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15" activeTab="0"/>
  </bookViews>
  <sheets>
    <sheet name="県財政に占める県税徴収実績の累年比較" sheetId="1" r:id="rId1"/>
  </sheets>
  <definedNames>
    <definedName name="_xlnm.Print_Area" localSheetId="0">'県財政に占める県税徴収実績の累年比較'!$A$2:$O$67</definedName>
  </definedNames>
  <calcPr fullCalcOnLoad="1"/>
</workbook>
</file>

<file path=xl/sharedStrings.xml><?xml version="1.0" encoding="utf-8"?>
<sst xmlns="http://schemas.openxmlformats.org/spreadsheetml/2006/main" count="25" uniqueCount="25">
  <si>
    <t>４　県財政に占める県税徴収実績の累年比較</t>
  </si>
  <si>
    <t>（単位：千円，％）</t>
  </si>
  <si>
    <t>一般会計決算額</t>
  </si>
  <si>
    <t>　　　　県</t>
  </si>
  <si>
    <t>　　　　税</t>
  </si>
  <si>
    <t>対予算達成率</t>
  </si>
  <si>
    <t>予算(C)/(A)</t>
  </si>
  <si>
    <t>決算(E)/(B)</t>
  </si>
  <si>
    <t>元</t>
  </si>
  <si>
    <t>予算額（Ｃ）</t>
  </si>
  <si>
    <t>調定額（Ｄ）</t>
  </si>
  <si>
    <t>収入済額（Ｅ）</t>
  </si>
  <si>
    <t>不納欠損額</t>
  </si>
  <si>
    <t>過誤納額</t>
  </si>
  <si>
    <t>収入未済額</t>
  </si>
  <si>
    <t>収入歩合</t>
  </si>
  <si>
    <t>(E)/(D)</t>
  </si>
  <si>
    <t>(E)/(C)</t>
  </si>
  <si>
    <t>構  成  比</t>
  </si>
  <si>
    <t>（Ａ）</t>
  </si>
  <si>
    <t>（Ｂ）</t>
  </si>
  <si>
    <t>一般会計予算現額</t>
  </si>
  <si>
    <t>年度</t>
  </si>
  <si>
    <t>区分</t>
  </si>
  <si>
    <t>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</si>
</sst>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 "/>
    <numFmt numFmtId="178" formatCode="#,##0_ "/>
    <numFmt numFmtId="179" formatCode="0.0"/>
    <numFmt numFmtId="180" formatCode="0_);[Red]\(0\)"/>
    <numFmt numFmtId="181" formatCode="0.0_);[Red]\(0.0\)"/>
    <numFmt numFmtId="182" formatCode="#,##0_);[Red]\(#,##0\)"/>
    <numFmt numFmtId="183" formatCode="0.0_ "/>
    <numFmt numFmtId="184" formatCode="0.00_);[Red]\(0.00\)"/>
  </numFmts>
  <fonts count="50">
    <font>
      <sz val="9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81" fontId="5" fillId="0" borderId="1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184" fontId="5" fillId="0" borderId="13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181" fontId="5" fillId="0" borderId="17" xfId="0" applyNumberFormat="1" applyFont="1" applyBorder="1" applyAlignment="1">
      <alignment vertical="center"/>
    </xf>
    <xf numFmtId="181" fontId="5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 quotePrefix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81" fontId="8" fillId="0" borderId="2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vertical="center"/>
    </xf>
    <xf numFmtId="182" fontId="5" fillId="0" borderId="1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81" fontId="8" fillId="0" borderId="10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 quotePrefix="1">
      <alignment horizontal="centerContinuous" vertical="center"/>
    </xf>
    <xf numFmtId="178" fontId="8" fillId="0" borderId="30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182" fontId="5" fillId="0" borderId="14" xfId="0" applyNumberFormat="1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1" fontId="5" fillId="0" borderId="33" xfId="0" applyNumberFormat="1" applyFont="1" applyBorder="1" applyAlignment="1">
      <alignment vertical="center"/>
    </xf>
    <xf numFmtId="181" fontId="5" fillId="0" borderId="34" xfId="0" applyNumberFormat="1" applyFont="1" applyBorder="1" applyAlignment="1">
      <alignment vertical="center"/>
    </xf>
    <xf numFmtId="182" fontId="8" fillId="0" borderId="28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31" xfId="0" applyFont="1" applyBorder="1" applyAlignment="1">
      <alignment/>
    </xf>
    <xf numFmtId="182" fontId="5" fillId="0" borderId="11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184" fontId="5" fillId="0" borderId="10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84" fontId="8" fillId="0" borderId="30" xfId="0" applyNumberFormat="1" applyFont="1" applyFill="1" applyBorder="1" applyAlignment="1">
      <alignment vertical="center"/>
    </xf>
    <xf numFmtId="181" fontId="8" fillId="0" borderId="28" xfId="0" applyNumberFormat="1" applyFont="1" applyFill="1" applyBorder="1" applyAlignment="1">
      <alignment vertical="center"/>
    </xf>
    <xf numFmtId="181" fontId="8" fillId="0" borderId="35" xfId="0" applyNumberFormat="1" applyFont="1" applyFill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78" fontId="5" fillId="0" borderId="38" xfId="0" applyNumberFormat="1" applyFont="1" applyFill="1" applyBorder="1" applyAlignment="1">
      <alignment vertical="center"/>
    </xf>
    <xf numFmtId="182" fontId="5" fillId="0" borderId="38" xfId="0" applyNumberFormat="1" applyFont="1" applyFill="1" applyBorder="1" applyAlignment="1">
      <alignment vertical="center"/>
    </xf>
    <xf numFmtId="184" fontId="5" fillId="0" borderId="38" xfId="0" applyNumberFormat="1" applyFont="1" applyFill="1" applyBorder="1" applyAlignment="1">
      <alignment vertical="center"/>
    </xf>
    <xf numFmtId="181" fontId="5" fillId="0" borderId="38" xfId="0" applyNumberFormat="1" applyFont="1" applyFill="1" applyBorder="1" applyAlignment="1">
      <alignment vertical="center"/>
    </xf>
    <xf numFmtId="181" fontId="5" fillId="0" borderId="38" xfId="0" applyNumberFormat="1" applyFont="1" applyBorder="1" applyAlignment="1">
      <alignment vertical="center"/>
    </xf>
    <xf numFmtId="181" fontId="5" fillId="0" borderId="39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right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57225"/>
          <a:ext cx="7143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" sqref="I3"/>
    </sheetView>
  </sheetViews>
  <sheetFormatPr defaultColWidth="9.00390625" defaultRowHeight="12"/>
  <cols>
    <col min="1" max="1" width="9.50390625" style="62" customWidth="1"/>
    <col min="2" max="3" width="18.875" style="46" customWidth="1"/>
    <col min="4" max="6" width="18.625" style="46" customWidth="1"/>
    <col min="7" max="8" width="1.00390625" style="46" customWidth="1"/>
    <col min="9" max="11" width="18.625" style="46" customWidth="1"/>
    <col min="12" max="15" width="13.875" style="23" customWidth="1"/>
    <col min="16" max="16384" width="9.375" style="23" customWidth="1"/>
  </cols>
  <sheetData>
    <row r="1" ht="11.25">
      <c r="H1" s="47"/>
    </row>
    <row r="2" spans="1:8" ht="18" customHeight="1">
      <c r="A2" s="66" t="s">
        <v>0</v>
      </c>
      <c r="H2" s="47"/>
    </row>
    <row r="3" spans="1:8" ht="4.5" customHeight="1">
      <c r="A3" s="63"/>
      <c r="H3" s="47"/>
    </row>
    <row r="4" spans="1:15" ht="18" customHeight="1" thickBot="1">
      <c r="A4" s="64"/>
      <c r="B4" s="49"/>
      <c r="C4" s="49"/>
      <c r="D4" s="49"/>
      <c r="E4" s="49"/>
      <c r="F4" s="49"/>
      <c r="G4" s="47"/>
      <c r="H4" s="47"/>
      <c r="I4" s="49"/>
      <c r="J4" s="49"/>
      <c r="K4" s="49"/>
      <c r="L4" s="48"/>
      <c r="M4" s="48"/>
      <c r="N4" s="83" t="s">
        <v>1</v>
      </c>
      <c r="O4" s="83"/>
    </row>
    <row r="5" spans="1:15" s="50" customFormat="1" ht="19.5" customHeight="1">
      <c r="A5" s="16" t="s">
        <v>23</v>
      </c>
      <c r="B5" s="42" t="s">
        <v>21</v>
      </c>
      <c r="C5" s="43" t="s">
        <v>2</v>
      </c>
      <c r="D5" s="24"/>
      <c r="E5" s="24" t="s">
        <v>3</v>
      </c>
      <c r="F5" s="24"/>
      <c r="G5" s="25"/>
      <c r="H5" s="25"/>
      <c r="I5" s="24"/>
      <c r="J5" s="24" t="s">
        <v>4</v>
      </c>
      <c r="K5" s="26"/>
      <c r="L5" s="53" t="s">
        <v>15</v>
      </c>
      <c r="M5" s="17" t="s">
        <v>5</v>
      </c>
      <c r="N5" s="84" t="s">
        <v>18</v>
      </c>
      <c r="O5" s="85"/>
    </row>
    <row r="6" spans="1:15" s="50" customFormat="1" ht="19.5" customHeight="1">
      <c r="A6" s="18" t="s">
        <v>22</v>
      </c>
      <c r="B6" s="27" t="s">
        <v>19</v>
      </c>
      <c r="C6" s="27" t="s">
        <v>20</v>
      </c>
      <c r="D6" s="27" t="s">
        <v>9</v>
      </c>
      <c r="E6" s="27" t="s">
        <v>10</v>
      </c>
      <c r="F6" s="27" t="s">
        <v>11</v>
      </c>
      <c r="G6" s="28"/>
      <c r="H6" s="28"/>
      <c r="I6" s="29" t="s">
        <v>12</v>
      </c>
      <c r="J6" s="27" t="s">
        <v>13</v>
      </c>
      <c r="K6" s="27" t="s">
        <v>14</v>
      </c>
      <c r="L6" s="19" t="s">
        <v>16</v>
      </c>
      <c r="M6" s="19" t="s">
        <v>17</v>
      </c>
      <c r="N6" s="20" t="s">
        <v>6</v>
      </c>
      <c r="O6" s="21" t="s">
        <v>7</v>
      </c>
    </row>
    <row r="7" spans="1:15" ht="15.75" customHeight="1" hidden="1">
      <c r="A7" s="13">
        <v>38</v>
      </c>
      <c r="B7" s="30">
        <v>40022874</v>
      </c>
      <c r="C7" s="31">
        <v>40363956</v>
      </c>
      <c r="D7" s="30">
        <v>3400052</v>
      </c>
      <c r="E7" s="31">
        <v>3621896</v>
      </c>
      <c r="F7" s="30">
        <v>3546657</v>
      </c>
      <c r="G7" s="71"/>
      <c r="H7" s="32"/>
      <c r="I7" s="33">
        <v>7473</v>
      </c>
      <c r="J7" s="31">
        <v>548</v>
      </c>
      <c r="K7" s="30">
        <v>68314</v>
      </c>
      <c r="L7" s="2">
        <v>98.1</v>
      </c>
      <c r="M7" s="1">
        <v>104.1</v>
      </c>
      <c r="N7" s="3">
        <v>8.5</v>
      </c>
      <c r="O7" s="4">
        <v>8.8</v>
      </c>
    </row>
    <row r="8" spans="1:15" ht="15.75" customHeight="1" hidden="1">
      <c r="A8" s="13">
        <v>39</v>
      </c>
      <c r="B8" s="30">
        <v>48198031</v>
      </c>
      <c r="C8" s="31">
        <v>48505685</v>
      </c>
      <c r="D8" s="30">
        <v>4099157</v>
      </c>
      <c r="E8" s="31">
        <v>4348037</v>
      </c>
      <c r="F8" s="30">
        <v>4265344</v>
      </c>
      <c r="G8" s="71"/>
      <c r="H8" s="32"/>
      <c r="I8" s="33">
        <v>4787</v>
      </c>
      <c r="J8" s="31">
        <v>860</v>
      </c>
      <c r="K8" s="30">
        <v>78766</v>
      </c>
      <c r="L8" s="2">
        <v>95.47</v>
      </c>
      <c r="M8" s="1">
        <v>104.2</v>
      </c>
      <c r="N8" s="3">
        <v>8.6</v>
      </c>
      <c r="O8" s="4">
        <v>8.9</v>
      </c>
    </row>
    <row r="9" spans="1:15" ht="15.75" customHeight="1" hidden="1">
      <c r="A9" s="13">
        <v>40</v>
      </c>
      <c r="B9" s="30">
        <v>56261791</v>
      </c>
      <c r="C9" s="31">
        <v>57152178</v>
      </c>
      <c r="D9" s="30">
        <v>4860000</v>
      </c>
      <c r="E9" s="31">
        <v>5302137</v>
      </c>
      <c r="F9" s="30">
        <v>5062076</v>
      </c>
      <c r="G9" s="71"/>
      <c r="H9" s="32"/>
      <c r="I9" s="33">
        <v>5027</v>
      </c>
      <c r="J9" s="31">
        <v>716</v>
      </c>
      <c r="K9" s="30">
        <v>235750</v>
      </c>
      <c r="L9" s="2">
        <v>96.35</v>
      </c>
      <c r="M9" s="1">
        <v>103.7</v>
      </c>
      <c r="N9" s="3">
        <v>9.6</v>
      </c>
      <c r="O9" s="4">
        <v>9.9</v>
      </c>
    </row>
    <row r="10" spans="1:15" ht="15.75" customHeight="1" hidden="1">
      <c r="A10" s="13">
        <v>41</v>
      </c>
      <c r="B10" s="30">
        <v>63611925</v>
      </c>
      <c r="C10" s="31">
        <v>64342195</v>
      </c>
      <c r="D10" s="30">
        <v>6134926</v>
      </c>
      <c r="E10" s="31">
        <v>6599669</v>
      </c>
      <c r="F10" s="30">
        <v>6358874</v>
      </c>
      <c r="G10" s="71"/>
      <c r="H10" s="32"/>
      <c r="I10" s="33">
        <v>9128</v>
      </c>
      <c r="J10" s="31">
        <v>1089</v>
      </c>
      <c r="K10" s="30">
        <v>232756</v>
      </c>
      <c r="L10" s="2">
        <v>97.87</v>
      </c>
      <c r="M10" s="1">
        <v>100</v>
      </c>
      <c r="N10" s="3">
        <v>10.9</v>
      </c>
      <c r="O10" s="4">
        <v>11</v>
      </c>
    </row>
    <row r="11" spans="1:15" ht="15.75" customHeight="1" hidden="1">
      <c r="A11" s="13">
        <v>42</v>
      </c>
      <c r="B11" s="30">
        <v>69641548</v>
      </c>
      <c r="C11" s="31">
        <v>68928494</v>
      </c>
      <c r="D11" s="30">
        <v>7567920</v>
      </c>
      <c r="E11" s="31">
        <v>7735425</v>
      </c>
      <c r="F11" s="30">
        <v>7570986</v>
      </c>
      <c r="G11" s="71"/>
      <c r="H11" s="32"/>
      <c r="I11" s="33">
        <v>6155</v>
      </c>
      <c r="J11" s="31">
        <v>11681</v>
      </c>
      <c r="K11" s="30">
        <v>169965</v>
      </c>
      <c r="L11" s="2">
        <v>97.5</v>
      </c>
      <c r="M11" s="1">
        <v>101.2</v>
      </c>
      <c r="N11" s="3">
        <v>11.2</v>
      </c>
      <c r="O11" s="4">
        <v>11.3</v>
      </c>
    </row>
    <row r="12" spans="1:15" ht="15.75" customHeight="1">
      <c r="A12" s="13">
        <v>43</v>
      </c>
      <c r="B12" s="30">
        <v>78388629</v>
      </c>
      <c r="C12" s="31">
        <v>78757452</v>
      </c>
      <c r="D12" s="30">
        <v>8785211</v>
      </c>
      <c r="E12" s="31">
        <v>9114482</v>
      </c>
      <c r="F12" s="30">
        <v>8886458</v>
      </c>
      <c r="G12" s="71"/>
      <c r="H12" s="32"/>
      <c r="I12" s="33">
        <v>4580</v>
      </c>
      <c r="J12" s="31">
        <v>562</v>
      </c>
      <c r="K12" s="30">
        <v>224006</v>
      </c>
      <c r="L12" s="2">
        <v>97.18</v>
      </c>
      <c r="M12" s="1">
        <v>102.2</v>
      </c>
      <c r="N12" s="3">
        <v>10.6</v>
      </c>
      <c r="O12" s="4">
        <v>10.8</v>
      </c>
    </row>
    <row r="13" spans="1:15" ht="15.75" customHeight="1">
      <c r="A13" s="13">
        <v>44</v>
      </c>
      <c r="B13" s="30">
        <v>96021409</v>
      </c>
      <c r="C13" s="31">
        <v>96219342</v>
      </c>
      <c r="D13" s="30">
        <v>10154567</v>
      </c>
      <c r="E13" s="31">
        <v>10677769</v>
      </c>
      <c r="F13" s="30">
        <v>10376696</v>
      </c>
      <c r="G13" s="71"/>
      <c r="H13" s="32"/>
      <c r="I13" s="33">
        <v>9828</v>
      </c>
      <c r="J13" s="31">
        <v>1598</v>
      </c>
      <c r="K13" s="30">
        <v>292843</v>
      </c>
      <c r="L13" s="2">
        <v>97.75</v>
      </c>
      <c r="M13" s="1">
        <v>100.7</v>
      </c>
      <c r="N13" s="3">
        <v>10.8</v>
      </c>
      <c r="O13" s="4">
        <v>10.9</v>
      </c>
    </row>
    <row r="14" spans="1:15" ht="15.75" customHeight="1">
      <c r="A14" s="15">
        <v>45</v>
      </c>
      <c r="B14" s="34">
        <v>113317980</v>
      </c>
      <c r="C14" s="35">
        <v>112812378</v>
      </c>
      <c r="D14" s="34">
        <v>12226646</v>
      </c>
      <c r="E14" s="35">
        <v>12601888</v>
      </c>
      <c r="F14" s="34">
        <v>12317950</v>
      </c>
      <c r="G14" s="71"/>
      <c r="H14" s="32"/>
      <c r="I14" s="36">
        <v>16058</v>
      </c>
      <c r="J14" s="35">
        <v>2062</v>
      </c>
      <c r="K14" s="34">
        <v>269942</v>
      </c>
      <c r="L14" s="5">
        <v>97.88</v>
      </c>
      <c r="M14" s="6">
        <v>100.1</v>
      </c>
      <c r="N14" s="7">
        <v>11.1</v>
      </c>
      <c r="O14" s="8">
        <v>11.1</v>
      </c>
    </row>
    <row r="15" spans="1:15" ht="15.75" customHeight="1">
      <c r="A15" s="14">
        <v>46</v>
      </c>
      <c r="B15" s="37">
        <v>136360000</v>
      </c>
      <c r="C15" s="38">
        <v>136444374</v>
      </c>
      <c r="D15" s="37">
        <v>15105260</v>
      </c>
      <c r="E15" s="38">
        <v>15446541</v>
      </c>
      <c r="F15" s="37">
        <v>15119619</v>
      </c>
      <c r="G15" s="71"/>
      <c r="H15" s="32"/>
      <c r="I15" s="39">
        <v>8538</v>
      </c>
      <c r="J15" s="38">
        <v>2667</v>
      </c>
      <c r="K15" s="37">
        <v>321051</v>
      </c>
      <c r="L15" s="9">
        <v>97.79</v>
      </c>
      <c r="M15" s="10">
        <v>101.4</v>
      </c>
      <c r="N15" s="11">
        <v>11.1</v>
      </c>
      <c r="O15" s="12">
        <v>11.3</v>
      </c>
    </row>
    <row r="16" spans="1:15" ht="15.75" customHeight="1">
      <c r="A16" s="13">
        <v>47</v>
      </c>
      <c r="B16" s="30">
        <v>166926899</v>
      </c>
      <c r="C16" s="31">
        <v>166031142</v>
      </c>
      <c r="D16" s="30">
        <v>18516529</v>
      </c>
      <c r="E16" s="31">
        <v>19195235</v>
      </c>
      <c r="F16" s="30">
        <v>18771420</v>
      </c>
      <c r="G16" s="71"/>
      <c r="H16" s="32"/>
      <c r="I16" s="33">
        <v>16233</v>
      </c>
      <c r="J16" s="31">
        <v>1233</v>
      </c>
      <c r="K16" s="30">
        <v>408815</v>
      </c>
      <c r="L16" s="2">
        <v>98.03</v>
      </c>
      <c r="M16" s="1">
        <v>103.9</v>
      </c>
      <c r="N16" s="3">
        <v>12.8</v>
      </c>
      <c r="O16" s="4">
        <v>13.5</v>
      </c>
    </row>
    <row r="17" spans="1:15" ht="15.75" customHeight="1">
      <c r="A17" s="13">
        <v>48</v>
      </c>
      <c r="B17" s="30">
        <v>195106942</v>
      </c>
      <c r="C17" s="31">
        <v>191260329</v>
      </c>
      <c r="D17" s="30">
        <v>24914179</v>
      </c>
      <c r="E17" s="31">
        <v>26406983</v>
      </c>
      <c r="F17" s="30">
        <v>25887869</v>
      </c>
      <c r="G17" s="71"/>
      <c r="H17" s="32"/>
      <c r="I17" s="33">
        <v>19399</v>
      </c>
      <c r="J17" s="31">
        <v>2178</v>
      </c>
      <c r="K17" s="30">
        <v>501893</v>
      </c>
      <c r="L17" s="2">
        <v>98.28</v>
      </c>
      <c r="M17" s="1">
        <v>100.8</v>
      </c>
      <c r="N17" s="3">
        <v>12.9</v>
      </c>
      <c r="O17" s="4">
        <v>13.2</v>
      </c>
    </row>
    <row r="18" spans="1:15" ht="15.75" customHeight="1">
      <c r="A18" s="13">
        <v>49</v>
      </c>
      <c r="B18" s="30">
        <v>246195957</v>
      </c>
      <c r="C18" s="31">
        <v>241994401</v>
      </c>
      <c r="D18" s="30">
        <v>31646564</v>
      </c>
      <c r="E18" s="31">
        <v>32462683</v>
      </c>
      <c r="F18" s="30">
        <v>31903768</v>
      </c>
      <c r="G18" s="71"/>
      <c r="H18" s="32"/>
      <c r="I18" s="33">
        <v>29324</v>
      </c>
      <c r="J18" s="31">
        <v>942</v>
      </c>
      <c r="K18" s="30">
        <v>530533</v>
      </c>
      <c r="L18" s="2">
        <v>98.19</v>
      </c>
      <c r="M18" s="1">
        <v>100.4</v>
      </c>
      <c r="N18" s="3">
        <v>10.9</v>
      </c>
      <c r="O18" s="4">
        <v>11</v>
      </c>
    </row>
    <row r="19" spans="1:15" ht="15.75" customHeight="1">
      <c r="A19" s="15">
        <v>50</v>
      </c>
      <c r="B19" s="34">
        <v>280379894</v>
      </c>
      <c r="C19" s="35">
        <v>277935664</v>
      </c>
      <c r="D19" s="34">
        <v>30551076</v>
      </c>
      <c r="E19" s="35">
        <v>31242098</v>
      </c>
      <c r="F19" s="34">
        <v>30677235</v>
      </c>
      <c r="G19" s="71"/>
      <c r="H19" s="32"/>
      <c r="I19" s="36">
        <v>19277</v>
      </c>
      <c r="J19" s="35">
        <v>1759</v>
      </c>
      <c r="K19" s="34">
        <v>547345</v>
      </c>
      <c r="L19" s="5">
        <v>98.17</v>
      </c>
      <c r="M19" s="6">
        <v>100.7</v>
      </c>
      <c r="N19" s="7">
        <v>12.1</v>
      </c>
      <c r="O19" s="8">
        <v>12.2</v>
      </c>
    </row>
    <row r="20" spans="1:15" ht="15.75" customHeight="1">
      <c r="A20" s="14">
        <v>51</v>
      </c>
      <c r="B20" s="37">
        <v>322290209</v>
      </c>
      <c r="C20" s="38">
        <v>321889953</v>
      </c>
      <c r="D20" s="37">
        <v>38916725</v>
      </c>
      <c r="E20" s="38">
        <v>39902292</v>
      </c>
      <c r="F20" s="37">
        <v>39171112</v>
      </c>
      <c r="G20" s="71"/>
      <c r="H20" s="32"/>
      <c r="I20" s="39">
        <v>40569</v>
      </c>
      <c r="J20" s="38">
        <v>970</v>
      </c>
      <c r="K20" s="37">
        <v>691581</v>
      </c>
      <c r="L20" s="9">
        <v>98.13</v>
      </c>
      <c r="M20" s="10">
        <v>100.2</v>
      </c>
      <c r="N20" s="11">
        <v>12.3</v>
      </c>
      <c r="O20" s="12">
        <v>12.3</v>
      </c>
    </row>
    <row r="21" spans="1:15" ht="15.75" customHeight="1">
      <c r="A21" s="13">
        <v>52</v>
      </c>
      <c r="B21" s="30">
        <v>370786957</v>
      </c>
      <c r="C21" s="31">
        <v>371121877</v>
      </c>
      <c r="D21" s="30">
        <v>45449101</v>
      </c>
      <c r="E21" s="31">
        <v>46428253</v>
      </c>
      <c r="F21" s="30">
        <v>45561800</v>
      </c>
      <c r="G21" s="71"/>
      <c r="H21" s="32"/>
      <c r="I21" s="33">
        <v>29633</v>
      </c>
      <c r="J21" s="31">
        <v>1356</v>
      </c>
      <c r="K21" s="30">
        <v>838176</v>
      </c>
      <c r="L21" s="2">
        <v>98.19</v>
      </c>
      <c r="M21" s="1">
        <v>100.4</v>
      </c>
      <c r="N21" s="3">
        <v>12.2</v>
      </c>
      <c r="O21" s="4">
        <v>12.2</v>
      </c>
    </row>
    <row r="22" spans="1:15" ht="15.75" customHeight="1">
      <c r="A22" s="13">
        <v>53</v>
      </c>
      <c r="B22" s="30">
        <v>422627921</v>
      </c>
      <c r="C22" s="31">
        <v>423631579</v>
      </c>
      <c r="D22" s="30">
        <v>51528704</v>
      </c>
      <c r="E22" s="31">
        <v>52665493</v>
      </c>
      <c r="F22" s="30">
        <v>51713668</v>
      </c>
      <c r="G22" s="71"/>
      <c r="H22" s="32"/>
      <c r="I22" s="33">
        <v>29660</v>
      </c>
      <c r="J22" s="31">
        <v>1860</v>
      </c>
      <c r="K22" s="30">
        <v>924025</v>
      </c>
      <c r="L22" s="2">
        <v>97.98</v>
      </c>
      <c r="M22" s="1">
        <v>100.2</v>
      </c>
      <c r="N22" s="3">
        <v>13.2</v>
      </c>
      <c r="O22" s="4">
        <v>13.3</v>
      </c>
    </row>
    <row r="23" spans="1:15" ht="15.75" customHeight="1">
      <c r="A23" s="13">
        <v>54</v>
      </c>
      <c r="B23" s="30">
        <v>475093131</v>
      </c>
      <c r="C23" s="31">
        <v>471487553</v>
      </c>
      <c r="D23" s="30">
        <v>62548151</v>
      </c>
      <c r="E23" s="31">
        <v>63960570</v>
      </c>
      <c r="F23" s="30">
        <v>62667278</v>
      </c>
      <c r="G23" s="71"/>
      <c r="H23" s="32"/>
      <c r="I23" s="33">
        <v>26431</v>
      </c>
      <c r="J23" s="31">
        <v>3385</v>
      </c>
      <c r="K23" s="30">
        <v>1270246</v>
      </c>
      <c r="L23" s="2">
        <v>97.35</v>
      </c>
      <c r="M23" s="1">
        <v>100.1</v>
      </c>
      <c r="N23" s="3">
        <v>13.4</v>
      </c>
      <c r="O23" s="4">
        <v>13.4</v>
      </c>
    </row>
    <row r="24" spans="1:15" ht="15.75" customHeight="1">
      <c r="A24" s="15">
        <v>55</v>
      </c>
      <c r="B24" s="34">
        <v>503075156</v>
      </c>
      <c r="C24" s="35">
        <v>502635490</v>
      </c>
      <c r="D24" s="34">
        <v>67412171</v>
      </c>
      <c r="E24" s="35">
        <v>69280894</v>
      </c>
      <c r="F24" s="34">
        <v>67447725</v>
      </c>
      <c r="G24" s="71"/>
      <c r="H24" s="32"/>
      <c r="I24" s="36">
        <v>55745</v>
      </c>
      <c r="J24" s="35">
        <v>3296</v>
      </c>
      <c r="K24" s="34">
        <v>1780720</v>
      </c>
      <c r="L24" s="5">
        <v>96.96</v>
      </c>
      <c r="M24" s="6">
        <v>100</v>
      </c>
      <c r="N24" s="7">
        <v>13.5</v>
      </c>
      <c r="O24" s="8">
        <v>13.5</v>
      </c>
    </row>
    <row r="25" spans="1:15" ht="15.75" customHeight="1">
      <c r="A25" s="14">
        <v>56</v>
      </c>
      <c r="B25" s="37">
        <v>525050144</v>
      </c>
      <c r="C25" s="38">
        <v>524702086</v>
      </c>
      <c r="D25" s="37">
        <v>70959218</v>
      </c>
      <c r="E25" s="38">
        <v>73214366</v>
      </c>
      <c r="F25" s="37">
        <v>70985618</v>
      </c>
      <c r="G25" s="71"/>
      <c r="H25" s="32"/>
      <c r="I25" s="39">
        <v>84284</v>
      </c>
      <c r="J25" s="38">
        <v>1410</v>
      </c>
      <c r="K25" s="37">
        <v>2145874</v>
      </c>
      <c r="L25" s="9">
        <v>96.25</v>
      </c>
      <c r="M25" s="10">
        <v>100.1</v>
      </c>
      <c r="N25" s="11">
        <v>13.5</v>
      </c>
      <c r="O25" s="12">
        <v>13.5</v>
      </c>
    </row>
    <row r="26" spans="1:15" ht="15.75" customHeight="1">
      <c r="A26" s="13">
        <v>57</v>
      </c>
      <c r="B26" s="30">
        <v>544508004</v>
      </c>
      <c r="C26" s="31">
        <v>544627665</v>
      </c>
      <c r="D26" s="30">
        <v>73289098</v>
      </c>
      <c r="E26" s="31">
        <v>76202760</v>
      </c>
      <c r="F26" s="30">
        <v>73343223</v>
      </c>
      <c r="G26" s="71"/>
      <c r="H26" s="32"/>
      <c r="I26" s="33">
        <v>358094</v>
      </c>
      <c r="J26" s="31">
        <v>880</v>
      </c>
      <c r="K26" s="30">
        <v>2502323</v>
      </c>
      <c r="L26" s="2">
        <v>96.45</v>
      </c>
      <c r="M26" s="1">
        <v>100.2</v>
      </c>
      <c r="N26" s="3">
        <v>14.1</v>
      </c>
      <c r="O26" s="4">
        <v>14.1</v>
      </c>
    </row>
    <row r="27" spans="1:15" ht="15.75" customHeight="1">
      <c r="A27" s="13">
        <v>58</v>
      </c>
      <c r="B27" s="30">
        <v>556824116</v>
      </c>
      <c r="C27" s="31">
        <v>556539441</v>
      </c>
      <c r="D27" s="30">
        <v>78534478</v>
      </c>
      <c r="E27" s="31">
        <v>81619344</v>
      </c>
      <c r="F27" s="30">
        <v>78722045</v>
      </c>
      <c r="G27" s="71"/>
      <c r="H27" s="32"/>
      <c r="I27" s="33">
        <v>181474</v>
      </c>
      <c r="J27" s="31">
        <v>1171</v>
      </c>
      <c r="K27" s="30">
        <v>2716996</v>
      </c>
      <c r="L27" s="2">
        <v>96.09</v>
      </c>
      <c r="M27" s="1">
        <v>100.1</v>
      </c>
      <c r="N27" s="3">
        <v>14.2</v>
      </c>
      <c r="O27" s="4">
        <v>14.3</v>
      </c>
    </row>
    <row r="28" spans="1:15" ht="15.75" customHeight="1">
      <c r="A28" s="13">
        <v>59</v>
      </c>
      <c r="B28" s="30">
        <v>591479743</v>
      </c>
      <c r="C28" s="31">
        <v>590044903</v>
      </c>
      <c r="D28" s="30">
        <v>84242714</v>
      </c>
      <c r="E28" s="31">
        <v>87743600</v>
      </c>
      <c r="F28" s="30">
        <v>84315453</v>
      </c>
      <c r="G28" s="71"/>
      <c r="H28" s="32"/>
      <c r="I28" s="33">
        <v>148818</v>
      </c>
      <c r="J28" s="31">
        <v>2368</v>
      </c>
      <c r="K28" s="30">
        <v>3281697</v>
      </c>
      <c r="L28" s="2">
        <v>95.79</v>
      </c>
      <c r="M28" s="1">
        <v>100.1</v>
      </c>
      <c r="N28" s="3">
        <v>15.9</v>
      </c>
      <c r="O28" s="4">
        <v>16</v>
      </c>
    </row>
    <row r="29" spans="1:15" ht="15.75" customHeight="1">
      <c r="A29" s="15">
        <v>60</v>
      </c>
      <c r="B29" s="34">
        <v>600291208</v>
      </c>
      <c r="C29" s="35">
        <v>597991197</v>
      </c>
      <c r="D29" s="34">
        <v>95543732</v>
      </c>
      <c r="E29" s="35">
        <v>99812311</v>
      </c>
      <c r="F29" s="34">
        <v>95606738</v>
      </c>
      <c r="G29" s="71"/>
      <c r="H29" s="32"/>
      <c r="I29" s="36">
        <v>166525</v>
      </c>
      <c r="J29" s="35">
        <v>1050</v>
      </c>
      <c r="K29" s="34">
        <v>4040098</v>
      </c>
      <c r="L29" s="5">
        <v>95.77</v>
      </c>
      <c r="M29" s="6">
        <v>100</v>
      </c>
      <c r="N29" s="7">
        <v>15.6</v>
      </c>
      <c r="O29" s="8">
        <v>15.7</v>
      </c>
    </row>
    <row r="30" spans="1:15" ht="15.75" customHeight="1">
      <c r="A30" s="14">
        <v>61</v>
      </c>
      <c r="B30" s="37">
        <v>620503210</v>
      </c>
      <c r="C30" s="38">
        <v>619147532</v>
      </c>
      <c r="D30" s="37">
        <v>97104096</v>
      </c>
      <c r="E30" s="38">
        <v>101403153</v>
      </c>
      <c r="F30" s="37">
        <v>97112687</v>
      </c>
      <c r="G30" s="71"/>
      <c r="H30" s="32"/>
      <c r="I30" s="39">
        <v>261537</v>
      </c>
      <c r="J30" s="38">
        <v>51320</v>
      </c>
      <c r="K30" s="37">
        <v>4080249</v>
      </c>
      <c r="L30" s="9">
        <v>95.91</v>
      </c>
      <c r="M30" s="10">
        <v>100.2</v>
      </c>
      <c r="N30" s="11">
        <v>15.4</v>
      </c>
      <c r="O30" s="12">
        <v>15.5</v>
      </c>
    </row>
    <row r="31" spans="1:15" ht="15.75" customHeight="1">
      <c r="A31" s="13">
        <v>62</v>
      </c>
      <c r="B31" s="30">
        <v>663800976</v>
      </c>
      <c r="C31" s="31">
        <v>660693717</v>
      </c>
      <c r="D31" s="30">
        <v>101951507</v>
      </c>
      <c r="E31" s="31">
        <v>106481413</v>
      </c>
      <c r="F31" s="30">
        <v>102126540</v>
      </c>
      <c r="G31" s="71"/>
      <c r="H31" s="32"/>
      <c r="I31" s="33">
        <v>325640</v>
      </c>
      <c r="J31" s="31">
        <v>1147</v>
      </c>
      <c r="K31" s="30">
        <v>4030380</v>
      </c>
      <c r="L31" s="2">
        <v>96.3</v>
      </c>
      <c r="M31" s="1">
        <v>100.1</v>
      </c>
      <c r="N31" s="3">
        <v>16.5</v>
      </c>
      <c r="O31" s="4">
        <v>16.6</v>
      </c>
    </row>
    <row r="32" spans="1:15" ht="15.75" customHeight="1">
      <c r="A32" s="13">
        <v>63</v>
      </c>
      <c r="B32" s="30">
        <v>672933530</v>
      </c>
      <c r="C32" s="31">
        <v>669695474</v>
      </c>
      <c r="D32" s="30">
        <v>111198774</v>
      </c>
      <c r="E32" s="31">
        <v>115538634</v>
      </c>
      <c r="F32" s="30">
        <v>111259395</v>
      </c>
      <c r="G32" s="71"/>
      <c r="H32" s="32"/>
      <c r="I32" s="33">
        <v>401624</v>
      </c>
      <c r="J32" s="31">
        <v>432</v>
      </c>
      <c r="K32" s="30">
        <v>3878047</v>
      </c>
      <c r="L32" s="2">
        <v>96.74</v>
      </c>
      <c r="M32" s="1">
        <v>100.4</v>
      </c>
      <c r="N32" s="3">
        <v>15.4</v>
      </c>
      <c r="O32" s="4">
        <v>15.7</v>
      </c>
    </row>
    <row r="33" spans="1:15" ht="15.75" customHeight="1">
      <c r="A33" s="13" t="s">
        <v>8</v>
      </c>
      <c r="B33" s="30">
        <v>727133194</v>
      </c>
      <c r="C33" s="31">
        <v>719955401</v>
      </c>
      <c r="D33" s="30">
        <v>112268127</v>
      </c>
      <c r="E33" s="31">
        <v>116543411</v>
      </c>
      <c r="F33" s="30">
        <v>112745640</v>
      </c>
      <c r="G33" s="71"/>
      <c r="H33" s="32"/>
      <c r="I33" s="33">
        <v>317491</v>
      </c>
      <c r="J33" s="31">
        <v>1836</v>
      </c>
      <c r="K33" s="30">
        <v>3482116</v>
      </c>
      <c r="L33" s="2">
        <v>97.02</v>
      </c>
      <c r="M33" s="1">
        <v>100.1</v>
      </c>
      <c r="N33" s="3">
        <v>15.1</v>
      </c>
      <c r="O33" s="4">
        <v>15.3</v>
      </c>
    </row>
    <row r="34" spans="1:15" ht="15.75" customHeight="1">
      <c r="A34" s="15">
        <v>2</v>
      </c>
      <c r="B34" s="34">
        <v>782886011</v>
      </c>
      <c r="C34" s="35">
        <v>774105275</v>
      </c>
      <c r="D34" s="34">
        <v>118229991</v>
      </c>
      <c r="E34" s="35">
        <v>122001031</v>
      </c>
      <c r="F34" s="34">
        <v>118362928</v>
      </c>
      <c r="G34" s="71"/>
      <c r="H34" s="32"/>
      <c r="I34" s="36">
        <v>416577</v>
      </c>
      <c r="J34" s="35">
        <v>1091</v>
      </c>
      <c r="K34" s="34">
        <v>3222617</v>
      </c>
      <c r="L34" s="5">
        <v>97.09</v>
      </c>
      <c r="M34" s="6">
        <v>100.1</v>
      </c>
      <c r="N34" s="7">
        <v>15</v>
      </c>
      <c r="O34" s="8">
        <v>15.2</v>
      </c>
    </row>
    <row r="35" spans="1:15" ht="15.75" customHeight="1">
      <c r="A35" s="14">
        <v>3</v>
      </c>
      <c r="B35" s="37">
        <v>828928479</v>
      </c>
      <c r="C35" s="38">
        <v>819281916</v>
      </c>
      <c r="D35" s="37">
        <v>124389943</v>
      </c>
      <c r="E35" s="38">
        <v>128189843</v>
      </c>
      <c r="F35" s="37">
        <v>124454763</v>
      </c>
      <c r="G35" s="71"/>
      <c r="H35" s="32"/>
      <c r="I35" s="39">
        <v>418258</v>
      </c>
      <c r="J35" s="38">
        <v>1776</v>
      </c>
      <c r="K35" s="37">
        <v>3318598</v>
      </c>
      <c r="L35" s="9">
        <v>96.94</v>
      </c>
      <c r="M35" s="10">
        <v>100.1</v>
      </c>
      <c r="N35" s="11">
        <v>13.7</v>
      </c>
      <c r="O35" s="12">
        <v>14</v>
      </c>
    </row>
    <row r="36" spans="1:15" ht="15.75" customHeight="1">
      <c r="A36" s="13">
        <v>4</v>
      </c>
      <c r="B36" s="30">
        <v>875398158</v>
      </c>
      <c r="C36" s="31">
        <v>861287128</v>
      </c>
      <c r="D36" s="30">
        <v>120315103</v>
      </c>
      <c r="E36" s="31">
        <v>124192383</v>
      </c>
      <c r="F36" s="30">
        <v>120393041</v>
      </c>
      <c r="G36" s="71"/>
      <c r="H36" s="32"/>
      <c r="I36" s="33">
        <v>409634</v>
      </c>
      <c r="J36" s="31">
        <v>2293</v>
      </c>
      <c r="K36" s="30">
        <v>3392001</v>
      </c>
      <c r="L36" s="2">
        <v>96.93</v>
      </c>
      <c r="M36" s="1">
        <v>100.4</v>
      </c>
      <c r="N36" s="3">
        <v>11.1</v>
      </c>
      <c r="O36" s="4">
        <v>12.1</v>
      </c>
    </row>
    <row r="37" spans="1:15" ht="15.75" customHeight="1">
      <c r="A37" s="13">
        <v>5</v>
      </c>
      <c r="B37" s="30">
        <v>1073602609</v>
      </c>
      <c r="C37" s="31">
        <v>990361629</v>
      </c>
      <c r="D37" s="30">
        <v>119615873</v>
      </c>
      <c r="E37" s="31">
        <v>123844468</v>
      </c>
      <c r="F37" s="30">
        <v>120036944</v>
      </c>
      <c r="G37" s="71"/>
      <c r="H37" s="32"/>
      <c r="I37" s="33">
        <v>316882</v>
      </c>
      <c r="J37" s="31">
        <v>2846</v>
      </c>
      <c r="K37" s="30">
        <v>3493488</v>
      </c>
      <c r="L37" s="2">
        <v>96.94</v>
      </c>
      <c r="M37" s="1">
        <v>100.4</v>
      </c>
      <c r="N37" s="3">
        <v>12</v>
      </c>
      <c r="O37" s="4">
        <v>12.5</v>
      </c>
    </row>
    <row r="38" spans="1:15" ht="15.75" customHeight="1">
      <c r="A38" s="13">
        <v>6</v>
      </c>
      <c r="B38" s="30">
        <v>1068033120</v>
      </c>
      <c r="C38" s="31">
        <v>1035973619</v>
      </c>
      <c r="D38" s="30">
        <v>128544274</v>
      </c>
      <c r="E38" s="31">
        <v>133128260</v>
      </c>
      <c r="F38" s="30">
        <v>129057520</v>
      </c>
      <c r="G38" s="71"/>
      <c r="H38" s="32"/>
      <c r="I38" s="33">
        <v>272565</v>
      </c>
      <c r="J38" s="31">
        <v>2288</v>
      </c>
      <c r="K38" s="30">
        <v>3800463</v>
      </c>
      <c r="L38" s="2">
        <v>96.88</v>
      </c>
      <c r="M38" s="1">
        <v>100.2</v>
      </c>
      <c r="N38" s="3">
        <v>12.3</v>
      </c>
      <c r="O38" s="4">
        <v>13</v>
      </c>
    </row>
    <row r="39" spans="1:15" ht="15.75" customHeight="1">
      <c r="A39" s="15">
        <v>7</v>
      </c>
      <c r="B39" s="34">
        <v>1086027245</v>
      </c>
      <c r="C39" s="35">
        <v>1028713756</v>
      </c>
      <c r="D39" s="34">
        <v>133366773</v>
      </c>
      <c r="E39" s="35">
        <v>137912137</v>
      </c>
      <c r="F39" s="34">
        <v>133606809</v>
      </c>
      <c r="G39" s="71"/>
      <c r="H39" s="32"/>
      <c r="I39" s="36">
        <v>407323</v>
      </c>
      <c r="J39" s="35">
        <v>2977</v>
      </c>
      <c r="K39" s="34">
        <v>3900982</v>
      </c>
      <c r="L39" s="5">
        <v>97.05</v>
      </c>
      <c r="M39" s="6">
        <v>100.5</v>
      </c>
      <c r="N39" s="7">
        <v>12.8</v>
      </c>
      <c r="O39" s="8">
        <v>13.7</v>
      </c>
    </row>
    <row r="40" spans="1:15" ht="15.75" customHeight="1">
      <c r="A40" s="14">
        <v>8</v>
      </c>
      <c r="B40" s="37">
        <v>1102640009</v>
      </c>
      <c r="C40" s="38">
        <v>1038677311</v>
      </c>
      <c r="D40" s="37">
        <v>141301291</v>
      </c>
      <c r="E40" s="38">
        <v>146302570</v>
      </c>
      <c r="F40" s="37">
        <v>141979744</v>
      </c>
      <c r="G40" s="71"/>
      <c r="H40" s="32"/>
      <c r="I40" s="39">
        <v>378485</v>
      </c>
      <c r="J40" s="38">
        <v>2181</v>
      </c>
      <c r="K40" s="37">
        <v>3946522</v>
      </c>
      <c r="L40" s="9">
        <v>97.02</v>
      </c>
      <c r="M40" s="10">
        <v>100.6</v>
      </c>
      <c r="N40" s="11">
        <v>12.7</v>
      </c>
      <c r="O40" s="12">
        <v>13.4</v>
      </c>
    </row>
    <row r="41" spans="1:15" ht="15.75" customHeight="1">
      <c r="A41" s="13">
        <v>9</v>
      </c>
      <c r="B41" s="30">
        <v>1077988615</v>
      </c>
      <c r="C41" s="31">
        <v>1028104363</v>
      </c>
      <c r="D41" s="30">
        <v>137348976</v>
      </c>
      <c r="E41" s="31">
        <v>142452899</v>
      </c>
      <c r="F41" s="30">
        <v>138213752</v>
      </c>
      <c r="G41" s="71"/>
      <c r="H41" s="32"/>
      <c r="I41" s="33">
        <v>320174</v>
      </c>
      <c r="J41" s="31">
        <v>6907</v>
      </c>
      <c r="K41" s="30">
        <v>3925880</v>
      </c>
      <c r="L41" s="2">
        <v>97.08</v>
      </c>
      <c r="M41" s="1">
        <v>100.5</v>
      </c>
      <c r="N41" s="3">
        <v>12</v>
      </c>
      <c r="O41" s="4">
        <v>13.1</v>
      </c>
    </row>
    <row r="42" spans="1:15" ht="15.75" customHeight="1">
      <c r="A42" s="13">
        <v>10</v>
      </c>
      <c r="B42" s="30">
        <v>1184451311</v>
      </c>
      <c r="C42" s="31">
        <v>1089521805</v>
      </c>
      <c r="D42" s="30">
        <v>141696261</v>
      </c>
      <c r="E42" s="31">
        <v>146687095</v>
      </c>
      <c r="F42" s="30">
        <v>142403080</v>
      </c>
      <c r="G42" s="71"/>
      <c r="H42" s="32"/>
      <c r="I42" s="33">
        <v>425591</v>
      </c>
      <c r="J42" s="31">
        <v>2148</v>
      </c>
      <c r="K42" s="30">
        <v>3860572</v>
      </c>
      <c r="L42" s="2">
        <v>97.01</v>
      </c>
      <c r="M42" s="1">
        <v>101</v>
      </c>
      <c r="N42" s="3">
        <v>11.6</v>
      </c>
      <c r="O42" s="4">
        <v>12.7</v>
      </c>
    </row>
    <row r="43" spans="1:15" ht="15.75" customHeight="1">
      <c r="A43" s="13">
        <v>11</v>
      </c>
      <c r="B43" s="30">
        <v>1194685261</v>
      </c>
      <c r="C43" s="31">
        <v>1099360393</v>
      </c>
      <c r="D43" s="30">
        <v>138663865</v>
      </c>
      <c r="E43" s="31">
        <v>144331248</v>
      </c>
      <c r="F43" s="30">
        <v>140020614</v>
      </c>
      <c r="G43" s="71"/>
      <c r="H43" s="32"/>
      <c r="I43" s="33">
        <v>335515</v>
      </c>
      <c r="J43" s="31">
        <v>4412</v>
      </c>
      <c r="K43" s="30">
        <v>3979531</v>
      </c>
      <c r="L43" s="2">
        <v>97.01</v>
      </c>
      <c r="M43" s="1">
        <v>101</v>
      </c>
      <c r="N43" s="3">
        <v>11.6</v>
      </c>
      <c r="O43" s="4">
        <v>12.7</v>
      </c>
    </row>
    <row r="44" spans="1:15" ht="15.75" customHeight="1">
      <c r="A44" s="15">
        <v>12</v>
      </c>
      <c r="B44" s="34">
        <v>1176805321</v>
      </c>
      <c r="C44" s="35">
        <v>1088735295</v>
      </c>
      <c r="D44" s="34">
        <v>146911762</v>
      </c>
      <c r="E44" s="35">
        <v>152522000</v>
      </c>
      <c r="F44" s="34">
        <v>148117801</v>
      </c>
      <c r="G44" s="71"/>
      <c r="H44" s="32"/>
      <c r="I44" s="36">
        <v>274546</v>
      </c>
      <c r="J44" s="35">
        <v>3772</v>
      </c>
      <c r="K44" s="34">
        <v>4133425</v>
      </c>
      <c r="L44" s="5">
        <v>96.75</v>
      </c>
      <c r="M44" s="6">
        <v>100.1</v>
      </c>
      <c r="N44" s="7">
        <v>12.5</v>
      </c>
      <c r="O44" s="8">
        <v>13.4</v>
      </c>
    </row>
    <row r="45" spans="1:15" ht="15.75" customHeight="1">
      <c r="A45" s="14">
        <v>13</v>
      </c>
      <c r="B45" s="37">
        <v>1158821819</v>
      </c>
      <c r="C45" s="38">
        <v>1086869651</v>
      </c>
      <c r="D45" s="37">
        <v>145062297</v>
      </c>
      <c r="E45" s="38">
        <v>150039534</v>
      </c>
      <c r="F45" s="37">
        <v>145163288</v>
      </c>
      <c r="G45" s="71"/>
      <c r="H45" s="32"/>
      <c r="I45" s="39">
        <v>377334</v>
      </c>
      <c r="J45" s="38">
        <v>5722</v>
      </c>
      <c r="K45" s="37">
        <v>4504634</v>
      </c>
      <c r="L45" s="9">
        <v>96.75</v>
      </c>
      <c r="M45" s="10">
        <v>100.1</v>
      </c>
      <c r="N45" s="11">
        <v>13.7</v>
      </c>
      <c r="O45" s="12">
        <v>14.5</v>
      </c>
    </row>
    <row r="46" spans="1:15" ht="15.75" customHeight="1">
      <c r="A46" s="13">
        <v>14</v>
      </c>
      <c r="B46" s="30">
        <v>1059315859</v>
      </c>
      <c r="C46" s="31">
        <v>1001997420</v>
      </c>
      <c r="D46" s="30">
        <v>126424430</v>
      </c>
      <c r="E46" s="31">
        <v>131831739</v>
      </c>
      <c r="F46" s="30">
        <v>126902941</v>
      </c>
      <c r="G46" s="71"/>
      <c r="H46" s="32"/>
      <c r="I46" s="33">
        <v>505910</v>
      </c>
      <c r="J46" s="31">
        <v>2657</v>
      </c>
      <c r="K46" s="30">
        <v>4425546</v>
      </c>
      <c r="L46" s="2">
        <v>96.26</v>
      </c>
      <c r="M46" s="1">
        <v>100.4</v>
      </c>
      <c r="N46" s="3">
        <v>11.9</v>
      </c>
      <c r="O46" s="4">
        <v>12.7</v>
      </c>
    </row>
    <row r="47" spans="1:15" s="51" customFormat="1" ht="15.75" customHeight="1">
      <c r="A47" s="13">
        <v>15</v>
      </c>
      <c r="B47" s="30">
        <v>983605959</v>
      </c>
      <c r="C47" s="31">
        <v>945896495</v>
      </c>
      <c r="D47" s="30">
        <v>122890001</v>
      </c>
      <c r="E47" s="31">
        <v>128176953</v>
      </c>
      <c r="F47" s="30">
        <v>123569439</v>
      </c>
      <c r="G47" s="71"/>
      <c r="H47" s="32"/>
      <c r="I47" s="33">
        <v>357188</v>
      </c>
      <c r="J47" s="31">
        <v>2114</v>
      </c>
      <c r="K47" s="30">
        <v>4252440</v>
      </c>
      <c r="L47" s="2">
        <v>96.41</v>
      </c>
      <c r="M47" s="1">
        <v>100.6</v>
      </c>
      <c r="N47" s="3">
        <v>12.5</v>
      </c>
      <c r="O47" s="4">
        <v>13.1</v>
      </c>
    </row>
    <row r="48" spans="1:15" s="51" customFormat="1" ht="15.75" customHeight="1">
      <c r="A48" s="13">
        <v>16</v>
      </c>
      <c r="B48" s="30">
        <v>942887393</v>
      </c>
      <c r="C48" s="31">
        <v>901748453</v>
      </c>
      <c r="D48" s="30">
        <v>123807000</v>
      </c>
      <c r="E48" s="31">
        <v>129113053</v>
      </c>
      <c r="F48" s="30">
        <v>124444519</v>
      </c>
      <c r="G48" s="71"/>
      <c r="H48" s="32"/>
      <c r="I48" s="33">
        <v>498046</v>
      </c>
      <c r="J48" s="31">
        <v>60</v>
      </c>
      <c r="K48" s="30">
        <v>4170549</v>
      </c>
      <c r="L48" s="2">
        <v>96.38</v>
      </c>
      <c r="M48" s="1">
        <v>100.5</v>
      </c>
      <c r="N48" s="3">
        <v>13.1</v>
      </c>
      <c r="O48" s="4">
        <v>13.8</v>
      </c>
    </row>
    <row r="49" spans="1:15" ht="15.75" customHeight="1">
      <c r="A49" s="15">
        <v>17</v>
      </c>
      <c r="B49" s="34">
        <v>890166566</v>
      </c>
      <c r="C49" s="35">
        <v>848760291</v>
      </c>
      <c r="D49" s="34">
        <v>127903394</v>
      </c>
      <c r="E49" s="35">
        <v>133502378</v>
      </c>
      <c r="F49" s="34">
        <v>128951792</v>
      </c>
      <c r="G49" s="71"/>
      <c r="H49" s="32"/>
      <c r="I49" s="36">
        <v>527981</v>
      </c>
      <c r="J49" s="35">
        <v>954</v>
      </c>
      <c r="K49" s="34">
        <v>4023559</v>
      </c>
      <c r="L49" s="5">
        <f aca="true" t="shared" si="0" ref="L49:L63">ROUND(F49/E49*100,2)</f>
        <v>96.59</v>
      </c>
      <c r="M49" s="6">
        <f aca="true" t="shared" si="1" ref="M49:M63">ROUND(F49/D49*100,1)</f>
        <v>100.8</v>
      </c>
      <c r="N49" s="7">
        <f aca="true" t="shared" si="2" ref="N49:N63">ROUND(D49/B49*100,1)</f>
        <v>14.4</v>
      </c>
      <c r="O49" s="8">
        <f aca="true" t="shared" si="3" ref="O49:O63">ROUND(F49/C49*100,1)</f>
        <v>15.2</v>
      </c>
    </row>
    <row r="50" spans="1:15" ht="15.75" customHeight="1">
      <c r="A50" s="13">
        <v>18</v>
      </c>
      <c r="B50" s="30">
        <v>882148715</v>
      </c>
      <c r="C50" s="31">
        <v>846923014</v>
      </c>
      <c r="D50" s="30">
        <v>133951196</v>
      </c>
      <c r="E50" s="31">
        <v>138707949</v>
      </c>
      <c r="F50" s="30">
        <v>134248535</v>
      </c>
      <c r="G50" s="71"/>
      <c r="H50" s="32"/>
      <c r="I50" s="33">
        <v>495606</v>
      </c>
      <c r="J50" s="31">
        <v>359</v>
      </c>
      <c r="K50" s="30">
        <v>3964167</v>
      </c>
      <c r="L50" s="2">
        <f t="shared" si="0"/>
        <v>96.79</v>
      </c>
      <c r="M50" s="1">
        <f t="shared" si="1"/>
        <v>100.2</v>
      </c>
      <c r="N50" s="3">
        <f t="shared" si="2"/>
        <v>15.2</v>
      </c>
      <c r="O50" s="4">
        <f t="shared" si="3"/>
        <v>15.9</v>
      </c>
    </row>
    <row r="51" spans="1:15" ht="15.75" customHeight="1">
      <c r="A51" s="13">
        <v>19</v>
      </c>
      <c r="B51" s="30">
        <v>839409553</v>
      </c>
      <c r="C51" s="31">
        <v>812833002</v>
      </c>
      <c r="D51" s="30">
        <v>150338069</v>
      </c>
      <c r="E51" s="31">
        <v>155990850</v>
      </c>
      <c r="F51" s="30">
        <v>151023548</v>
      </c>
      <c r="G51" s="71"/>
      <c r="H51" s="32"/>
      <c r="I51" s="33">
        <v>338042</v>
      </c>
      <c r="J51" s="31">
        <v>328</v>
      </c>
      <c r="K51" s="30">
        <v>4629588</v>
      </c>
      <c r="L51" s="2">
        <f t="shared" si="0"/>
        <v>96.82</v>
      </c>
      <c r="M51" s="1">
        <f t="shared" si="1"/>
        <v>100.5</v>
      </c>
      <c r="N51" s="3">
        <f t="shared" si="2"/>
        <v>17.9</v>
      </c>
      <c r="O51" s="4">
        <f t="shared" si="3"/>
        <v>18.6</v>
      </c>
    </row>
    <row r="52" spans="1:15" ht="15.75" customHeight="1">
      <c r="A52" s="13">
        <v>20</v>
      </c>
      <c r="B52" s="30">
        <v>818208610</v>
      </c>
      <c r="C52" s="31">
        <v>779516142</v>
      </c>
      <c r="D52" s="30">
        <v>141939940</v>
      </c>
      <c r="E52" s="31">
        <v>148520990</v>
      </c>
      <c r="F52" s="33">
        <v>143073024</v>
      </c>
      <c r="G52" s="71"/>
      <c r="H52" s="41"/>
      <c r="I52" s="30">
        <v>489496</v>
      </c>
      <c r="J52" s="31">
        <v>217</v>
      </c>
      <c r="K52" s="30">
        <v>4958686</v>
      </c>
      <c r="L52" s="2">
        <f t="shared" si="0"/>
        <v>96.33</v>
      </c>
      <c r="M52" s="1">
        <f t="shared" si="1"/>
        <v>100.8</v>
      </c>
      <c r="N52" s="3">
        <f t="shared" si="2"/>
        <v>17.3</v>
      </c>
      <c r="O52" s="4">
        <f t="shared" si="3"/>
        <v>18.4</v>
      </c>
    </row>
    <row r="53" spans="1:15" ht="15.75" customHeight="1">
      <c r="A53" s="13">
        <v>21</v>
      </c>
      <c r="B53" s="30">
        <v>912788041</v>
      </c>
      <c r="C53" s="31">
        <v>859667054</v>
      </c>
      <c r="D53" s="30">
        <v>124641222</v>
      </c>
      <c r="E53" s="31">
        <v>130978438</v>
      </c>
      <c r="F53" s="33">
        <v>125835563</v>
      </c>
      <c r="G53" s="71"/>
      <c r="H53" s="41"/>
      <c r="I53" s="30">
        <v>327433</v>
      </c>
      <c r="J53" s="31">
        <v>1230</v>
      </c>
      <c r="K53" s="30">
        <v>4816671</v>
      </c>
      <c r="L53" s="2">
        <f t="shared" si="0"/>
        <v>96.07</v>
      </c>
      <c r="M53" s="1">
        <f t="shared" si="1"/>
        <v>101</v>
      </c>
      <c r="N53" s="3">
        <f t="shared" si="2"/>
        <v>13.7</v>
      </c>
      <c r="O53" s="4">
        <f t="shared" si="3"/>
        <v>14.6</v>
      </c>
    </row>
    <row r="54" spans="1:15" ht="15.75" customHeight="1">
      <c r="A54" s="13">
        <v>22</v>
      </c>
      <c r="B54" s="30">
        <v>879638520</v>
      </c>
      <c r="C54" s="31">
        <v>832605083</v>
      </c>
      <c r="D54" s="30">
        <v>121867389</v>
      </c>
      <c r="E54" s="31">
        <v>127823510</v>
      </c>
      <c r="F54" s="33">
        <v>122772701</v>
      </c>
      <c r="G54" s="71"/>
      <c r="H54" s="41"/>
      <c r="I54" s="30">
        <v>344098</v>
      </c>
      <c r="J54" s="31">
        <v>1217</v>
      </c>
      <c r="K54" s="30">
        <v>4707928</v>
      </c>
      <c r="L54" s="2">
        <f t="shared" si="0"/>
        <v>96.05</v>
      </c>
      <c r="M54" s="1">
        <f t="shared" si="1"/>
        <v>100.7</v>
      </c>
      <c r="N54" s="3">
        <f t="shared" si="2"/>
        <v>13.9</v>
      </c>
      <c r="O54" s="4">
        <f t="shared" si="3"/>
        <v>14.7</v>
      </c>
    </row>
    <row r="55" spans="1:15" ht="15.75" customHeight="1">
      <c r="A55" s="14">
        <v>23</v>
      </c>
      <c r="B55" s="37">
        <v>851500759</v>
      </c>
      <c r="C55" s="38">
        <v>808050328</v>
      </c>
      <c r="D55" s="37">
        <v>118094355</v>
      </c>
      <c r="E55" s="38">
        <v>123472153</v>
      </c>
      <c r="F55" s="39">
        <v>118792131</v>
      </c>
      <c r="G55" s="71"/>
      <c r="H55" s="41"/>
      <c r="I55" s="37">
        <v>366539</v>
      </c>
      <c r="J55" s="38">
        <v>2007</v>
      </c>
      <c r="K55" s="37">
        <v>4315489</v>
      </c>
      <c r="L55" s="9">
        <f t="shared" si="0"/>
        <v>96.21</v>
      </c>
      <c r="M55" s="10">
        <f t="shared" si="1"/>
        <v>100.6</v>
      </c>
      <c r="N55" s="11">
        <f t="shared" si="2"/>
        <v>13.9</v>
      </c>
      <c r="O55" s="12">
        <f t="shared" si="3"/>
        <v>14.7</v>
      </c>
    </row>
    <row r="56" spans="1:15" ht="15.75" customHeight="1">
      <c r="A56" s="13">
        <v>24</v>
      </c>
      <c r="B56" s="33">
        <v>873180104</v>
      </c>
      <c r="C56" s="31">
        <v>805987517</v>
      </c>
      <c r="D56" s="30">
        <v>122008041</v>
      </c>
      <c r="E56" s="31">
        <v>126758948</v>
      </c>
      <c r="F56" s="33">
        <v>122428678</v>
      </c>
      <c r="G56" s="71"/>
      <c r="H56" s="40"/>
      <c r="I56" s="30">
        <v>420510</v>
      </c>
      <c r="J56" s="31">
        <v>5647</v>
      </c>
      <c r="K56" s="30">
        <v>3915407</v>
      </c>
      <c r="L56" s="55">
        <f t="shared" si="0"/>
        <v>96.58</v>
      </c>
      <c r="M56" s="3">
        <f t="shared" si="1"/>
        <v>100.3</v>
      </c>
      <c r="N56" s="3">
        <f t="shared" si="2"/>
        <v>14</v>
      </c>
      <c r="O56" s="57">
        <f t="shared" si="3"/>
        <v>15.2</v>
      </c>
    </row>
    <row r="57" spans="1:15" ht="15.75" customHeight="1">
      <c r="A57" s="13">
        <v>25</v>
      </c>
      <c r="B57" s="33">
        <v>880937764</v>
      </c>
      <c r="C57" s="31">
        <v>842584701</v>
      </c>
      <c r="D57" s="30">
        <v>124217653</v>
      </c>
      <c r="E57" s="31">
        <v>129238785</v>
      </c>
      <c r="F57" s="33">
        <v>125392215</v>
      </c>
      <c r="G57" s="71"/>
      <c r="H57" s="41"/>
      <c r="I57" s="30">
        <v>345027</v>
      </c>
      <c r="J57" s="31">
        <v>5840</v>
      </c>
      <c r="K57" s="30">
        <v>3507383</v>
      </c>
      <c r="L57" s="2">
        <f t="shared" si="0"/>
        <v>97.02</v>
      </c>
      <c r="M57" s="3">
        <f t="shared" si="1"/>
        <v>100.9</v>
      </c>
      <c r="N57" s="3">
        <f t="shared" si="2"/>
        <v>14.1</v>
      </c>
      <c r="O57" s="4">
        <f t="shared" si="3"/>
        <v>14.9</v>
      </c>
    </row>
    <row r="58" spans="1:15" ht="15.75" customHeight="1">
      <c r="A58" s="13">
        <v>26</v>
      </c>
      <c r="B58" s="33">
        <v>831335590</v>
      </c>
      <c r="C58" s="31">
        <v>794259713</v>
      </c>
      <c r="D58" s="30">
        <v>126609090</v>
      </c>
      <c r="E58" s="31">
        <v>130958123</v>
      </c>
      <c r="F58" s="33">
        <v>127497617</v>
      </c>
      <c r="G58" s="71"/>
      <c r="H58" s="41"/>
      <c r="I58" s="30">
        <v>353118</v>
      </c>
      <c r="J58" s="31">
        <v>4721</v>
      </c>
      <c r="K58" s="30">
        <v>3112109</v>
      </c>
      <c r="L58" s="55">
        <f t="shared" si="0"/>
        <v>97.36</v>
      </c>
      <c r="M58" s="3">
        <f t="shared" si="1"/>
        <v>100.7</v>
      </c>
      <c r="N58" s="3">
        <f t="shared" si="2"/>
        <v>15.2</v>
      </c>
      <c r="O58" s="57">
        <f t="shared" si="3"/>
        <v>16.1</v>
      </c>
    </row>
    <row r="59" spans="1:15" ht="15.75" customHeight="1">
      <c r="A59" s="15">
        <v>27</v>
      </c>
      <c r="B59" s="36">
        <v>855917638</v>
      </c>
      <c r="C59" s="52">
        <v>827070229</v>
      </c>
      <c r="D59" s="36">
        <v>142948594</v>
      </c>
      <c r="E59" s="52">
        <v>146731450</v>
      </c>
      <c r="F59" s="36">
        <v>143745616</v>
      </c>
      <c r="G59" s="71"/>
      <c r="H59" s="41"/>
      <c r="I59" s="34">
        <v>284276</v>
      </c>
      <c r="J59" s="52">
        <v>5686</v>
      </c>
      <c r="K59" s="33">
        <v>2707243</v>
      </c>
      <c r="L59" s="54">
        <f t="shared" si="0"/>
        <v>97.97</v>
      </c>
      <c r="M59" s="7">
        <f t="shared" si="1"/>
        <v>100.6</v>
      </c>
      <c r="N59" s="7">
        <f t="shared" si="2"/>
        <v>16.7</v>
      </c>
      <c r="O59" s="56">
        <f t="shared" si="3"/>
        <v>17.4</v>
      </c>
    </row>
    <row r="60" spans="1:15" ht="15.75" customHeight="1">
      <c r="A60" s="13">
        <v>28</v>
      </c>
      <c r="B60" s="33">
        <v>867437527</v>
      </c>
      <c r="C60" s="31">
        <v>815540324</v>
      </c>
      <c r="D60" s="30">
        <v>146034724</v>
      </c>
      <c r="E60" s="31">
        <v>149644955</v>
      </c>
      <c r="F60" s="33">
        <v>147272120</v>
      </c>
      <c r="G60" s="71"/>
      <c r="H60" s="41"/>
      <c r="I60" s="30">
        <v>204637</v>
      </c>
      <c r="J60" s="31">
        <v>10182</v>
      </c>
      <c r="K60" s="39">
        <v>2178381</v>
      </c>
      <c r="L60" s="9">
        <f t="shared" si="0"/>
        <v>98.41</v>
      </c>
      <c r="M60" s="10">
        <f t="shared" si="1"/>
        <v>100.8</v>
      </c>
      <c r="N60" s="11">
        <f t="shared" si="2"/>
        <v>16.8</v>
      </c>
      <c r="O60" s="12">
        <f t="shared" si="3"/>
        <v>18.1</v>
      </c>
    </row>
    <row r="61" spans="1:15" ht="15.75" customHeight="1">
      <c r="A61" s="13">
        <v>29</v>
      </c>
      <c r="B61" s="33">
        <v>873334073</v>
      </c>
      <c r="C61" s="31">
        <v>831070137</v>
      </c>
      <c r="D61" s="30">
        <v>148420415</v>
      </c>
      <c r="E61" s="31">
        <v>151393797</v>
      </c>
      <c r="F61" s="33">
        <v>149127230</v>
      </c>
      <c r="G61" s="71"/>
      <c r="H61" s="41"/>
      <c r="I61" s="30">
        <v>200883</v>
      </c>
      <c r="J61" s="31">
        <v>10893</v>
      </c>
      <c r="K61" s="33">
        <v>2076577</v>
      </c>
      <c r="L61" s="2">
        <v>98.5</v>
      </c>
      <c r="M61" s="1">
        <v>100.5</v>
      </c>
      <c r="N61" s="3">
        <v>17</v>
      </c>
      <c r="O61" s="4">
        <v>17.9</v>
      </c>
    </row>
    <row r="62" spans="1:15" ht="15.75" customHeight="1">
      <c r="A62" s="13">
        <v>30</v>
      </c>
      <c r="B62" s="33">
        <v>847692883</v>
      </c>
      <c r="C62" s="65">
        <v>806098798</v>
      </c>
      <c r="D62" s="33">
        <v>148922923</v>
      </c>
      <c r="E62" s="65">
        <v>151669853</v>
      </c>
      <c r="F62" s="33">
        <v>149484436</v>
      </c>
      <c r="G62" s="71"/>
      <c r="H62" s="40"/>
      <c r="I62" s="33">
        <v>178371</v>
      </c>
      <c r="J62" s="65">
        <v>9908</v>
      </c>
      <c r="K62" s="30">
        <v>2016954</v>
      </c>
      <c r="L62" s="55">
        <f t="shared" si="0"/>
        <v>98.56</v>
      </c>
      <c r="M62" s="3">
        <f t="shared" si="1"/>
        <v>100.4</v>
      </c>
      <c r="N62" s="3">
        <f t="shared" si="2"/>
        <v>17.6</v>
      </c>
      <c r="O62" s="57">
        <f t="shared" si="3"/>
        <v>18.5</v>
      </c>
    </row>
    <row r="63" spans="1:15" ht="15.75" customHeight="1">
      <c r="A63" s="13" t="s">
        <v>24</v>
      </c>
      <c r="B63" s="33">
        <v>880624183</v>
      </c>
      <c r="C63" s="65">
        <v>827539979</v>
      </c>
      <c r="D63" s="33">
        <v>147309186</v>
      </c>
      <c r="E63" s="65">
        <v>150108055</v>
      </c>
      <c r="F63" s="33">
        <v>148114101</v>
      </c>
      <c r="G63" s="71"/>
      <c r="H63" s="59"/>
      <c r="I63" s="33">
        <v>217819</v>
      </c>
      <c r="J63" s="65">
        <v>12306</v>
      </c>
      <c r="K63" s="33">
        <v>1788442</v>
      </c>
      <c r="L63" s="67">
        <f t="shared" si="0"/>
        <v>98.67</v>
      </c>
      <c r="M63" s="68">
        <f t="shared" si="1"/>
        <v>100.5</v>
      </c>
      <c r="N63" s="3">
        <f t="shared" si="2"/>
        <v>16.7</v>
      </c>
      <c r="O63" s="69">
        <f t="shared" si="3"/>
        <v>17.9</v>
      </c>
    </row>
    <row r="64" spans="1:15" ht="15.75" customHeight="1">
      <c r="A64" s="13">
        <v>2</v>
      </c>
      <c r="B64" s="33">
        <v>1051316682</v>
      </c>
      <c r="C64" s="65">
        <v>936840610</v>
      </c>
      <c r="D64" s="33">
        <v>147338160</v>
      </c>
      <c r="E64" s="65">
        <v>150276770</v>
      </c>
      <c r="F64" s="33">
        <v>148438053</v>
      </c>
      <c r="G64" s="71"/>
      <c r="H64" s="59"/>
      <c r="I64" s="30">
        <v>134690</v>
      </c>
      <c r="J64" s="65">
        <v>14894</v>
      </c>
      <c r="K64" s="30">
        <v>1718921</v>
      </c>
      <c r="L64" s="67">
        <f>ROUND(F64/E64*100,2)</f>
        <v>98.78</v>
      </c>
      <c r="M64" s="68">
        <f>ROUND(F64/D64*100,1)</f>
        <v>100.7</v>
      </c>
      <c r="N64" s="3">
        <f>ROUND(D64/B64*100,1)</f>
        <v>14</v>
      </c>
      <c r="O64" s="69">
        <f>ROUND(F64/C64*100,1)</f>
        <v>15.8</v>
      </c>
    </row>
    <row r="65" spans="1:15" s="60" customFormat="1" ht="15.75" customHeight="1">
      <c r="A65" s="76">
        <v>3</v>
      </c>
      <c r="B65" s="77">
        <v>1141137546</v>
      </c>
      <c r="C65" s="78">
        <v>1021858940</v>
      </c>
      <c r="D65" s="77">
        <v>156906463</v>
      </c>
      <c r="E65" s="78">
        <v>161861605</v>
      </c>
      <c r="F65" s="77">
        <v>160328591</v>
      </c>
      <c r="G65" s="71"/>
      <c r="H65" s="59"/>
      <c r="I65" s="77">
        <v>152063</v>
      </c>
      <c r="J65" s="78">
        <v>10182</v>
      </c>
      <c r="K65" s="77">
        <v>1391133</v>
      </c>
      <c r="L65" s="79">
        <f>ROUND(F65/E65*100,2)</f>
        <v>99.05</v>
      </c>
      <c r="M65" s="80">
        <f>ROUND(F65/D65*100,1)</f>
        <v>102.2</v>
      </c>
      <c r="N65" s="81">
        <f>ROUND(D65/B65*100,1)</f>
        <v>13.8</v>
      </c>
      <c r="O65" s="82">
        <f>ROUND(F65/C65*100,1)</f>
        <v>15.7</v>
      </c>
    </row>
    <row r="66" spans="1:15" ht="15.75" customHeight="1" thickBot="1">
      <c r="A66" s="75">
        <v>4</v>
      </c>
      <c r="B66" s="45">
        <v>1089885091</v>
      </c>
      <c r="C66" s="58">
        <v>1008869700</v>
      </c>
      <c r="D66" s="45">
        <v>159924867</v>
      </c>
      <c r="E66" s="58">
        <v>162353147</v>
      </c>
      <c r="F66" s="45">
        <v>160891099</v>
      </c>
      <c r="G66" s="70"/>
      <c r="H66" s="61"/>
      <c r="I66" s="44">
        <v>118003</v>
      </c>
      <c r="J66" s="58">
        <v>11890</v>
      </c>
      <c r="K66" s="44">
        <v>1355935</v>
      </c>
      <c r="L66" s="72">
        <f>ROUND(F66/E66*100,2)</f>
        <v>99.1</v>
      </c>
      <c r="M66" s="73">
        <f>ROUND(F66/D66*100,1)</f>
        <v>100.6</v>
      </c>
      <c r="N66" s="22">
        <f>ROUND(D66/B66*100,1)</f>
        <v>14.7</v>
      </c>
      <c r="O66" s="74">
        <f>ROUND(F66/C66*100,1)</f>
        <v>15.9</v>
      </c>
    </row>
    <row r="67" ht="15.75" customHeight="1">
      <c r="H67" s="47"/>
    </row>
    <row r="68" ht="15.75" customHeight="1">
      <c r="H68" s="47"/>
    </row>
    <row r="69" ht="15.75" customHeight="1">
      <c r="H69" s="47"/>
    </row>
    <row r="70" ht="15.75" customHeight="1">
      <c r="H70" s="47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sheetProtection/>
  <mergeCells count="2">
    <mergeCell ref="N4:O4"/>
    <mergeCell ref="N5:O5"/>
  </mergeCells>
  <printOptions/>
  <pageMargins left="0.7086614173228347" right="0.5905511811023623" top="0.7874015748031497" bottom="0.7874015748031497" header="0.5118110236220472" footer="0.5118110236220472"/>
  <pageSetup horizontalDpi="600" verticalDpi="600" orientation="portrait" paperSize="9" scale="82" r:id="rId2"/>
  <colBreaks count="1" manualBreakCount="1">
    <brk id="7" min="1" max="6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2023-12-05T00:55:33Z</cp:lastPrinted>
  <dcterms:created xsi:type="dcterms:W3CDTF">1997-09-12T03:04:44Z</dcterms:created>
  <dcterms:modified xsi:type="dcterms:W3CDTF">2024-03-04T06:36:39Z</dcterms:modified>
  <cp:category/>
  <cp:version/>
  <cp:contentType/>
  <cp:contentStatus/>
</cp:coreProperties>
</file>