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15" activeTab="0"/>
  </bookViews>
  <sheets>
    <sheet name="県税収入予算額及び決算額の累年比較" sheetId="1" r:id="rId1"/>
  </sheets>
  <definedNames>
    <definedName name="_xlnm.Print_Area" localSheetId="0">'県税収入予算額及び決算額の累年比較'!$A$1:$I$63</definedName>
  </definedNames>
  <calcPr fullCalcOnLoad="1"/>
</workbook>
</file>

<file path=xl/sharedStrings.xml><?xml version="1.0" encoding="utf-8"?>
<sst xmlns="http://schemas.openxmlformats.org/spreadsheetml/2006/main" count="21" uniqueCount="19">
  <si>
    <t>５　県税収入予算額及び決算額の累年比較</t>
  </si>
  <si>
    <t>（単位：千円，％）</t>
  </si>
  <si>
    <t>Ｂ－Ａ</t>
  </si>
  <si>
    <t>６月補正</t>
  </si>
  <si>
    <t>　　(138.2%)</t>
  </si>
  <si>
    <t>元</t>
  </si>
  <si>
    <t>　52年度当初は</t>
  </si>
  <si>
    <t>知事選挙に伴う</t>
  </si>
  <si>
    <t>暫定予算</t>
  </si>
  <si>
    <t>当 初 予 算 額</t>
  </si>
  <si>
    <t>最 終 予 算 額</t>
  </si>
  <si>
    <t>決　　算　　額</t>
  </si>
  <si>
    <t>備  考</t>
  </si>
  <si>
    <t>伸び率</t>
  </si>
  <si>
    <t>年度</t>
  </si>
  <si>
    <t>区分</t>
  </si>
  <si>
    <t>（Ａ）</t>
  </si>
  <si>
    <t>（Ｂ）</t>
  </si>
  <si>
    <t>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</si>
</sst>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_ "/>
    <numFmt numFmtId="178" formatCode="#,##0_ "/>
    <numFmt numFmtId="179" formatCode="0.0"/>
    <numFmt numFmtId="180" formatCode="0_);[Red]\(0\)"/>
    <numFmt numFmtId="181" formatCode="0.0_);[Red]\(0.0\)"/>
    <numFmt numFmtId="182" formatCode="#,##0_);[Red]\(#,##0\)"/>
    <numFmt numFmtId="183" formatCode="0.0_ "/>
    <numFmt numFmtId="184" formatCode="0.00_);[Red]\(0.00\)"/>
  </numFmts>
  <fonts count="51">
    <font>
      <sz val="9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6"/>
      <name val="ＭＳ 明朝"/>
      <family val="1"/>
    </font>
    <font>
      <sz val="9"/>
      <name val="ＭＳ Ｐ明朝"/>
      <family val="1"/>
    </font>
    <font>
      <b/>
      <sz val="9"/>
      <name val="ＭＳ 明朝"/>
      <family val="1"/>
    </font>
    <font>
      <sz val="14"/>
      <name val="ＭＳ Ｐ明朝"/>
      <family val="1"/>
    </font>
    <font>
      <b/>
      <sz val="9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178" fontId="5" fillId="0" borderId="11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183" fontId="5" fillId="0" borderId="11" xfId="0" applyNumberFormat="1" applyFont="1" applyBorder="1" applyAlignment="1">
      <alignment vertical="center"/>
    </xf>
    <xf numFmtId="178" fontId="5" fillId="0" borderId="12" xfId="0" applyNumberFormat="1" applyFont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8" fontId="5" fillId="0" borderId="11" xfId="0" applyNumberFormat="1" applyFont="1" applyFill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0" fontId="0" fillId="0" borderId="13" xfId="0" applyBorder="1" applyAlignment="1">
      <alignment/>
    </xf>
    <xf numFmtId="183" fontId="5" fillId="0" borderId="14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 vertical="center"/>
    </xf>
    <xf numFmtId="178" fontId="5" fillId="0" borderId="15" xfId="0" applyNumberFormat="1" applyFon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183" fontId="5" fillId="0" borderId="16" xfId="0" applyNumberFormat="1" applyFont="1" applyBorder="1" applyAlignment="1">
      <alignment vertical="center"/>
    </xf>
    <xf numFmtId="178" fontId="5" fillId="0" borderId="17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178" fontId="6" fillId="0" borderId="19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8" fontId="5" fillId="0" borderId="16" xfId="0" applyNumberFormat="1" applyFont="1" applyFill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178" fontId="5" fillId="0" borderId="25" xfId="0" applyNumberFormat="1" applyFont="1" applyBorder="1" applyAlignment="1">
      <alignment vertical="center"/>
    </xf>
    <xf numFmtId="183" fontId="5" fillId="0" borderId="25" xfId="0" applyNumberFormat="1" applyFont="1" applyBorder="1" applyAlignment="1">
      <alignment vertical="center"/>
    </xf>
    <xf numFmtId="178" fontId="6" fillId="0" borderId="26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0" fontId="0" fillId="0" borderId="12" xfId="0" applyBorder="1" applyAlignment="1">
      <alignment/>
    </xf>
    <xf numFmtId="49" fontId="5" fillId="0" borderId="13" xfId="0" applyNumberFormat="1" applyFont="1" applyBorder="1" applyAlignment="1">
      <alignment vertical="center"/>
    </xf>
    <xf numFmtId="178" fontId="5" fillId="0" borderId="19" xfId="0" applyNumberFormat="1" applyFont="1" applyBorder="1" applyAlignment="1">
      <alignment vertical="center"/>
    </xf>
    <xf numFmtId="178" fontId="7" fillId="0" borderId="17" xfId="0" applyNumberFormat="1" applyFont="1" applyBorder="1" applyAlignment="1">
      <alignment vertical="center"/>
    </xf>
    <xf numFmtId="178" fontId="7" fillId="0" borderId="12" xfId="0" applyNumberFormat="1" applyFont="1" applyBorder="1" applyAlignment="1">
      <alignment vertical="center"/>
    </xf>
    <xf numFmtId="178" fontId="5" fillId="0" borderId="27" xfId="0" applyNumberFormat="1" applyFont="1" applyBorder="1" applyAlignment="1">
      <alignment vertical="center"/>
    </xf>
    <xf numFmtId="178" fontId="5" fillId="0" borderId="28" xfId="0" applyNumberFormat="1" applyFont="1" applyFill="1" applyBorder="1" applyAlignment="1">
      <alignment vertical="center"/>
    </xf>
    <xf numFmtId="178" fontId="5" fillId="0" borderId="28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29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178" fontId="5" fillId="0" borderId="25" xfId="0" applyNumberFormat="1" applyFont="1" applyFill="1" applyBorder="1" applyAlignment="1">
      <alignment vertical="center"/>
    </xf>
    <xf numFmtId="183" fontId="5" fillId="0" borderId="25" xfId="0" applyNumberFormat="1" applyFont="1" applyFill="1" applyBorder="1" applyAlignment="1">
      <alignment vertical="center"/>
    </xf>
    <xf numFmtId="183" fontId="5" fillId="0" borderId="11" xfId="0" applyNumberFormat="1" applyFont="1" applyFill="1" applyBorder="1" applyAlignment="1">
      <alignment vertical="center"/>
    </xf>
    <xf numFmtId="183" fontId="5" fillId="0" borderId="16" xfId="0" applyNumberFormat="1" applyFont="1" applyFill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183" fontId="5" fillId="0" borderId="14" xfId="0" applyNumberFormat="1" applyFont="1" applyFill="1" applyBorder="1" applyAlignment="1">
      <alignment vertical="center"/>
    </xf>
    <xf numFmtId="183" fontId="5" fillId="0" borderId="28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183" fontId="5" fillId="0" borderId="30" xfId="0" applyNumberFormat="1" applyFont="1" applyFill="1" applyBorder="1" applyAlignment="1">
      <alignment vertical="center"/>
    </xf>
    <xf numFmtId="183" fontId="5" fillId="0" borderId="30" xfId="0" applyNumberFormat="1" applyFont="1" applyBorder="1" applyAlignment="1">
      <alignment vertical="center"/>
    </xf>
    <xf numFmtId="183" fontId="5" fillId="0" borderId="27" xfId="0" applyNumberFormat="1" applyFont="1" applyFill="1" applyBorder="1" applyAlignment="1">
      <alignment vertical="center"/>
    </xf>
    <xf numFmtId="0" fontId="0" fillId="0" borderId="31" xfId="0" applyBorder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32" xfId="0" applyFont="1" applyBorder="1" applyAlignment="1" quotePrefix="1">
      <alignment horizontal="right" vertical="top"/>
    </xf>
    <xf numFmtId="0" fontId="9" fillId="0" borderId="33" xfId="0" applyFont="1" applyBorder="1" applyAlignment="1">
      <alignment vertical="center"/>
    </xf>
    <xf numFmtId="0" fontId="9" fillId="0" borderId="0" xfId="0" applyFont="1" applyAlignment="1">
      <alignment/>
    </xf>
    <xf numFmtId="0" fontId="0" fillId="0" borderId="31" xfId="0" applyFont="1" applyBorder="1" applyAlignment="1">
      <alignment/>
    </xf>
    <xf numFmtId="183" fontId="5" fillId="0" borderId="28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9" fillId="0" borderId="31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10" fillId="0" borderId="18" xfId="0" applyFont="1" applyBorder="1" applyAlignment="1">
      <alignment/>
    </xf>
    <xf numFmtId="0" fontId="12" fillId="0" borderId="34" xfId="0" applyFont="1" applyBorder="1" applyAlignment="1">
      <alignment horizontal="center" vertical="center"/>
    </xf>
    <xf numFmtId="178" fontId="7" fillId="0" borderId="35" xfId="0" applyNumberFormat="1" applyFont="1" applyFill="1" applyBorder="1" applyAlignment="1">
      <alignment vertical="center"/>
    </xf>
    <xf numFmtId="183" fontId="7" fillId="0" borderId="35" xfId="0" applyNumberFormat="1" applyFont="1" applyFill="1" applyBorder="1" applyAlignment="1">
      <alignment vertical="center"/>
    </xf>
    <xf numFmtId="183" fontId="7" fillId="0" borderId="35" xfId="0" applyNumberFormat="1" applyFont="1" applyBorder="1" applyAlignment="1">
      <alignment vertical="center"/>
    </xf>
    <xf numFmtId="178" fontId="7" fillId="0" borderId="35" xfId="0" applyNumberFormat="1" applyFont="1" applyBorder="1" applyAlignment="1">
      <alignment vertical="center"/>
    </xf>
    <xf numFmtId="0" fontId="10" fillId="0" borderId="36" xfId="0" applyFont="1" applyBorder="1" applyAlignment="1">
      <alignment/>
    </xf>
    <xf numFmtId="178" fontId="5" fillId="0" borderId="27" xfId="0" applyNumberFormat="1" applyFont="1" applyFill="1" applyBorder="1" applyAlignment="1">
      <alignment vertical="center"/>
    </xf>
    <xf numFmtId="183" fontId="5" fillId="0" borderId="27" xfId="0" applyNumberFormat="1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right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14350"/>
          <a:ext cx="6762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view="pageBreakPreview" zoomScaleSheetLayoutView="100" zoomScalePageLayoutView="0" workbookViewId="0" topLeftCell="A1">
      <pane ySplit="5" topLeftCell="A48" activePane="bottomLeft" state="frozen"/>
      <selection pane="topLeft" activeCell="A1" sqref="A1"/>
      <selection pane="bottomLeft" activeCell="D72" sqref="D72"/>
    </sheetView>
  </sheetViews>
  <sheetFormatPr defaultColWidth="9.00390625" defaultRowHeight="12"/>
  <cols>
    <col min="1" max="1" width="9.00390625" style="63" customWidth="1"/>
    <col min="2" max="2" width="15.125" style="42" customWidth="1"/>
    <col min="3" max="3" width="10.625" style="42" customWidth="1"/>
    <col min="4" max="4" width="15.00390625" style="42" customWidth="1"/>
    <col min="5" max="5" width="10.50390625" style="42" customWidth="1"/>
    <col min="6" max="6" width="15.00390625" style="42" customWidth="1"/>
    <col min="7" max="7" width="10.50390625" style="0" customWidth="1"/>
    <col min="8" max="9" width="12.875" style="0" customWidth="1"/>
    <col min="10" max="10" width="2.625" style="0" customWidth="1"/>
  </cols>
  <sheetData>
    <row r="1" ht="18" customHeight="1">
      <c r="A1" s="66" t="s">
        <v>0</v>
      </c>
    </row>
    <row r="2" ht="4.5" customHeight="1">
      <c r="A2" s="59"/>
    </row>
    <row r="3" spans="1:10" ht="18" customHeight="1" thickBot="1">
      <c r="A3" s="60"/>
      <c r="B3" s="43"/>
      <c r="C3" s="43"/>
      <c r="D3" s="43"/>
      <c r="E3" s="43"/>
      <c r="F3" s="43"/>
      <c r="G3" s="1"/>
      <c r="H3" s="82" t="s">
        <v>1</v>
      </c>
      <c r="I3" s="82"/>
      <c r="J3" s="5"/>
    </row>
    <row r="4" spans="1:10" s="2" customFormat="1" ht="27.75" customHeight="1">
      <c r="A4" s="61" t="s">
        <v>15</v>
      </c>
      <c r="B4" s="80" t="s">
        <v>9</v>
      </c>
      <c r="C4" s="81"/>
      <c r="D4" s="80" t="s">
        <v>10</v>
      </c>
      <c r="E4" s="81"/>
      <c r="F4" s="78" t="s">
        <v>11</v>
      </c>
      <c r="G4" s="79"/>
      <c r="H4" s="83" t="s">
        <v>2</v>
      </c>
      <c r="I4" s="85" t="s">
        <v>12</v>
      </c>
      <c r="J4" s="6"/>
    </row>
    <row r="5" spans="1:10" s="2" customFormat="1" ht="16.5" customHeight="1">
      <c r="A5" s="62" t="s">
        <v>14</v>
      </c>
      <c r="B5" s="44"/>
      <c r="C5" s="45" t="s">
        <v>13</v>
      </c>
      <c r="D5" s="46" t="s">
        <v>16</v>
      </c>
      <c r="E5" s="45" t="s">
        <v>13</v>
      </c>
      <c r="F5" s="46" t="s">
        <v>17</v>
      </c>
      <c r="G5" s="26" t="s">
        <v>13</v>
      </c>
      <c r="H5" s="84"/>
      <c r="I5" s="86"/>
      <c r="J5" s="6"/>
    </row>
    <row r="6" spans="1:10" ht="15.75" customHeight="1" hidden="1">
      <c r="A6" s="28">
        <v>41</v>
      </c>
      <c r="B6" s="47">
        <v>5481455</v>
      </c>
      <c r="C6" s="48">
        <v>123.2</v>
      </c>
      <c r="D6" s="47">
        <v>6134926</v>
      </c>
      <c r="E6" s="48">
        <v>126.2</v>
      </c>
      <c r="F6" s="47">
        <v>6358874</v>
      </c>
      <c r="G6" s="30">
        <v>125.6</v>
      </c>
      <c r="H6" s="29">
        <v>223948</v>
      </c>
      <c r="I6" s="31"/>
      <c r="J6" s="4"/>
    </row>
    <row r="7" spans="1:10" ht="15.75" customHeight="1" hidden="1">
      <c r="A7" s="23">
        <v>42</v>
      </c>
      <c r="B7" s="11">
        <v>6134926</v>
      </c>
      <c r="C7" s="49">
        <v>111.9</v>
      </c>
      <c r="D7" s="11">
        <v>7567920</v>
      </c>
      <c r="E7" s="49">
        <v>123.4</v>
      </c>
      <c r="F7" s="11">
        <v>7570986</v>
      </c>
      <c r="G7" s="7">
        <v>119.1</v>
      </c>
      <c r="H7" s="3">
        <v>3066</v>
      </c>
      <c r="I7" s="9"/>
      <c r="J7" s="4"/>
    </row>
    <row r="8" spans="1:10" ht="15.75" customHeight="1">
      <c r="A8" s="23">
        <v>43</v>
      </c>
      <c r="B8" s="11">
        <v>8489544</v>
      </c>
      <c r="C8" s="49">
        <v>138.4</v>
      </c>
      <c r="D8" s="11">
        <v>8785211</v>
      </c>
      <c r="E8" s="49">
        <v>116.1</v>
      </c>
      <c r="F8" s="11">
        <v>8886458</v>
      </c>
      <c r="G8" s="7">
        <v>117.4</v>
      </c>
      <c r="H8" s="3">
        <v>101247</v>
      </c>
      <c r="I8" s="12"/>
      <c r="J8" s="4"/>
    </row>
    <row r="9" spans="1:10" ht="15.75" customHeight="1">
      <c r="A9" s="23">
        <v>44</v>
      </c>
      <c r="B9" s="11">
        <v>9787658</v>
      </c>
      <c r="C9" s="49">
        <v>115.3</v>
      </c>
      <c r="D9" s="11">
        <v>10154567</v>
      </c>
      <c r="E9" s="49">
        <v>115.6</v>
      </c>
      <c r="F9" s="11">
        <v>10376696</v>
      </c>
      <c r="G9" s="7">
        <v>116.8</v>
      </c>
      <c r="H9" s="3">
        <v>222129</v>
      </c>
      <c r="I9" s="12"/>
      <c r="J9" s="4"/>
    </row>
    <row r="10" spans="1:10" ht="15.75" customHeight="1">
      <c r="A10" s="25">
        <v>45</v>
      </c>
      <c r="B10" s="27">
        <v>11267477</v>
      </c>
      <c r="C10" s="50">
        <v>115.1</v>
      </c>
      <c r="D10" s="27">
        <v>12226646</v>
      </c>
      <c r="E10" s="50">
        <v>120.4</v>
      </c>
      <c r="F10" s="27">
        <v>12317950</v>
      </c>
      <c r="G10" s="19">
        <v>118.7</v>
      </c>
      <c r="H10" s="18">
        <v>91304</v>
      </c>
      <c r="I10" s="22"/>
      <c r="J10" s="4"/>
    </row>
    <row r="11" spans="1:10" ht="15.75" customHeight="1">
      <c r="A11" s="24">
        <v>46</v>
      </c>
      <c r="B11" s="51">
        <v>10949515</v>
      </c>
      <c r="C11" s="52">
        <v>97.2</v>
      </c>
      <c r="D11" s="51">
        <v>15105260</v>
      </c>
      <c r="E11" s="52">
        <v>123.5</v>
      </c>
      <c r="F11" s="51">
        <v>15119619</v>
      </c>
      <c r="G11" s="15">
        <v>122.7</v>
      </c>
      <c r="H11" s="16">
        <v>14359</v>
      </c>
      <c r="I11" s="21"/>
      <c r="J11" s="4"/>
    </row>
    <row r="12" spans="1:10" ht="15.75" customHeight="1">
      <c r="A12" s="23">
        <v>47</v>
      </c>
      <c r="B12" s="11">
        <v>16454533</v>
      </c>
      <c r="C12" s="49">
        <v>150.3</v>
      </c>
      <c r="D12" s="11">
        <v>18516529</v>
      </c>
      <c r="E12" s="49">
        <v>122.6</v>
      </c>
      <c r="F12" s="11">
        <v>18771420</v>
      </c>
      <c r="G12" s="7">
        <v>124.2</v>
      </c>
      <c r="H12" s="3">
        <v>254891</v>
      </c>
      <c r="I12" s="12"/>
      <c r="J12" s="4"/>
    </row>
    <row r="13" spans="1:10" ht="15.75" customHeight="1">
      <c r="A13" s="23">
        <v>48</v>
      </c>
      <c r="B13" s="11">
        <v>21356780</v>
      </c>
      <c r="C13" s="49">
        <v>129.8</v>
      </c>
      <c r="D13" s="11">
        <v>24914179</v>
      </c>
      <c r="E13" s="49">
        <v>134.6</v>
      </c>
      <c r="F13" s="11">
        <v>25887869</v>
      </c>
      <c r="G13" s="7">
        <v>137.9</v>
      </c>
      <c r="H13" s="3">
        <v>973690</v>
      </c>
      <c r="I13" s="12"/>
      <c r="J13" s="4"/>
    </row>
    <row r="14" spans="1:10" ht="15.75" customHeight="1">
      <c r="A14" s="23">
        <v>49</v>
      </c>
      <c r="B14" s="11">
        <v>26477628</v>
      </c>
      <c r="C14" s="49">
        <v>124</v>
      </c>
      <c r="D14" s="11">
        <v>31646564</v>
      </c>
      <c r="E14" s="49">
        <v>127</v>
      </c>
      <c r="F14" s="11">
        <v>31903768</v>
      </c>
      <c r="G14" s="7">
        <v>123.2</v>
      </c>
      <c r="H14" s="3">
        <v>257204</v>
      </c>
      <c r="I14" s="12"/>
      <c r="J14" s="4"/>
    </row>
    <row r="15" spans="1:10" ht="15.75" customHeight="1">
      <c r="A15" s="25">
        <v>50</v>
      </c>
      <c r="B15" s="27">
        <v>32172664</v>
      </c>
      <c r="C15" s="50">
        <v>121.5</v>
      </c>
      <c r="D15" s="27">
        <v>30551076</v>
      </c>
      <c r="E15" s="50">
        <v>96.5</v>
      </c>
      <c r="F15" s="27">
        <v>30677235</v>
      </c>
      <c r="G15" s="19">
        <v>96.2</v>
      </c>
      <c r="H15" s="18">
        <v>126159</v>
      </c>
      <c r="I15" s="22"/>
      <c r="J15" s="4"/>
    </row>
    <row r="16" spans="1:10" ht="15.75" customHeight="1">
      <c r="A16" s="24">
        <v>51</v>
      </c>
      <c r="B16" s="51">
        <v>32428108</v>
      </c>
      <c r="C16" s="52">
        <v>100.8</v>
      </c>
      <c r="D16" s="51">
        <v>38916725</v>
      </c>
      <c r="E16" s="52">
        <v>127.4</v>
      </c>
      <c r="F16" s="51">
        <v>39171112</v>
      </c>
      <c r="G16" s="15">
        <v>127.7</v>
      </c>
      <c r="H16" s="16">
        <v>254387</v>
      </c>
      <c r="I16" s="21"/>
      <c r="J16" s="4"/>
    </row>
    <row r="17" spans="1:10" ht="15.75" customHeight="1">
      <c r="A17" s="23">
        <v>52</v>
      </c>
      <c r="B17" s="11">
        <v>32428108</v>
      </c>
      <c r="C17" s="49">
        <v>100</v>
      </c>
      <c r="D17" s="11">
        <v>45449101</v>
      </c>
      <c r="E17" s="49">
        <v>116.8</v>
      </c>
      <c r="F17" s="11">
        <v>45561800</v>
      </c>
      <c r="G17" s="7">
        <v>116.3</v>
      </c>
      <c r="H17" s="3">
        <v>112699</v>
      </c>
      <c r="I17" s="12" t="s">
        <v>6</v>
      </c>
      <c r="J17" s="4"/>
    </row>
    <row r="18" spans="1:10" ht="15.75" customHeight="1">
      <c r="A18" s="23">
        <v>53</v>
      </c>
      <c r="B18" s="11">
        <v>49274648</v>
      </c>
      <c r="C18" s="49">
        <v>152</v>
      </c>
      <c r="D18" s="11">
        <v>51528704</v>
      </c>
      <c r="E18" s="49">
        <v>113.4</v>
      </c>
      <c r="F18" s="11">
        <v>51713668</v>
      </c>
      <c r="G18" s="7">
        <v>113.5</v>
      </c>
      <c r="H18" s="3">
        <v>184964</v>
      </c>
      <c r="I18" s="12" t="s">
        <v>7</v>
      </c>
      <c r="J18" s="4"/>
    </row>
    <row r="19" spans="1:10" ht="15.75" customHeight="1">
      <c r="A19" s="23">
        <v>54</v>
      </c>
      <c r="B19" s="11">
        <v>57463274</v>
      </c>
      <c r="C19" s="49">
        <v>116.6</v>
      </c>
      <c r="D19" s="11">
        <v>62548151</v>
      </c>
      <c r="E19" s="49">
        <v>121.4</v>
      </c>
      <c r="F19" s="11">
        <v>62667278</v>
      </c>
      <c r="G19" s="7">
        <v>121.2</v>
      </c>
      <c r="H19" s="3">
        <v>119127</v>
      </c>
      <c r="I19" s="12" t="s">
        <v>8</v>
      </c>
      <c r="J19" s="4"/>
    </row>
    <row r="20" spans="1:10" ht="15.75" customHeight="1">
      <c r="A20" s="25">
        <v>55</v>
      </c>
      <c r="B20" s="27">
        <v>68161724</v>
      </c>
      <c r="C20" s="50">
        <v>118.6</v>
      </c>
      <c r="D20" s="27">
        <v>67412171</v>
      </c>
      <c r="E20" s="50">
        <v>107.8</v>
      </c>
      <c r="F20" s="27">
        <v>67447725</v>
      </c>
      <c r="G20" s="19">
        <v>107.6</v>
      </c>
      <c r="H20" s="18">
        <v>35554</v>
      </c>
      <c r="I20" s="22" t="s">
        <v>3</v>
      </c>
      <c r="J20" s="4"/>
    </row>
    <row r="21" spans="1:10" ht="15.75" customHeight="1">
      <c r="A21" s="24">
        <v>56</v>
      </c>
      <c r="B21" s="51">
        <v>71843225</v>
      </c>
      <c r="C21" s="52">
        <v>105.4</v>
      </c>
      <c r="D21" s="51">
        <v>70959218</v>
      </c>
      <c r="E21" s="52">
        <v>105.3</v>
      </c>
      <c r="F21" s="51">
        <v>70985618</v>
      </c>
      <c r="G21" s="15">
        <v>105.2</v>
      </c>
      <c r="H21" s="16">
        <v>26400</v>
      </c>
      <c r="I21" s="32">
        <v>44829936</v>
      </c>
      <c r="J21" s="4"/>
    </row>
    <row r="22" spans="1:10" ht="15.75" customHeight="1">
      <c r="A22" s="23">
        <v>57</v>
      </c>
      <c r="B22" s="11">
        <v>73289098</v>
      </c>
      <c r="C22" s="49">
        <v>102</v>
      </c>
      <c r="D22" s="11">
        <v>73289098</v>
      </c>
      <c r="E22" s="49">
        <v>103.3</v>
      </c>
      <c r="F22" s="11">
        <v>73343223</v>
      </c>
      <c r="G22" s="7">
        <v>103.3</v>
      </c>
      <c r="H22" s="3">
        <v>54125</v>
      </c>
      <c r="I22" s="13" t="s">
        <v>4</v>
      </c>
      <c r="J22" s="4"/>
    </row>
    <row r="23" spans="1:10" ht="15.75" customHeight="1">
      <c r="A23" s="23">
        <v>58</v>
      </c>
      <c r="B23" s="11">
        <v>73692403</v>
      </c>
      <c r="C23" s="49">
        <v>100.6</v>
      </c>
      <c r="D23" s="11">
        <v>78534478</v>
      </c>
      <c r="E23" s="49">
        <v>107.2</v>
      </c>
      <c r="F23" s="11">
        <v>78722045</v>
      </c>
      <c r="G23" s="7">
        <v>107.3</v>
      </c>
      <c r="H23" s="3">
        <v>187567</v>
      </c>
      <c r="I23" s="14"/>
      <c r="J23" s="4"/>
    </row>
    <row r="24" spans="1:10" ht="15.75" customHeight="1">
      <c r="A24" s="23">
        <v>59</v>
      </c>
      <c r="B24" s="11">
        <v>82799025</v>
      </c>
      <c r="C24" s="49">
        <v>112.4</v>
      </c>
      <c r="D24" s="11">
        <v>84242714</v>
      </c>
      <c r="E24" s="49">
        <v>107.3</v>
      </c>
      <c r="F24" s="11">
        <v>84315453</v>
      </c>
      <c r="G24" s="7">
        <v>107.1</v>
      </c>
      <c r="H24" s="3">
        <v>72739</v>
      </c>
      <c r="I24" s="34"/>
      <c r="J24" s="4"/>
    </row>
    <row r="25" spans="1:10" ht="15.75" customHeight="1">
      <c r="A25" s="25">
        <v>60</v>
      </c>
      <c r="B25" s="27">
        <v>95160376</v>
      </c>
      <c r="C25" s="50">
        <v>114.9</v>
      </c>
      <c r="D25" s="27">
        <v>95543732</v>
      </c>
      <c r="E25" s="50">
        <v>113.4</v>
      </c>
      <c r="F25" s="27">
        <v>95606738</v>
      </c>
      <c r="G25" s="19">
        <v>113.4</v>
      </c>
      <c r="H25" s="18">
        <v>63006</v>
      </c>
      <c r="I25" s="35"/>
      <c r="J25" s="4"/>
    </row>
    <row r="26" spans="1:10" ht="15.75" customHeight="1">
      <c r="A26" s="24">
        <v>61</v>
      </c>
      <c r="B26" s="51">
        <v>94845876</v>
      </c>
      <c r="C26" s="52">
        <v>99.7</v>
      </c>
      <c r="D26" s="51">
        <v>97104096</v>
      </c>
      <c r="E26" s="52">
        <v>101.6</v>
      </c>
      <c r="F26" s="51">
        <v>97112687</v>
      </c>
      <c r="G26" s="15">
        <v>101.6</v>
      </c>
      <c r="H26" s="16">
        <v>8591</v>
      </c>
      <c r="I26" s="17"/>
      <c r="J26" s="4"/>
    </row>
    <row r="27" spans="1:10" ht="15.75" customHeight="1">
      <c r="A27" s="23">
        <v>62</v>
      </c>
      <c r="B27" s="11">
        <v>95146861</v>
      </c>
      <c r="C27" s="49">
        <v>100.3</v>
      </c>
      <c r="D27" s="11">
        <v>101951507</v>
      </c>
      <c r="E27" s="49">
        <v>105</v>
      </c>
      <c r="F27" s="11">
        <v>102126540</v>
      </c>
      <c r="G27" s="7">
        <v>105.2</v>
      </c>
      <c r="H27" s="3">
        <v>175033</v>
      </c>
      <c r="I27" s="8"/>
      <c r="J27" s="4"/>
    </row>
    <row r="28" spans="1:10" ht="15.75" customHeight="1">
      <c r="A28" s="23">
        <v>63</v>
      </c>
      <c r="B28" s="11">
        <v>101939654</v>
      </c>
      <c r="C28" s="49">
        <v>107.1</v>
      </c>
      <c r="D28" s="11">
        <v>111198774</v>
      </c>
      <c r="E28" s="49">
        <v>109.1</v>
      </c>
      <c r="F28" s="11">
        <v>111259395</v>
      </c>
      <c r="G28" s="7">
        <v>108.9</v>
      </c>
      <c r="H28" s="3">
        <v>60621</v>
      </c>
      <c r="I28" s="8"/>
      <c r="J28" s="4"/>
    </row>
    <row r="29" spans="1:10" ht="15.75" customHeight="1">
      <c r="A29" s="23" t="s">
        <v>5</v>
      </c>
      <c r="B29" s="11">
        <v>108877342</v>
      </c>
      <c r="C29" s="49">
        <v>106.8</v>
      </c>
      <c r="D29" s="11">
        <v>112268127</v>
      </c>
      <c r="E29" s="49">
        <v>101</v>
      </c>
      <c r="F29" s="11">
        <v>112745640</v>
      </c>
      <c r="G29" s="7">
        <v>101.3</v>
      </c>
      <c r="H29" s="3">
        <v>477513</v>
      </c>
      <c r="I29" s="8"/>
      <c r="J29" s="4"/>
    </row>
    <row r="30" spans="1:10" ht="15.75" customHeight="1">
      <c r="A30" s="25">
        <v>2</v>
      </c>
      <c r="B30" s="27">
        <v>114224317</v>
      </c>
      <c r="C30" s="50">
        <v>104.9</v>
      </c>
      <c r="D30" s="27">
        <v>118229991</v>
      </c>
      <c r="E30" s="50">
        <v>105.3</v>
      </c>
      <c r="F30" s="27">
        <v>118362928</v>
      </c>
      <c r="G30" s="19">
        <v>105</v>
      </c>
      <c r="H30" s="18">
        <v>132937</v>
      </c>
      <c r="I30" s="20"/>
      <c r="J30" s="4"/>
    </row>
    <row r="31" spans="1:10" ht="15.75" customHeight="1">
      <c r="A31" s="24">
        <v>3</v>
      </c>
      <c r="B31" s="51">
        <v>120789662</v>
      </c>
      <c r="C31" s="52">
        <v>105.7</v>
      </c>
      <c r="D31" s="51">
        <v>124389943</v>
      </c>
      <c r="E31" s="52">
        <v>105.2</v>
      </c>
      <c r="F31" s="51">
        <v>124454763</v>
      </c>
      <c r="G31" s="15">
        <v>105.1</v>
      </c>
      <c r="H31" s="16">
        <v>64820</v>
      </c>
      <c r="I31" s="17"/>
      <c r="J31" s="4"/>
    </row>
    <row r="32" spans="1:10" ht="15.75" customHeight="1">
      <c r="A32" s="23">
        <v>4</v>
      </c>
      <c r="B32" s="11">
        <v>120907438</v>
      </c>
      <c r="C32" s="49">
        <v>100.1</v>
      </c>
      <c r="D32" s="11">
        <v>120315103</v>
      </c>
      <c r="E32" s="49">
        <v>96.7</v>
      </c>
      <c r="F32" s="11">
        <v>120393041</v>
      </c>
      <c r="G32" s="7">
        <v>96.7</v>
      </c>
      <c r="H32" s="3">
        <v>77938</v>
      </c>
      <c r="I32" s="8"/>
      <c r="J32" s="4"/>
    </row>
    <row r="33" spans="1:10" ht="15.75" customHeight="1">
      <c r="A33" s="23">
        <v>5</v>
      </c>
      <c r="B33" s="11">
        <v>117275535</v>
      </c>
      <c r="C33" s="49">
        <v>97</v>
      </c>
      <c r="D33" s="11">
        <v>119615873</v>
      </c>
      <c r="E33" s="49">
        <v>99.4</v>
      </c>
      <c r="F33" s="11">
        <v>120036944</v>
      </c>
      <c r="G33" s="7">
        <v>99.7</v>
      </c>
      <c r="H33" s="3">
        <v>421071</v>
      </c>
      <c r="I33" s="8"/>
      <c r="J33" s="4"/>
    </row>
    <row r="34" spans="1:10" ht="15.75" customHeight="1">
      <c r="A34" s="23">
        <v>6</v>
      </c>
      <c r="B34" s="11">
        <v>113584085</v>
      </c>
      <c r="C34" s="49">
        <v>96.9</v>
      </c>
      <c r="D34" s="11">
        <v>128544274</v>
      </c>
      <c r="E34" s="49">
        <v>107.5</v>
      </c>
      <c r="F34" s="11">
        <v>129057520</v>
      </c>
      <c r="G34" s="7">
        <v>107.5</v>
      </c>
      <c r="H34" s="3">
        <v>513246</v>
      </c>
      <c r="I34" s="8"/>
      <c r="J34" s="4"/>
    </row>
    <row r="35" spans="1:10" ht="15.75" customHeight="1">
      <c r="A35" s="25">
        <v>7</v>
      </c>
      <c r="B35" s="27">
        <v>132481990</v>
      </c>
      <c r="C35" s="50">
        <v>116.6</v>
      </c>
      <c r="D35" s="27">
        <v>133366773</v>
      </c>
      <c r="E35" s="50">
        <v>103.8</v>
      </c>
      <c r="F35" s="27">
        <v>133606809</v>
      </c>
      <c r="G35" s="19">
        <v>103.5</v>
      </c>
      <c r="H35" s="18">
        <v>240036</v>
      </c>
      <c r="I35" s="20"/>
      <c r="J35" s="4"/>
    </row>
    <row r="36" spans="1:10" ht="15.75" customHeight="1">
      <c r="A36" s="24">
        <v>8</v>
      </c>
      <c r="B36" s="51">
        <v>134343553</v>
      </c>
      <c r="C36" s="52">
        <v>101.4</v>
      </c>
      <c r="D36" s="51">
        <v>141301291</v>
      </c>
      <c r="E36" s="52">
        <v>105.9</v>
      </c>
      <c r="F36" s="51">
        <v>141979744</v>
      </c>
      <c r="G36" s="15">
        <v>106.3</v>
      </c>
      <c r="H36" s="16">
        <v>678453</v>
      </c>
      <c r="I36" s="17"/>
      <c r="J36" s="4"/>
    </row>
    <row r="37" spans="1:10" ht="15.75" customHeight="1">
      <c r="A37" s="23">
        <v>9</v>
      </c>
      <c r="B37" s="11">
        <v>144174582</v>
      </c>
      <c r="C37" s="49">
        <v>107.3</v>
      </c>
      <c r="D37" s="11">
        <v>137348976</v>
      </c>
      <c r="E37" s="49">
        <v>97.2</v>
      </c>
      <c r="F37" s="11">
        <v>138213752</v>
      </c>
      <c r="G37" s="7">
        <v>97.3</v>
      </c>
      <c r="H37" s="3">
        <v>864776</v>
      </c>
      <c r="I37" s="8"/>
      <c r="J37" s="4"/>
    </row>
    <row r="38" spans="1:10" ht="15.75" customHeight="1">
      <c r="A38" s="23">
        <v>10</v>
      </c>
      <c r="B38" s="11">
        <v>146432863</v>
      </c>
      <c r="C38" s="49">
        <v>101.6</v>
      </c>
      <c r="D38" s="11">
        <v>141696261</v>
      </c>
      <c r="E38" s="49">
        <v>103.2</v>
      </c>
      <c r="F38" s="11">
        <v>142403080</v>
      </c>
      <c r="G38" s="7">
        <v>103</v>
      </c>
      <c r="H38" s="3">
        <v>706819</v>
      </c>
      <c r="I38" s="8"/>
      <c r="J38" s="4"/>
    </row>
    <row r="39" spans="1:10" ht="15.75" customHeight="1">
      <c r="A39" s="23">
        <v>11</v>
      </c>
      <c r="B39" s="11">
        <v>135166967</v>
      </c>
      <c r="C39" s="49">
        <v>92.3</v>
      </c>
      <c r="D39" s="11">
        <v>138663865</v>
      </c>
      <c r="E39" s="49">
        <v>97.9</v>
      </c>
      <c r="F39" s="11">
        <v>140020614</v>
      </c>
      <c r="G39" s="7">
        <v>98.3</v>
      </c>
      <c r="H39" s="3">
        <v>1356749</v>
      </c>
      <c r="I39" s="8"/>
      <c r="J39" s="4"/>
    </row>
    <row r="40" spans="1:10" ht="15.75" customHeight="1">
      <c r="A40" s="25">
        <v>12</v>
      </c>
      <c r="B40" s="27">
        <v>141192401</v>
      </c>
      <c r="C40" s="50">
        <v>104.5</v>
      </c>
      <c r="D40" s="27">
        <v>146911762</v>
      </c>
      <c r="E40" s="50">
        <v>105.9</v>
      </c>
      <c r="F40" s="27">
        <v>148117801</v>
      </c>
      <c r="G40" s="19">
        <v>105.8</v>
      </c>
      <c r="H40" s="18">
        <v>1206039</v>
      </c>
      <c r="I40" s="20"/>
      <c r="J40" s="4"/>
    </row>
    <row r="41" spans="1:10" ht="15.75" customHeight="1">
      <c r="A41" s="24">
        <v>13</v>
      </c>
      <c r="B41" s="51">
        <v>143864415</v>
      </c>
      <c r="C41" s="52">
        <v>101.9</v>
      </c>
      <c r="D41" s="51">
        <v>145062297</v>
      </c>
      <c r="E41" s="52">
        <v>98.7</v>
      </c>
      <c r="F41" s="51">
        <v>145163288</v>
      </c>
      <c r="G41" s="15">
        <v>98</v>
      </c>
      <c r="H41" s="16">
        <v>100991</v>
      </c>
      <c r="I41" s="17"/>
      <c r="J41" s="4"/>
    </row>
    <row r="42" spans="1:10" ht="15.75" customHeight="1">
      <c r="A42" s="23">
        <v>14</v>
      </c>
      <c r="B42" s="11">
        <v>137515212</v>
      </c>
      <c r="C42" s="49">
        <v>95.6</v>
      </c>
      <c r="D42" s="11">
        <v>126424430</v>
      </c>
      <c r="E42" s="49">
        <v>87.2</v>
      </c>
      <c r="F42" s="11">
        <v>126902941</v>
      </c>
      <c r="G42" s="7">
        <v>87.4</v>
      </c>
      <c r="H42" s="3">
        <v>478511</v>
      </c>
      <c r="I42" s="8"/>
      <c r="J42" s="4"/>
    </row>
    <row r="43" spans="1:10" s="10" customFormat="1" ht="15.75" customHeight="1">
      <c r="A43" s="23">
        <v>15</v>
      </c>
      <c r="B43" s="11">
        <v>123203469</v>
      </c>
      <c r="C43" s="49">
        <v>89.6</v>
      </c>
      <c r="D43" s="11">
        <v>122890001</v>
      </c>
      <c r="E43" s="49">
        <v>97.2</v>
      </c>
      <c r="F43" s="11">
        <v>123569439</v>
      </c>
      <c r="G43" s="7">
        <v>97.4</v>
      </c>
      <c r="H43" s="3">
        <v>679438</v>
      </c>
      <c r="I43" s="8"/>
      <c r="J43" s="4"/>
    </row>
    <row r="44" spans="1:10" s="10" customFormat="1" ht="15.75" customHeight="1">
      <c r="A44" s="23">
        <v>16</v>
      </c>
      <c r="B44" s="11">
        <v>119899697</v>
      </c>
      <c r="C44" s="49">
        <v>97.3</v>
      </c>
      <c r="D44" s="11">
        <v>123807000</v>
      </c>
      <c r="E44" s="49">
        <v>100.7</v>
      </c>
      <c r="F44" s="11">
        <v>124444519</v>
      </c>
      <c r="G44" s="7">
        <v>100.7</v>
      </c>
      <c r="H44" s="3">
        <v>637519</v>
      </c>
      <c r="I44" s="8"/>
      <c r="J44" s="4"/>
    </row>
    <row r="45" spans="1:10" ht="15.75" customHeight="1">
      <c r="A45" s="25">
        <v>17</v>
      </c>
      <c r="B45" s="27">
        <v>123330313</v>
      </c>
      <c r="C45" s="50">
        <v>102.9</v>
      </c>
      <c r="D45" s="27">
        <v>127903394</v>
      </c>
      <c r="E45" s="50">
        <v>103.3</v>
      </c>
      <c r="F45" s="27">
        <v>128951792</v>
      </c>
      <c r="G45" s="19">
        <v>103.6</v>
      </c>
      <c r="H45" s="18">
        <v>1048398</v>
      </c>
      <c r="I45" s="36"/>
      <c r="J45" s="4"/>
    </row>
    <row r="46" spans="1:9" ht="15.75" customHeight="1">
      <c r="A46" s="23">
        <v>18</v>
      </c>
      <c r="B46" s="11">
        <v>125871213</v>
      </c>
      <c r="C46" s="49">
        <f aca="true" t="shared" si="0" ref="C46:C56">ROUND(B46/B45*100,1)</f>
        <v>102.1</v>
      </c>
      <c r="D46" s="11">
        <v>133951196</v>
      </c>
      <c r="E46" s="49">
        <f aca="true" t="shared" si="1" ref="E46:E51">ROUND(D46/D45*100,1)</f>
        <v>104.7</v>
      </c>
      <c r="F46" s="11">
        <v>134248535</v>
      </c>
      <c r="G46" s="7">
        <f aca="true" t="shared" si="2" ref="G46:G55">ROUND(F46/F45*100,1)</f>
        <v>104.1</v>
      </c>
      <c r="H46" s="3">
        <f aca="true" t="shared" si="3" ref="H46:H51">ROUND(F46-D46,0)</f>
        <v>297339</v>
      </c>
      <c r="I46" s="8"/>
    </row>
    <row r="47" spans="1:9" ht="15.75" customHeight="1">
      <c r="A47" s="23">
        <v>19</v>
      </c>
      <c r="B47" s="11">
        <v>156376998</v>
      </c>
      <c r="C47" s="49">
        <f t="shared" si="0"/>
        <v>124.2</v>
      </c>
      <c r="D47" s="11">
        <v>150338069</v>
      </c>
      <c r="E47" s="49">
        <f t="shared" si="1"/>
        <v>112.2</v>
      </c>
      <c r="F47" s="11">
        <v>151023548</v>
      </c>
      <c r="G47" s="7">
        <f t="shared" si="2"/>
        <v>112.5</v>
      </c>
      <c r="H47" s="3">
        <f t="shared" si="3"/>
        <v>685479</v>
      </c>
      <c r="I47" s="13"/>
    </row>
    <row r="48" spans="1:9" ht="15.75" customHeight="1">
      <c r="A48" s="23">
        <v>20</v>
      </c>
      <c r="B48" s="11">
        <v>150182091</v>
      </c>
      <c r="C48" s="49">
        <f t="shared" si="0"/>
        <v>96</v>
      </c>
      <c r="D48" s="11">
        <v>141939940</v>
      </c>
      <c r="E48" s="49">
        <f t="shared" si="1"/>
        <v>94.4</v>
      </c>
      <c r="F48" s="11">
        <v>143073024</v>
      </c>
      <c r="G48" s="7">
        <f t="shared" si="2"/>
        <v>94.7</v>
      </c>
      <c r="H48" s="3">
        <f t="shared" si="3"/>
        <v>1133084</v>
      </c>
      <c r="I48" s="14"/>
    </row>
    <row r="49" spans="1:9" ht="15.75" customHeight="1">
      <c r="A49" s="23">
        <v>21</v>
      </c>
      <c r="B49" s="11">
        <v>127303594</v>
      </c>
      <c r="C49" s="49">
        <f t="shared" si="0"/>
        <v>84.8</v>
      </c>
      <c r="D49" s="11">
        <v>124641222</v>
      </c>
      <c r="E49" s="49">
        <f t="shared" si="1"/>
        <v>87.8</v>
      </c>
      <c r="F49" s="11">
        <v>125835563</v>
      </c>
      <c r="G49" s="7">
        <f t="shared" si="2"/>
        <v>88</v>
      </c>
      <c r="H49" s="3">
        <f t="shared" si="3"/>
        <v>1194341</v>
      </c>
      <c r="I49" s="33"/>
    </row>
    <row r="50" spans="1:9" ht="15.75" customHeight="1">
      <c r="A50" s="25">
        <v>22</v>
      </c>
      <c r="B50" s="27">
        <v>114301567</v>
      </c>
      <c r="C50" s="50">
        <f t="shared" si="0"/>
        <v>89.8</v>
      </c>
      <c r="D50" s="27">
        <v>121867389</v>
      </c>
      <c r="E50" s="50">
        <f t="shared" si="1"/>
        <v>97.8</v>
      </c>
      <c r="F50" s="27">
        <v>122772701</v>
      </c>
      <c r="G50" s="19">
        <f t="shared" si="2"/>
        <v>97.6</v>
      </c>
      <c r="H50" s="18">
        <f t="shared" si="3"/>
        <v>905312</v>
      </c>
      <c r="I50" s="36"/>
    </row>
    <row r="51" spans="1:9" ht="15.75" customHeight="1">
      <c r="A51" s="23">
        <v>23</v>
      </c>
      <c r="B51" s="11">
        <v>119875313</v>
      </c>
      <c r="C51" s="49">
        <f t="shared" si="0"/>
        <v>104.9</v>
      </c>
      <c r="D51" s="11">
        <v>118094355</v>
      </c>
      <c r="E51" s="49">
        <f t="shared" si="1"/>
        <v>96.9</v>
      </c>
      <c r="F51" s="11">
        <v>118792131</v>
      </c>
      <c r="G51" s="7">
        <f t="shared" si="2"/>
        <v>96.8</v>
      </c>
      <c r="H51" s="38">
        <f t="shared" si="3"/>
        <v>697776</v>
      </c>
      <c r="I51" s="37"/>
    </row>
    <row r="52" spans="1:9" ht="15.75" customHeight="1">
      <c r="A52" s="23">
        <v>24</v>
      </c>
      <c r="B52" s="39">
        <v>120798802</v>
      </c>
      <c r="C52" s="49">
        <f t="shared" si="0"/>
        <v>100.8</v>
      </c>
      <c r="D52" s="39">
        <v>122008041</v>
      </c>
      <c r="E52" s="53">
        <f aca="true" t="shared" si="4" ref="E52:E59">ROUND(D52/D51*100,1)</f>
        <v>103.3</v>
      </c>
      <c r="F52" s="39">
        <v>122428678</v>
      </c>
      <c r="G52" s="7">
        <f t="shared" si="2"/>
        <v>103.1</v>
      </c>
      <c r="H52" s="40">
        <f aca="true" t="shared" si="5" ref="H52:H59">ROUND(F52-D52,0)</f>
        <v>420637</v>
      </c>
      <c r="I52" s="13"/>
    </row>
    <row r="53" spans="1:9" s="41" customFormat="1" ht="15.75" customHeight="1">
      <c r="A53" s="23">
        <v>25</v>
      </c>
      <c r="B53" s="11">
        <v>122125342</v>
      </c>
      <c r="C53" s="49">
        <f t="shared" si="0"/>
        <v>101.1</v>
      </c>
      <c r="D53" s="11">
        <v>124217653</v>
      </c>
      <c r="E53" s="53">
        <f t="shared" si="4"/>
        <v>101.8</v>
      </c>
      <c r="F53" s="11">
        <v>125392215</v>
      </c>
      <c r="G53" s="7">
        <f t="shared" si="2"/>
        <v>102.4</v>
      </c>
      <c r="H53" s="3">
        <f t="shared" si="5"/>
        <v>1174562</v>
      </c>
      <c r="I53" s="13"/>
    </row>
    <row r="54" spans="1:9" s="41" customFormat="1" ht="15.75" customHeight="1">
      <c r="A54" s="23">
        <v>26</v>
      </c>
      <c r="B54" s="11">
        <v>125956547</v>
      </c>
      <c r="C54" s="49">
        <f t="shared" si="0"/>
        <v>103.1</v>
      </c>
      <c r="D54" s="11">
        <v>126609090</v>
      </c>
      <c r="E54" s="53">
        <f t="shared" si="4"/>
        <v>101.9</v>
      </c>
      <c r="F54" s="11">
        <v>127497617</v>
      </c>
      <c r="G54" s="7">
        <f t="shared" si="2"/>
        <v>101.7</v>
      </c>
      <c r="H54" s="3">
        <f t="shared" si="5"/>
        <v>888527</v>
      </c>
      <c r="I54" s="8"/>
    </row>
    <row r="55" spans="1:9" ht="15.75" customHeight="1">
      <c r="A55" s="25">
        <v>27</v>
      </c>
      <c r="B55" s="27">
        <v>141353629</v>
      </c>
      <c r="C55" s="49">
        <f t="shared" si="0"/>
        <v>112.2</v>
      </c>
      <c r="D55" s="27">
        <v>142948594</v>
      </c>
      <c r="E55" s="55">
        <f t="shared" si="4"/>
        <v>112.9</v>
      </c>
      <c r="F55" s="27">
        <v>143745616</v>
      </c>
      <c r="G55" s="56">
        <f t="shared" si="2"/>
        <v>112.7</v>
      </c>
      <c r="H55" s="18">
        <f t="shared" si="5"/>
        <v>797022</v>
      </c>
      <c r="I55" s="20"/>
    </row>
    <row r="56" spans="1:9" s="41" customFormat="1" ht="15.75" customHeight="1">
      <c r="A56" s="24">
        <v>28</v>
      </c>
      <c r="B56" s="51">
        <v>145145240</v>
      </c>
      <c r="C56" s="57">
        <f t="shared" si="0"/>
        <v>102.7</v>
      </c>
      <c r="D56" s="51">
        <v>146034724</v>
      </c>
      <c r="E56" s="57">
        <f t="shared" si="4"/>
        <v>102.2</v>
      </c>
      <c r="F56" s="51">
        <v>147272119</v>
      </c>
      <c r="G56" s="15">
        <f>ROUND(F56/F55*100,1)</f>
        <v>102.5</v>
      </c>
      <c r="H56" s="16">
        <f t="shared" si="5"/>
        <v>1237395</v>
      </c>
      <c r="I56" s="17"/>
    </row>
    <row r="57" spans="1:9" s="41" customFormat="1" ht="15.75" customHeight="1">
      <c r="A57" s="23">
        <v>29</v>
      </c>
      <c r="B57" s="11">
        <v>143803343</v>
      </c>
      <c r="C57" s="49">
        <f>ROUND(B57/B56*100,1)</f>
        <v>99.1</v>
      </c>
      <c r="D57" s="11">
        <v>148420415</v>
      </c>
      <c r="E57" s="53">
        <f t="shared" si="4"/>
        <v>101.6</v>
      </c>
      <c r="F57" s="11">
        <v>149127230</v>
      </c>
      <c r="G57" s="7">
        <f>ROUND(F57/F56*100,1)</f>
        <v>101.3</v>
      </c>
      <c r="H57" s="3">
        <f t="shared" si="5"/>
        <v>706815</v>
      </c>
      <c r="I57" s="8"/>
    </row>
    <row r="58" spans="1:9" s="54" customFormat="1" ht="15.75" customHeight="1">
      <c r="A58" s="23">
        <v>30</v>
      </c>
      <c r="B58" s="39">
        <v>148419226</v>
      </c>
      <c r="C58" s="53">
        <f>ROUND(B58/B57*100,1)</f>
        <v>103.2</v>
      </c>
      <c r="D58" s="39">
        <v>148922923</v>
      </c>
      <c r="E58" s="53">
        <f t="shared" si="4"/>
        <v>100.3</v>
      </c>
      <c r="F58" s="39">
        <v>149484436</v>
      </c>
      <c r="G58" s="65">
        <f>ROUND(F58/F57*100,1)</f>
        <v>100.2</v>
      </c>
      <c r="H58" s="40">
        <f t="shared" si="5"/>
        <v>561513</v>
      </c>
      <c r="I58" s="13"/>
    </row>
    <row r="59" spans="1:10" s="41" customFormat="1" ht="15.75" customHeight="1">
      <c r="A59" s="67" t="s">
        <v>18</v>
      </c>
      <c r="B59" s="39">
        <v>148933391</v>
      </c>
      <c r="C59" s="53">
        <f>ROUND(B59/B58*100,1)</f>
        <v>100.3</v>
      </c>
      <c r="D59" s="39">
        <v>147309186</v>
      </c>
      <c r="E59" s="53">
        <f t="shared" si="4"/>
        <v>98.9</v>
      </c>
      <c r="F59" s="39">
        <v>148114101</v>
      </c>
      <c r="G59" s="65">
        <f>ROUND(F59/F58*100,1)</f>
        <v>99.1</v>
      </c>
      <c r="H59" s="40">
        <f t="shared" si="5"/>
        <v>804915</v>
      </c>
      <c r="I59" s="68"/>
      <c r="J59" s="64"/>
    </row>
    <row r="60" spans="1:10" s="41" customFormat="1" ht="15.75" customHeight="1">
      <c r="A60" s="23">
        <v>2</v>
      </c>
      <c r="B60" s="39">
        <v>150401239</v>
      </c>
      <c r="C60" s="53">
        <v>101</v>
      </c>
      <c r="D60" s="39">
        <v>147338160</v>
      </c>
      <c r="E60" s="53">
        <v>100</v>
      </c>
      <c r="F60" s="39">
        <v>148438053</v>
      </c>
      <c r="G60" s="65">
        <v>100.2</v>
      </c>
      <c r="H60" s="40">
        <v>1099893</v>
      </c>
      <c r="I60" s="68"/>
      <c r="J60" s="64"/>
    </row>
    <row r="61" spans="1:10" ht="15.75" customHeight="1" thickBot="1">
      <c r="A61" s="24">
        <v>3</v>
      </c>
      <c r="B61" s="76">
        <v>143821971</v>
      </c>
      <c r="C61" s="57">
        <f>ROUND(B61/B60*100,1)</f>
        <v>95.6</v>
      </c>
      <c r="D61" s="76">
        <v>156906463</v>
      </c>
      <c r="E61" s="57">
        <f>ROUND(D61/D59*100,1)</f>
        <v>106.5</v>
      </c>
      <c r="F61" s="76">
        <v>160328591</v>
      </c>
      <c r="G61" s="77">
        <f>ROUND(F61/F60*100,1)</f>
        <v>108</v>
      </c>
      <c r="H61" s="38">
        <f>ROUND(F61-D61,0)</f>
        <v>3422128</v>
      </c>
      <c r="I61" s="69"/>
      <c r="J61" s="58"/>
    </row>
    <row r="62" spans="1:9" ht="15.75" customHeight="1" thickBot="1">
      <c r="A62" s="70">
        <v>4</v>
      </c>
      <c r="B62" s="71">
        <v>157714302</v>
      </c>
      <c r="C62" s="72">
        <f>ROUND(B62/B61*100,1)</f>
        <v>109.7</v>
      </c>
      <c r="D62" s="71">
        <v>159924867</v>
      </c>
      <c r="E62" s="72">
        <f>ROUND(D62/D61*100,1)</f>
        <v>101.9</v>
      </c>
      <c r="F62" s="71">
        <v>160891099</v>
      </c>
      <c r="G62" s="73">
        <f>ROUND(F62/F61*100,1)</f>
        <v>100.4</v>
      </c>
      <c r="H62" s="74">
        <f>ROUND(F62-D62,0)</f>
        <v>966232</v>
      </c>
      <c r="I62" s="75"/>
    </row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</sheetData>
  <sheetProtection/>
  <mergeCells count="6">
    <mergeCell ref="F4:G4"/>
    <mergeCell ref="D4:E4"/>
    <mergeCell ref="B4:C4"/>
    <mergeCell ref="H3:I3"/>
    <mergeCell ref="H4:H5"/>
    <mergeCell ref="I4:I5"/>
  </mergeCells>
  <printOptions horizontalCentered="1"/>
  <pageMargins left="0.5905511811023623" right="0.5905511811023623" top="0.7874015748031497" bottom="0.7874015748031497" header="0.5118110236220472" footer="0.5118110236220472"/>
  <pageSetup fitToWidth="0" fitToHeight="1" horizontalDpi="300" verticalDpi="300" orientation="portrait" paperSize="9" scale="80" r:id="rId2"/>
  <ignoredErrors>
    <ignoredError sqref="I2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2024-03-04T04:17:52Z</cp:lastPrinted>
  <dcterms:created xsi:type="dcterms:W3CDTF">1997-09-12T03:04:44Z</dcterms:created>
  <dcterms:modified xsi:type="dcterms:W3CDTF">2024-03-04T06:37:32Z</dcterms:modified>
  <cp:category/>
  <cp:version/>
  <cp:contentType/>
  <cp:contentStatus/>
</cp:coreProperties>
</file>