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40_伊仙町（）\"/>
    </mc:Choice>
  </mc:AlternateContent>
  <xr:revisionPtr revIDLastSave="0" documentId="13_ncr:1_{BF253C05-35DC-423A-BD26-1AE21126C1EE}" xr6:coauthVersionLast="36" xr6:coauthVersionMax="36" xr10:uidLastSave="{00000000-0000-0000-0000-000000000000}"/>
  <bookViews>
    <workbookView xWindow="0" yWindow="0" windowWidth="16380" windowHeight="8190"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 name="公会計指標分析・財政指標組合せ分析表" sheetId="15" r:id="rId15"/>
    <sheet name="施設類型別ストック情報分析表①" sheetId="16" r:id="rId16"/>
    <sheet name="施設類型別ストック情報分析表②" sheetId="17"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A36" i="14"/>
  <c r="A35" i="14"/>
  <c r="A34" i="14"/>
  <c r="A33" i="14"/>
  <c r="A32" i="14"/>
  <c r="A31" i="14"/>
  <c r="A30" i="14"/>
  <c r="A29" i="14"/>
  <c r="A28"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W37" i="1"/>
  <c r="U37" i="1"/>
  <c r="E37" i="1"/>
  <c r="C37" i="1"/>
  <c r="DG36" i="1"/>
  <c r="CQ36" i="1"/>
  <c r="CO36" i="1"/>
  <c r="BY36" i="1"/>
  <c r="BW36" i="1"/>
  <c r="BE36" i="1"/>
  <c r="AM36" i="1"/>
  <c r="W36" i="1"/>
  <c r="U36" i="1"/>
  <c r="E36" i="1"/>
  <c r="C36" i="1"/>
  <c r="DG35" i="1"/>
  <c r="CQ35" i="1"/>
  <c r="CO35" i="1"/>
  <c r="BY35" i="1"/>
  <c r="BW35" i="1"/>
  <c r="BE35" i="1"/>
  <c r="AM35" i="1"/>
  <c r="W35" i="1"/>
  <c r="U35" i="1"/>
  <c r="E35" i="1"/>
  <c r="C35" i="1"/>
  <c r="DG34" i="1"/>
  <c r="CQ34" i="1"/>
  <c r="CO34" i="1"/>
  <c r="BY34" i="1"/>
  <c r="BW34" i="1"/>
  <c r="BE34" i="1"/>
  <c r="AO34" i="1"/>
  <c r="AM34" i="1"/>
  <c r="W34" i="1"/>
  <c r="U34" i="1"/>
  <c r="E34" i="1"/>
  <c r="C34" i="1"/>
</calcChain>
</file>

<file path=xl/sharedStrings.xml><?xml version="1.0" encoding="utf-8"?>
<sst xmlns="http://schemas.openxmlformats.org/spreadsheetml/2006/main" count="1141" uniqueCount="519">
  <si>
    <t>総括表（市町村）</t>
  </si>
  <si>
    <t>Ⅱ－０</t>
  </si>
  <si>
    <r>
      <rPr>
        <sz val="9"/>
        <rFont val="DejaVu Sans"/>
      </rPr>
      <t>令</t>
    </r>
    <r>
      <rPr>
        <sz val="9"/>
        <rFont val="ＭＳ ゴシック"/>
        <family val="3"/>
        <charset val="128"/>
      </rPr>
      <t>04.01.01(</t>
    </r>
    <r>
      <rPr>
        <sz val="9"/>
        <rFont val="DejaVu Sans"/>
      </rPr>
      <t>人</t>
    </r>
    <r>
      <rPr>
        <sz val="9"/>
        <rFont val="ＭＳ ゴシック"/>
        <family val="3"/>
        <charset val="128"/>
      </rPr>
      <t>)</t>
    </r>
  </si>
  <si>
    <t>○</t>
  </si>
  <si>
    <t>地方交付税種地</t>
  </si>
  <si>
    <t>分子の構造</t>
  </si>
  <si>
    <t>　うち利子</t>
  </si>
  <si>
    <t>区分</t>
  </si>
  <si>
    <r>
      <rPr>
        <sz val="13"/>
        <color rgb="FF000000"/>
        <rFont val="ＭＳ ゴシック"/>
        <family val="3"/>
        <charset val="128"/>
      </rPr>
      <t>H28</t>
    </r>
    <r>
      <rPr>
        <sz val="13"/>
        <color rgb="FF000000"/>
        <rFont val="DejaVu Sans"/>
      </rPr>
      <t>末</t>
    </r>
  </si>
  <si>
    <r>
      <rPr>
        <sz val="11"/>
        <rFont val="DejaVu Sans"/>
      </rPr>
      <t>増減率</t>
    </r>
    <r>
      <rPr>
        <sz val="11"/>
        <rFont val="ＭＳ ゴシック"/>
        <family val="3"/>
        <charset val="128"/>
      </rPr>
      <t>(%)(B)</t>
    </r>
  </si>
  <si>
    <r>
      <rPr>
        <b/>
        <sz val="28"/>
        <rFont val="DejaVu Sans"/>
      </rPr>
      <t>令和</t>
    </r>
    <r>
      <rPr>
        <b/>
        <sz val="28"/>
        <rFont val="ＭＳ ゴシック"/>
        <family val="3"/>
        <charset val="128"/>
      </rPr>
      <t>3</t>
    </r>
    <r>
      <rPr>
        <b/>
        <sz val="28"/>
        <rFont val="DejaVu Sans"/>
      </rPr>
      <t>年度　財政状況資料集</t>
    </r>
  </si>
  <si>
    <t>鹿児島県</t>
  </si>
  <si>
    <t>　連結実質赤字比率</t>
  </si>
  <si>
    <t>都道府県名</t>
  </si>
  <si>
    <t>　繰出金</t>
  </si>
  <si>
    <t>歳入の状況（単位 千円・％）</t>
  </si>
  <si>
    <r>
      <rPr>
        <sz val="9"/>
        <color rgb="FF000000"/>
        <rFont val="DejaVu Sans"/>
      </rPr>
      <t>令和</t>
    </r>
    <r>
      <rPr>
        <sz val="9"/>
        <color rgb="FF000000"/>
        <rFont val="ＭＳ ゴシック"/>
        <family val="3"/>
        <charset val="128"/>
      </rPr>
      <t>3</t>
    </r>
    <r>
      <rPr>
        <sz val="9"/>
        <color rgb="FF000000"/>
        <rFont val="DejaVu Sans"/>
      </rPr>
      <t>年度</t>
    </r>
    <r>
      <rPr>
        <sz val="9"/>
        <color rgb="FF000000"/>
        <rFont val="ＭＳ ゴシック"/>
        <family val="3"/>
        <charset val="128"/>
      </rPr>
      <t>(</t>
    </r>
    <r>
      <rPr>
        <sz val="9"/>
        <color rgb="FF000000"/>
        <rFont val="DejaVu Sans"/>
      </rPr>
      <t>千円</t>
    </r>
    <r>
      <rPr>
        <sz val="9"/>
        <color rgb="FF000000"/>
        <rFont val="ＭＳ ゴシック"/>
        <family val="3"/>
        <charset val="128"/>
      </rPr>
      <t>)</t>
    </r>
  </si>
  <si>
    <t>（参考）　普通建設事業費の分析</t>
  </si>
  <si>
    <t>市町村類型</t>
  </si>
  <si>
    <t>寄附金</t>
  </si>
  <si>
    <t>ゴルフ場利用税交付金</t>
  </si>
  <si>
    <t>指定団体等の指定状況</t>
  </si>
  <si>
    <t>歳出総額</t>
  </si>
  <si>
    <r>
      <rPr>
        <sz val="9"/>
        <color rgb="FF000000"/>
        <rFont val="DejaVu Sans"/>
      </rPr>
      <t>令和</t>
    </r>
    <r>
      <rPr>
        <sz val="9"/>
        <color rgb="FF000000"/>
        <rFont val="ＭＳ ゴシック"/>
        <family val="3"/>
        <charset val="128"/>
      </rPr>
      <t>2</t>
    </r>
    <r>
      <rPr>
        <sz val="9"/>
        <color rgb="FF000000"/>
        <rFont val="DejaVu Sans"/>
      </rPr>
      <t>年度</t>
    </r>
    <r>
      <rPr>
        <sz val="9"/>
        <color rgb="FF000000"/>
        <rFont val="ＭＳ ゴシック"/>
        <family val="3"/>
        <charset val="128"/>
      </rPr>
      <t>(</t>
    </r>
    <r>
      <rPr>
        <sz val="9"/>
        <color rgb="FF000000"/>
        <rFont val="DejaVu Sans"/>
      </rPr>
      <t>千円</t>
    </r>
    <r>
      <rPr>
        <sz val="9"/>
        <color rgb="FF000000"/>
        <rFont val="ＭＳ ゴシック"/>
        <family val="3"/>
        <charset val="128"/>
      </rPr>
      <t>)</t>
    </r>
  </si>
  <si>
    <t>分担金・負担金</t>
  </si>
  <si>
    <t>市町村名</t>
  </si>
  <si>
    <t>充当可能特定歳入</t>
  </si>
  <si>
    <t>　軽自動車税減収補塡特例交付金</t>
  </si>
  <si>
    <r>
      <rPr>
        <sz val="9"/>
        <color rgb="FF000000"/>
        <rFont val="DejaVu Sans"/>
      </rPr>
      <t xml:space="preserve">決算額 </t>
    </r>
    <r>
      <rPr>
        <sz val="9"/>
        <color rgb="FF000000"/>
        <rFont val="ＭＳ ゴシック"/>
        <family val="3"/>
        <charset val="128"/>
      </rPr>
      <t>(A)</t>
    </r>
  </si>
  <si>
    <r>
      <rPr>
        <sz val="9"/>
        <color rgb="FF000000"/>
        <rFont val="DejaVu Sans"/>
      </rPr>
      <t>令和</t>
    </r>
    <r>
      <rPr>
        <sz val="9"/>
        <color rgb="FF000000"/>
        <rFont val="ＭＳ ゴシック"/>
        <family val="3"/>
        <charset val="128"/>
      </rPr>
      <t>3</t>
    </r>
    <r>
      <rPr>
        <sz val="9"/>
        <color rgb="FF000000"/>
        <rFont val="DejaVu Sans"/>
      </rPr>
      <t>年度</t>
    </r>
    <r>
      <rPr>
        <sz val="9"/>
        <color rgb="FF000000"/>
        <rFont val="ＭＳ ゴシック"/>
        <family val="3"/>
        <charset val="128"/>
      </rPr>
      <t>(</t>
    </r>
    <r>
      <rPr>
        <sz val="9"/>
        <color rgb="FF000000"/>
        <rFont val="DejaVu Sans"/>
      </rPr>
      <t>千円･％</t>
    </r>
    <r>
      <rPr>
        <sz val="9"/>
        <color rgb="FF000000"/>
        <rFont val="ＭＳ ゴシック"/>
        <family val="3"/>
        <charset val="128"/>
      </rPr>
      <t>)</t>
    </r>
  </si>
  <si>
    <t>中部</t>
  </si>
  <si>
    <t>将来負担比率</t>
  </si>
  <si>
    <r>
      <rPr>
        <sz val="9"/>
        <color rgb="FF000000"/>
        <rFont val="DejaVu Sans"/>
      </rPr>
      <t>令和</t>
    </r>
    <r>
      <rPr>
        <sz val="9"/>
        <color rgb="FF000000"/>
        <rFont val="ＭＳ ゴシック"/>
        <family val="3"/>
        <charset val="128"/>
      </rPr>
      <t>2</t>
    </r>
    <r>
      <rPr>
        <sz val="9"/>
        <color rgb="FF000000"/>
        <rFont val="DejaVu Sans"/>
      </rPr>
      <t>年度</t>
    </r>
    <r>
      <rPr>
        <sz val="9"/>
        <color rgb="FF000000"/>
        <rFont val="ＭＳ ゴシック"/>
        <family val="3"/>
        <charset val="128"/>
      </rPr>
      <t>(</t>
    </r>
    <r>
      <rPr>
        <sz val="9"/>
        <color rgb="FF000000"/>
        <rFont val="DejaVu Sans"/>
      </rPr>
      <t>千円･％</t>
    </r>
    <r>
      <rPr>
        <sz val="9"/>
        <color rgb="FF000000"/>
        <rFont val="ＭＳ ゴシック"/>
        <family val="3"/>
        <charset val="128"/>
      </rPr>
      <t>)</t>
    </r>
  </si>
  <si>
    <r>
      <rPr>
        <sz val="14"/>
        <color rgb="FF000000"/>
        <rFont val="ＭＳ Ｐゴシック"/>
        <family val="3"/>
        <charset val="128"/>
      </rPr>
      <t>(</t>
    </r>
    <r>
      <rPr>
        <sz val="14"/>
        <color rgb="FF000000"/>
        <rFont val="DejaVu Sans"/>
      </rPr>
      <t>単年度</t>
    </r>
    <r>
      <rPr>
        <sz val="14"/>
        <color rgb="FF000000"/>
        <rFont val="ＭＳ Ｐゴシック"/>
        <family val="3"/>
        <charset val="128"/>
      </rPr>
      <t>)</t>
    </r>
  </si>
  <si>
    <t>公営事業等への繰出</t>
  </si>
  <si>
    <t>歳入総額</t>
  </si>
  <si>
    <t>実質収支比率</t>
  </si>
  <si>
    <t>積立金</t>
  </si>
  <si>
    <t>分母比</t>
  </si>
  <si>
    <t>財政健全化等</t>
  </si>
  <si>
    <t>×</t>
  </si>
  <si>
    <t>債務負担行為に基づく支出予定額</t>
  </si>
  <si>
    <t>単年度収支</t>
  </si>
  <si>
    <t>経常収支比率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</si>
  <si>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</si>
  <si>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r>
      <rPr>
        <sz val="9"/>
        <color rgb="FF000000"/>
        <rFont val="DejaVu Sans"/>
      </rPr>
      <t xml:space="preserve">増減率  </t>
    </r>
    <r>
      <rPr>
        <sz val="9"/>
        <color rgb="FF000000"/>
        <rFont val="ＭＳ ゴシック"/>
        <family val="3"/>
        <charset val="128"/>
      </rPr>
      <t>(</t>
    </r>
    <r>
      <rPr>
        <sz val="9"/>
        <color rgb="FF000000"/>
        <rFont val="DejaVu Sans"/>
      </rPr>
      <t>％</t>
    </r>
    <r>
      <rPr>
        <sz val="9"/>
        <color rgb="FF000000"/>
        <rFont val="ＭＳ ゴシック"/>
        <family val="3"/>
        <charset val="128"/>
      </rPr>
      <t>)</t>
    </r>
  </si>
  <si>
    <r>
      <rPr>
        <sz val="9"/>
        <color rgb="FF000000"/>
        <rFont val="DejaVu Sans"/>
      </rPr>
      <t>令和</t>
    </r>
    <r>
      <rPr>
        <sz val="9"/>
        <color rgb="FF000000"/>
        <rFont val="ＭＳ ゴシック"/>
        <family val="3"/>
        <charset val="128"/>
      </rPr>
      <t>2</t>
    </r>
    <r>
      <rPr>
        <sz val="9"/>
        <color rgb="FF000000"/>
        <rFont val="DejaVu Sans"/>
      </rPr>
      <t>年国調</t>
    </r>
  </si>
  <si>
    <r>
      <rPr>
        <sz val="13"/>
        <color rgb="FF000000"/>
        <rFont val="ＭＳ ゴシック"/>
        <family val="3"/>
        <charset val="128"/>
      </rPr>
      <t>R01</t>
    </r>
    <r>
      <rPr>
        <sz val="13"/>
        <color rgb="FF000000"/>
        <rFont val="DejaVu Sans"/>
      </rPr>
      <t>末</t>
    </r>
  </si>
  <si>
    <t>伊仙町</t>
  </si>
  <si>
    <t>2-1</t>
  </si>
  <si>
    <t>財源超過</t>
  </si>
  <si>
    <t>国民健康保険事業会計の状況</t>
  </si>
  <si>
    <t>指数表選定</t>
  </si>
  <si>
    <t>伊仙町国民健康保険直営診療施設勘定特別会計</t>
  </si>
  <si>
    <t>歳入歳出差引</t>
  </si>
  <si>
    <t>赤字額</t>
  </si>
  <si>
    <t>積立金取崩し額</t>
  </si>
  <si>
    <r>
      <rPr>
        <sz val="9"/>
        <color rgb="FF000000"/>
        <rFont val="DejaVu Sans"/>
      </rPr>
      <t>　　</t>
    </r>
    <r>
      <rPr>
        <sz val="9"/>
        <color rgb="FF000000"/>
        <rFont val="ＭＳ ゴシック"/>
        <family val="3"/>
        <charset val="128"/>
      </rPr>
      <t>(※1)</t>
    </r>
  </si>
  <si>
    <t>基準財政需要額算入見込額</t>
  </si>
  <si>
    <t>利子割交付金</t>
  </si>
  <si>
    <t>人件費及び人件費に準ずる費用の分析</t>
  </si>
  <si>
    <t>首都</t>
  </si>
  <si>
    <t>職員の状況</t>
  </si>
  <si>
    <t>公債費負担比率</t>
  </si>
  <si>
    <t>健全化判断比率</t>
  </si>
  <si>
    <t>　　　法人均等割</t>
  </si>
  <si>
    <t>債務負担行為</t>
  </si>
  <si>
    <t>翌年度に繰越すべき財源</t>
  </si>
  <si>
    <t>標準財政規模</t>
  </si>
  <si>
    <r>
      <rPr>
        <sz val="13"/>
        <color rgb="FF000000"/>
        <rFont val="DejaVu Sans"/>
      </rPr>
      <t>充当可能財源等</t>
    </r>
    <r>
      <rPr>
        <sz val="13"/>
        <color rgb="FF000000"/>
        <rFont val="ＭＳ ゴシック"/>
        <family val="3"/>
        <charset val="128"/>
      </rPr>
      <t>(B)</t>
    </r>
  </si>
  <si>
    <t>近畿</t>
  </si>
  <si>
    <t>公営企業（法適）等に対する繰出し（補助費等）</t>
  </si>
  <si>
    <t>実質収支</t>
  </si>
  <si>
    <t>財政力指数</t>
  </si>
  <si>
    <t>　実質公債費比率</t>
  </si>
  <si>
    <t xml:space="preserve">設立法人等の負債額等負担見込額 </t>
  </si>
  <si>
    <r>
      <rPr>
        <sz val="14"/>
        <color rgb="FF000000"/>
        <rFont val="ＭＳ Ｐゴシック"/>
        <family val="3"/>
        <charset val="128"/>
      </rPr>
      <t>(</t>
    </r>
    <r>
      <rPr>
        <sz val="14"/>
        <color rgb="FF000000"/>
        <rFont val="DejaVu Sans"/>
      </rPr>
      <t>Ｅ</t>
    </r>
    <r>
      <rPr>
        <sz val="14"/>
        <color rgb="FF000000"/>
        <rFont val="ＭＳ Ｐゴシック"/>
        <family val="3"/>
        <charset val="128"/>
      </rPr>
      <t>)</t>
    </r>
  </si>
  <si>
    <r>
      <rPr>
        <sz val="9"/>
        <color rgb="FF000000"/>
        <rFont val="DejaVu Sans"/>
      </rPr>
      <t xml:space="preserve">住民基本台帳人口
 </t>
    </r>
    <r>
      <rPr>
        <sz val="9"/>
        <color rgb="FF000000"/>
        <rFont val="ＭＳ ゴシック"/>
        <family val="3"/>
        <charset val="128"/>
      </rPr>
      <t>(※7)</t>
    </r>
  </si>
  <si>
    <r>
      <rPr>
        <sz val="9"/>
        <color rgb="FF000000"/>
        <rFont val="DejaVu Sans"/>
      </rPr>
      <t xml:space="preserve">産業構造 </t>
    </r>
    <r>
      <rPr>
        <sz val="9"/>
        <color rgb="FF000000"/>
        <rFont val="ＭＳ ゴシック"/>
        <family val="3"/>
        <charset val="128"/>
      </rPr>
      <t>(※5)</t>
    </r>
  </si>
  <si>
    <r>
      <rPr>
        <sz val="8"/>
        <color rgb="FF000000"/>
        <rFont val="ＭＳ ゴシック"/>
        <family val="3"/>
        <charset val="128"/>
      </rPr>
      <t>1</t>
    </r>
    <r>
      <rPr>
        <sz val="8"/>
        <color rgb="FF000000"/>
        <rFont val="DejaVu Sans"/>
      </rPr>
      <t>人あたり平均
給料月額</t>
    </r>
    <r>
      <rPr>
        <sz val="8"/>
        <color rgb="FF000000"/>
        <rFont val="ＭＳ ゴシック"/>
        <family val="3"/>
        <charset val="128"/>
      </rPr>
      <t>(</t>
    </r>
    <r>
      <rPr>
        <sz val="8"/>
        <color rgb="FF000000"/>
        <rFont val="DejaVu Sans"/>
      </rPr>
      <t>百円</t>
    </r>
    <r>
      <rPr>
        <sz val="8"/>
        <color rgb="FF000000"/>
        <rFont val="ＭＳ ゴシック"/>
        <family val="3"/>
        <charset val="128"/>
      </rPr>
      <t>)</t>
    </r>
  </si>
  <si>
    <t>人口</t>
  </si>
  <si>
    <t>一部事務組合等名</t>
  </si>
  <si>
    <t>当該団体決算額
（千円）</t>
  </si>
  <si>
    <t>　補助費等</t>
  </si>
  <si>
    <r>
      <rPr>
        <sz val="9"/>
        <color rgb="FF000000"/>
        <rFont val="DejaVu Sans"/>
      </rPr>
      <t>令和</t>
    </r>
    <r>
      <rPr>
        <sz val="9"/>
        <color rgb="FF000000"/>
        <rFont val="ＭＳ ゴシック"/>
        <family val="3"/>
        <charset val="128"/>
      </rPr>
      <t>2</t>
    </r>
    <r>
      <rPr>
        <sz val="9"/>
        <color rgb="FF000000"/>
        <rFont val="DejaVu Sans"/>
      </rPr>
      <t>年国調</t>
    </r>
    <r>
      <rPr>
        <sz val="9"/>
        <color rgb="FF000000"/>
        <rFont val="ＭＳ ゴシック"/>
        <family val="3"/>
        <charset val="128"/>
      </rPr>
      <t>(</t>
    </r>
    <r>
      <rPr>
        <sz val="9"/>
        <color rgb="FF000000"/>
        <rFont val="DejaVu Sans"/>
      </rPr>
      <t>人</t>
    </r>
    <r>
      <rPr>
        <sz val="9"/>
        <color rgb="FF000000"/>
        <rFont val="ＭＳ ゴシック"/>
        <family val="3"/>
        <charset val="128"/>
      </rPr>
      <t>)</t>
    </r>
  </si>
  <si>
    <t>普通建設事業費</t>
  </si>
  <si>
    <t>低開発</t>
  </si>
  <si>
    <t>その他会計（黒字）</t>
  </si>
  <si>
    <r>
      <rPr>
        <sz val="9"/>
        <color rgb="FF000000"/>
        <rFont val="DejaVu Sans"/>
      </rPr>
      <t>平成</t>
    </r>
    <r>
      <rPr>
        <sz val="9"/>
        <color rgb="FF000000"/>
        <rFont val="ＭＳ ゴシック"/>
        <family val="3"/>
        <charset val="128"/>
      </rPr>
      <t>27</t>
    </r>
    <r>
      <rPr>
        <sz val="9"/>
        <color rgb="FF000000"/>
        <rFont val="DejaVu Sans"/>
      </rPr>
      <t>年国調</t>
    </r>
    <r>
      <rPr>
        <sz val="9"/>
        <color rgb="FF000000"/>
        <rFont val="ＭＳ ゴシック"/>
        <family val="3"/>
        <charset val="128"/>
      </rPr>
      <t>(</t>
    </r>
    <r>
      <rPr>
        <sz val="9"/>
        <color rgb="FF000000"/>
        <rFont val="DejaVu Sans"/>
      </rPr>
      <t>人</t>
    </r>
    <r>
      <rPr>
        <sz val="9"/>
        <color rgb="FF000000"/>
        <rFont val="ＭＳ ゴシック"/>
        <family val="3"/>
        <charset val="128"/>
      </rPr>
      <t>)</t>
    </r>
  </si>
  <si>
    <t>鹿児島県伊仙町</t>
  </si>
  <si>
    <t>　うち臨時財政対策債</t>
  </si>
  <si>
    <t>歳入合計</t>
  </si>
  <si>
    <r>
      <rPr>
        <sz val="9"/>
        <rFont val="DejaVu Sans"/>
      </rPr>
      <t>令</t>
    </r>
    <r>
      <rPr>
        <sz val="9"/>
        <rFont val="ＭＳ ゴシック"/>
        <family val="3"/>
        <charset val="128"/>
      </rPr>
      <t>03.01.01(</t>
    </r>
    <r>
      <rPr>
        <sz val="9"/>
        <rFont val="DejaVu Sans"/>
      </rPr>
      <t>人</t>
    </r>
    <r>
      <rPr>
        <sz val="9"/>
        <rFont val="ＭＳ ゴシック"/>
        <family val="3"/>
        <charset val="128"/>
      </rPr>
      <t>)</t>
    </r>
  </si>
  <si>
    <t>　実質赤字比率</t>
  </si>
  <si>
    <t>過疎</t>
  </si>
  <si>
    <t>　法定普通税</t>
  </si>
  <si>
    <t>-3.5</t>
  </si>
  <si>
    <t>山振</t>
  </si>
  <si>
    <t>繰上償還金</t>
  </si>
  <si>
    <t>　人件費</t>
  </si>
  <si>
    <r>
      <rPr>
        <sz val="9"/>
        <color rgb="FF000000"/>
        <rFont val="DejaVu Sans"/>
      </rPr>
      <t>第</t>
    </r>
    <r>
      <rPr>
        <sz val="9"/>
        <color rgb="FF000000"/>
        <rFont val="ＭＳ ゴシック"/>
        <family val="3"/>
        <charset val="128"/>
      </rPr>
      <t>2</t>
    </r>
    <r>
      <rPr>
        <sz val="9"/>
        <color rgb="FF000000"/>
        <rFont val="DejaVu Sans"/>
      </rPr>
      <t>次</t>
    </r>
  </si>
  <si>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</si>
  <si>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総務費</t>
  </si>
  <si>
    <t>-</t>
  </si>
  <si>
    <r>
      <rPr>
        <sz val="9"/>
        <color rgb="FF000000"/>
        <rFont val="DejaVu Sans"/>
      </rPr>
      <t>平成</t>
    </r>
    <r>
      <rPr>
        <sz val="9"/>
        <color rgb="FF000000"/>
        <rFont val="ＭＳ ゴシック"/>
        <family val="3"/>
        <charset val="128"/>
      </rPr>
      <t>27</t>
    </r>
    <r>
      <rPr>
        <sz val="9"/>
        <color rgb="FF000000"/>
        <rFont val="DejaVu Sans"/>
      </rPr>
      <t>年国調</t>
    </r>
  </si>
  <si>
    <r>
      <rPr>
        <sz val="9"/>
        <color rgb="FF000000"/>
        <rFont val="DejaVu Sans"/>
      </rPr>
      <t>第</t>
    </r>
    <r>
      <rPr>
        <sz val="9"/>
        <color rgb="FF000000"/>
        <rFont val="ＭＳ ゴシック"/>
        <family val="3"/>
        <charset val="128"/>
      </rPr>
      <t>1</t>
    </r>
    <r>
      <rPr>
        <sz val="9"/>
        <color rgb="FF000000"/>
        <rFont val="DejaVu Sans"/>
      </rPr>
      <t>次</t>
    </r>
  </si>
  <si>
    <t>元利償還金等</t>
  </si>
  <si>
    <r>
      <rPr>
        <sz val="9"/>
        <rFont val="DejaVu Sans"/>
      </rPr>
      <t>うち日本人</t>
    </r>
    <r>
      <rPr>
        <sz val="9"/>
        <rFont val="ＭＳ ゴシック"/>
        <family val="3"/>
        <charset val="128"/>
      </rPr>
      <t>(</t>
    </r>
    <r>
      <rPr>
        <sz val="9"/>
        <rFont val="DejaVu Sans"/>
      </rPr>
      <t>人</t>
    </r>
    <r>
      <rPr>
        <sz val="9"/>
        <rFont val="ＭＳ ゴシック"/>
        <family val="3"/>
        <charset val="128"/>
      </rPr>
      <t>)</t>
    </r>
  </si>
  <si>
    <t>実質単年度収支</t>
  </si>
  <si>
    <t>　　軽自動車税</t>
  </si>
  <si>
    <t>　将来負担比率</t>
  </si>
  <si>
    <t>特別地方消費税交付金</t>
  </si>
  <si>
    <t>基準財政収入額</t>
  </si>
  <si>
    <t>　うち公的資金</t>
  </si>
  <si>
    <r>
      <rPr>
        <sz val="9"/>
        <color rgb="FF000000"/>
        <rFont val="DejaVu Sans"/>
      </rPr>
      <t xml:space="preserve">資金不足比率 </t>
    </r>
    <r>
      <rPr>
        <sz val="9"/>
        <color rgb="FF000000"/>
        <rFont val="ＭＳ ゴシック"/>
        <family val="3"/>
        <charset val="128"/>
      </rPr>
      <t>(※4)</t>
    </r>
  </si>
  <si>
    <t>人口１人当たり決算額</t>
  </si>
  <si>
    <r>
      <rPr>
        <sz val="9"/>
        <rFont val="DejaVu Sans"/>
      </rPr>
      <t xml:space="preserve">増減率  </t>
    </r>
    <r>
      <rPr>
        <sz val="9"/>
        <rFont val="ＭＳ ゴシック"/>
        <family val="3"/>
        <charset val="128"/>
      </rPr>
      <t>(</t>
    </r>
    <r>
      <rPr>
        <sz val="9"/>
        <rFont val="DejaVu Sans"/>
      </rPr>
      <t>％</t>
    </r>
    <r>
      <rPr>
        <sz val="9"/>
        <rFont val="ＭＳ ゴシック"/>
        <family val="3"/>
        <charset val="128"/>
      </rPr>
      <t>)</t>
    </r>
  </si>
  <si>
    <t>人件費及び人件費に準ずる費用</t>
  </si>
  <si>
    <t>-0.7</t>
  </si>
  <si>
    <t>純資産又は
正味財産</t>
  </si>
  <si>
    <t>基準財政需要額</t>
  </si>
  <si>
    <t>組合等名</t>
  </si>
  <si>
    <r>
      <rPr>
        <sz val="9"/>
        <rFont val="DejaVu Sans"/>
      </rPr>
      <t>うち日本人</t>
    </r>
    <r>
      <rPr>
        <sz val="9"/>
        <rFont val="ＭＳ ゴシック"/>
        <family val="3"/>
        <charset val="128"/>
      </rPr>
      <t>(</t>
    </r>
    <r>
      <rPr>
        <sz val="9"/>
        <rFont val="DejaVu Sans"/>
      </rPr>
      <t>％</t>
    </r>
    <r>
      <rPr>
        <sz val="9"/>
        <rFont val="ＭＳ ゴシック"/>
        <family val="3"/>
        <charset val="128"/>
      </rPr>
      <t>)</t>
    </r>
  </si>
  <si>
    <t>実質収支比率等に係る経年分析</t>
  </si>
  <si>
    <t>-0.8</t>
  </si>
  <si>
    <r>
      <rPr>
        <sz val="9"/>
        <color rgb="FF000000"/>
        <rFont val="DejaVu Sans"/>
      </rPr>
      <t>第</t>
    </r>
    <r>
      <rPr>
        <sz val="9"/>
        <color rgb="FF000000"/>
        <rFont val="ＭＳ ゴシック"/>
        <family val="3"/>
        <charset val="128"/>
      </rPr>
      <t>3</t>
    </r>
    <r>
      <rPr>
        <sz val="9"/>
        <color rgb="FF000000"/>
        <rFont val="DejaVu Sans"/>
      </rPr>
      <t>次</t>
    </r>
  </si>
  <si>
    <t>標準税収入額等</t>
  </si>
  <si>
    <r>
      <rPr>
        <sz val="9"/>
        <color rgb="FF000000"/>
        <rFont val="DejaVu Sans"/>
      </rPr>
      <t xml:space="preserve">面積 </t>
    </r>
    <r>
      <rPr>
        <sz val="9"/>
        <color rgb="FF000000"/>
        <rFont val="ＭＳ ゴシック"/>
        <family val="3"/>
        <charset val="128"/>
      </rPr>
      <t>(k</t>
    </r>
    <r>
      <rPr>
        <sz val="9"/>
        <color rgb="FF000000"/>
        <rFont val="DejaVu Sans"/>
      </rPr>
      <t>㎡</t>
    </r>
    <r>
      <rPr>
        <sz val="9"/>
        <color rgb="FF000000"/>
        <rFont val="ＭＳ ゴシック"/>
        <family val="3"/>
        <charset val="128"/>
      </rPr>
      <t>)</t>
    </r>
  </si>
  <si>
    <t>再差引収支</t>
  </si>
  <si>
    <r>
      <rPr>
        <b/>
        <sz val="12"/>
        <color rgb="FF000000"/>
        <rFont val="DejaVu Sans"/>
      </rPr>
      <t>令和</t>
    </r>
    <r>
      <rPr>
        <b/>
        <sz val="12"/>
        <color rgb="FF000000"/>
        <rFont val="ＭＳ ゴシック"/>
        <family val="3"/>
        <charset val="128"/>
      </rPr>
      <t>3</t>
    </r>
    <r>
      <rPr>
        <b/>
        <sz val="12"/>
        <color rgb="FF000000"/>
        <rFont val="DejaVu Sans"/>
      </rPr>
      <t>年度</t>
    </r>
  </si>
  <si>
    <t>経常経費充当一般財源等</t>
  </si>
  <si>
    <r>
      <rPr>
        <sz val="9"/>
        <color rgb="FF000000"/>
        <rFont val="DejaVu Sans"/>
      </rPr>
      <t xml:space="preserve">人口密度 </t>
    </r>
    <r>
      <rPr>
        <sz val="9"/>
        <color rgb="FF000000"/>
        <rFont val="ＭＳ ゴシック"/>
        <family val="3"/>
        <charset val="128"/>
      </rPr>
      <t>(</t>
    </r>
    <r>
      <rPr>
        <sz val="9"/>
        <color rgb="FF000000"/>
        <rFont val="DejaVu Sans"/>
      </rPr>
      <t>人</t>
    </r>
    <r>
      <rPr>
        <sz val="9"/>
        <color rgb="FF000000"/>
        <rFont val="ＭＳ ゴシック"/>
        <family val="3"/>
        <charset val="128"/>
      </rPr>
      <t>/k</t>
    </r>
    <r>
      <rPr>
        <sz val="9"/>
        <color rgb="FF000000"/>
        <rFont val="DejaVu Sans"/>
      </rPr>
      <t>㎡</t>
    </r>
    <r>
      <rPr>
        <sz val="9"/>
        <color rgb="FF000000"/>
        <rFont val="ＭＳ ゴシック"/>
        <family val="3"/>
        <charset val="128"/>
      </rPr>
      <t>)</t>
    </r>
  </si>
  <si>
    <t>一般会計等
負担見込額</t>
  </si>
  <si>
    <t>歳入一般財源等</t>
  </si>
  <si>
    <t>将来負担額</t>
  </si>
  <si>
    <r>
      <rPr>
        <sz val="9"/>
        <color rgb="FF000000"/>
        <rFont val="DejaVu Sans"/>
      </rPr>
      <t xml:space="preserve">世帯数 </t>
    </r>
    <r>
      <rPr>
        <sz val="9"/>
        <color rgb="FF000000"/>
        <rFont val="ＭＳ ゴシック"/>
        <family val="3"/>
        <charset val="128"/>
      </rPr>
      <t>(</t>
    </r>
    <r>
      <rPr>
        <sz val="9"/>
        <color rgb="FF000000"/>
        <rFont val="DejaVu Sans"/>
      </rPr>
      <t>世帯</t>
    </r>
    <r>
      <rPr>
        <sz val="9"/>
        <color rgb="FF000000"/>
        <rFont val="ＭＳ ゴシック"/>
        <family val="3"/>
        <charset val="128"/>
      </rPr>
      <t>)</t>
    </r>
  </si>
  <si>
    <t>消防費</t>
  </si>
  <si>
    <t>特別職等</t>
  </si>
  <si>
    <t>定数</t>
  </si>
  <si>
    <r>
      <rPr>
        <sz val="9"/>
        <color rgb="FF000000"/>
        <rFont val="DejaVu Sans"/>
      </rPr>
      <t>一般職員等</t>
    </r>
    <r>
      <rPr>
        <sz val="9"/>
        <color rgb="FF000000"/>
        <rFont val="ＭＳ ゴシック"/>
        <family val="3"/>
        <charset val="128"/>
      </rPr>
      <t>(※6)</t>
    </r>
  </si>
  <si>
    <t>元利償還金の額
（繰上償還額等を除く）</t>
  </si>
  <si>
    <r>
      <rPr>
        <sz val="9"/>
        <color rgb="FF000000"/>
        <rFont val="DejaVu Sans"/>
      </rPr>
      <t xml:space="preserve">職員数
</t>
    </r>
    <r>
      <rPr>
        <sz val="9"/>
        <color rgb="FF000000"/>
        <rFont val="ＭＳ ゴシック"/>
        <family val="3"/>
        <charset val="128"/>
      </rPr>
      <t>(</t>
    </r>
    <r>
      <rPr>
        <sz val="9"/>
        <color rgb="FF000000"/>
        <rFont val="DejaVu Sans"/>
      </rPr>
      <t>人</t>
    </r>
    <r>
      <rPr>
        <sz val="9"/>
        <color rgb="FF000000"/>
        <rFont val="ＭＳ ゴシック"/>
        <family val="3"/>
        <charset val="128"/>
      </rPr>
      <t>)</t>
    </r>
  </si>
  <si>
    <t>手数料</t>
  </si>
  <si>
    <r>
      <rPr>
        <sz val="9"/>
        <color rgb="FF000000"/>
        <rFont val="DejaVu Sans"/>
      </rPr>
      <t xml:space="preserve">給料月額
</t>
    </r>
    <r>
      <rPr>
        <sz val="9"/>
        <color rgb="FF000000"/>
        <rFont val="ＭＳ ゴシック"/>
        <family val="3"/>
        <charset val="128"/>
      </rPr>
      <t>(</t>
    </r>
    <r>
      <rPr>
        <sz val="9"/>
        <color rgb="FF000000"/>
        <rFont val="DejaVu Sans"/>
      </rPr>
      <t>百円</t>
    </r>
    <r>
      <rPr>
        <sz val="9"/>
        <color rgb="FF000000"/>
        <rFont val="ＭＳ ゴシック"/>
        <family val="3"/>
        <charset val="128"/>
      </rPr>
      <t>)</t>
    </r>
  </si>
  <si>
    <t>伊仙町介護保険特別会計</t>
  </si>
  <si>
    <r>
      <rPr>
        <sz val="14"/>
        <color rgb="FF000000"/>
        <rFont val="ＭＳ Ｐゴシック"/>
        <family val="3"/>
        <charset val="128"/>
      </rPr>
      <t>(</t>
    </r>
    <r>
      <rPr>
        <sz val="14"/>
        <color rgb="FF000000"/>
        <rFont val="DejaVu Sans"/>
      </rPr>
      <t>Ａ</t>
    </r>
    <r>
      <rPr>
        <sz val="14"/>
        <color rgb="FF000000"/>
        <rFont val="ＭＳ Ｐゴシック"/>
        <family val="3"/>
        <charset val="128"/>
      </rPr>
      <t>)</t>
    </r>
  </si>
  <si>
    <t>地方債現在高</t>
  </si>
  <si>
    <t>・計</t>
  </si>
  <si>
    <t>市区町村長</t>
  </si>
  <si>
    <t>黒字額</t>
  </si>
  <si>
    <t>一般職員</t>
  </si>
  <si>
    <t>公営企業（法非適）等に対する繰出し（繰出金）</t>
  </si>
  <si>
    <t>地方債現在高（臨時財政対策債除き）</t>
  </si>
  <si>
    <t>諸支出金</t>
  </si>
  <si>
    <t>目的税</t>
  </si>
  <si>
    <t>副市区町村長</t>
  </si>
  <si>
    <t>うち、健全化法施行規則附則第三条に係る負担見込額</t>
  </si>
  <si>
    <t>　うち消防職員</t>
  </si>
  <si>
    <r>
      <rPr>
        <sz val="9"/>
        <color rgb="FF000000"/>
        <rFont val="DejaVu Sans"/>
      </rPr>
      <t>保険税</t>
    </r>
    <r>
      <rPr>
        <sz val="9"/>
        <color rgb="FF000000"/>
        <rFont val="ＭＳ ゴシック"/>
        <family val="3"/>
        <charset val="128"/>
      </rPr>
      <t>(</t>
    </r>
    <r>
      <rPr>
        <sz val="9"/>
        <color rgb="FF000000"/>
        <rFont val="DejaVu Sans"/>
      </rPr>
      <t>料</t>
    </r>
    <r>
      <rPr>
        <sz val="9"/>
        <color rgb="FF000000"/>
        <rFont val="ＭＳ ゴシック"/>
        <family val="3"/>
        <charset val="128"/>
      </rPr>
      <t>)</t>
    </r>
    <r>
      <rPr>
        <sz val="9"/>
        <color rgb="FF000000"/>
        <rFont val="DejaVu Sans"/>
      </rPr>
      <t>収入額</t>
    </r>
  </si>
  <si>
    <t>基金残高に係る経年分析</t>
  </si>
  <si>
    <t>一部事務組合等の起こした地方債に充てたと認められる
補助金又は負担金</t>
  </si>
  <si>
    <t>債務負担行為額（支出予定額）</t>
  </si>
  <si>
    <t>公営企業（法適）等に対する繰出し（投資及び出資金・貸付金）</t>
  </si>
  <si>
    <t>公営企業債の元利償還金に対する繰入金</t>
  </si>
  <si>
    <t>基金残高合計</t>
  </si>
  <si>
    <t>教育長</t>
  </si>
  <si>
    <r>
      <rPr>
        <sz val="14"/>
        <color rgb="FF000000"/>
        <rFont val="DejaVu Sans"/>
      </rPr>
      <t>　※地方公共団体が①</t>
    </r>
    <r>
      <rPr>
        <sz val="14"/>
        <color rgb="FF000000"/>
        <rFont val="ＭＳ Ｐゴシック"/>
        <family val="3"/>
        <charset val="128"/>
      </rPr>
      <t>25%</t>
    </r>
    <r>
      <rPr>
        <sz val="14"/>
        <color rgb="FF000000"/>
        <rFont val="DejaVu Sans"/>
      </rPr>
      <t>以上出資している法人又は②財政支援を行っている法人を記載している。</t>
    </r>
  </si>
  <si>
    <t>　うち技能労務職員</t>
  </si>
  <si>
    <t>収益事業収入</t>
  </si>
  <si>
    <t>議会議長</t>
  </si>
  <si>
    <t>総収益
（歳入）</t>
  </si>
  <si>
    <t>教育公務員</t>
  </si>
  <si>
    <t>土地開発基金現在高</t>
  </si>
  <si>
    <t>議会副議長</t>
  </si>
  <si>
    <t>臨時職員</t>
  </si>
  <si>
    <t>実質収支額</t>
  </si>
  <si>
    <t>積立金
現在高</t>
  </si>
  <si>
    <t>財政調整基金</t>
  </si>
  <si>
    <t>議会議員</t>
  </si>
  <si>
    <t>算入公債費等</t>
  </si>
  <si>
    <t>合計</t>
  </si>
  <si>
    <t>他会計等
からの
繰入金</t>
  </si>
  <si>
    <t>組合等が起こした地方債の元利
償還金に対する負担金等</t>
  </si>
  <si>
    <t>減債基金</t>
  </si>
  <si>
    <t>分離課税所得割交付金</t>
  </si>
  <si>
    <t>ラスパイレス指数</t>
  </si>
  <si>
    <t>その他特定目的基金</t>
  </si>
  <si>
    <t>一般会計等の一覧</t>
  </si>
  <si>
    <t>事業会計の一覧</t>
  </si>
  <si>
    <t>公営企業（法適）の一覧</t>
  </si>
  <si>
    <t>きばらでぇ伊仙応援基金</t>
  </si>
  <si>
    <t>公営企業（法非適）の一覧</t>
  </si>
  <si>
    <t>総費用
（歳出）</t>
  </si>
  <si>
    <t>関係する一部事務組合等一覧</t>
  </si>
  <si>
    <t>地方公社・第三セクター等一覧</t>
  </si>
  <si>
    <t>　　都市計画税</t>
  </si>
  <si>
    <t>項番</t>
  </si>
  <si>
    <t>将来負担比率（分子）の構造</t>
  </si>
  <si>
    <t>会計名</t>
  </si>
  <si>
    <t>団体名</t>
  </si>
  <si>
    <t>(※3)</t>
  </si>
  <si>
    <t>（注釈）</t>
  </si>
  <si>
    <r>
      <rPr>
        <sz val="9"/>
        <color rgb="FF000000"/>
        <rFont val="ＭＳ ゴシック"/>
        <family val="3"/>
        <charset val="128"/>
      </rPr>
      <t>※1</t>
    </r>
    <r>
      <rPr>
        <sz val="9"/>
        <color rgb="FF000000"/>
        <rFont val="DejaVu Sans"/>
      </rPr>
      <t>：経常収支比率の</t>
    </r>
    <r>
      <rPr>
        <sz val="9"/>
        <color rgb="FF000000"/>
        <rFont val="ＭＳ ゴシック"/>
        <family val="3"/>
        <charset val="128"/>
      </rPr>
      <t>( )</t>
    </r>
    <r>
      <rPr>
        <sz val="9"/>
        <color rgb="FF000000"/>
        <rFont val="DejaVu Sans"/>
      </rPr>
      <t>内の数値は、「減収補塡債（特例分）」「猶予特例債」及び「臨時財政対策債」を除いて算出したものである。</t>
    </r>
  </si>
  <si>
    <r>
      <rPr>
        <sz val="9"/>
        <color rgb="FF000000"/>
        <rFont val="ＭＳ ゴシック"/>
        <family val="3"/>
        <charset val="128"/>
      </rPr>
      <t>※2</t>
    </r>
    <r>
      <rPr>
        <sz val="9"/>
        <color rgb="FF000000"/>
        <rFont val="DejaVu Sans"/>
      </rPr>
      <t>：各会計の一覧は主な会計（</t>
    </r>
    <r>
      <rPr>
        <sz val="9"/>
        <color rgb="FF000000"/>
        <rFont val="ＭＳ ゴシック"/>
        <family val="3"/>
        <charset val="128"/>
      </rPr>
      <t>10</t>
    </r>
    <r>
      <rPr>
        <sz val="9"/>
        <color rgb="FF000000"/>
        <rFont val="DejaVu Sans"/>
      </rPr>
      <t>会計まで）を記載している。</t>
    </r>
  </si>
  <si>
    <r>
      <rPr>
        <sz val="9"/>
        <color rgb="FF000000"/>
        <rFont val="ＭＳ ゴシック"/>
        <family val="3"/>
        <charset val="128"/>
      </rPr>
      <t>※3</t>
    </r>
    <r>
      <rPr>
        <sz val="9"/>
        <color rgb="FF000000"/>
        <rFont val="DejaVu Sans"/>
      </rPr>
      <t>：地方公共団体が損失補塡等を行っている出資法人で、健全化法の算出対象となっている団体については、「地方公社・第三セクター等」の団体名に○印を付与している。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</si>
  <si>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charset val="128"/>
      </rPr>
      <t>※4</t>
    </r>
    <r>
      <rPr>
        <sz val="9"/>
        <color rgb="FF000000"/>
        <rFont val="DejaVu Sans"/>
      </rPr>
      <t>：資金不足比率欄には、資金が不足している会計のみ記載している。</t>
    </r>
  </si>
  <si>
    <r>
      <rPr>
        <sz val="9"/>
        <color rgb="FF000000"/>
        <rFont val="ＭＳ ゴシック"/>
        <family val="3"/>
        <charset val="128"/>
      </rPr>
      <t>※5</t>
    </r>
    <r>
      <rPr>
        <sz val="9"/>
        <color rgb="FF000000"/>
        <rFont val="DejaVu Sans"/>
      </rPr>
      <t>：産業構造の比率は、分母を就業人口総数とし、分類不能の産業を除いて算出。</t>
    </r>
  </si>
  <si>
    <t xml:space="preserve">公営企業債等繰入見込額 </t>
  </si>
  <si>
    <r>
      <rPr>
        <sz val="9"/>
        <color rgb="FF000000"/>
        <rFont val="ＭＳ ゴシック"/>
        <family val="3"/>
        <charset val="128"/>
      </rPr>
      <t>※6</t>
    </r>
    <r>
      <rPr>
        <sz val="9"/>
        <color rgb="FF000000"/>
        <rFont val="DejaVu Sans"/>
      </rPr>
      <t>：個人情報保護の観点から、対象となる職員数が</t>
    </r>
    <r>
      <rPr>
        <sz val="9"/>
        <color rgb="FF000000"/>
        <rFont val="ＭＳ ゴシック"/>
        <family val="3"/>
        <charset val="128"/>
      </rPr>
      <t>1</t>
    </r>
    <r>
      <rPr>
        <sz val="9"/>
        <color rgb="FF000000"/>
        <rFont val="DejaVu Sans"/>
      </rPr>
      <t>人又は</t>
    </r>
    <r>
      <rPr>
        <sz val="9"/>
        <color rgb="FF000000"/>
        <rFont val="ＭＳ ゴシック"/>
        <family val="3"/>
        <charset val="128"/>
      </rPr>
      <t>2</t>
    </r>
    <r>
      <rPr>
        <sz val="9"/>
        <color rgb="FF000000"/>
        <rFont val="DejaVu Sans"/>
      </rPr>
      <t>人の場合は、｢給料月額</t>
    </r>
    <r>
      <rPr>
        <sz val="9"/>
        <color rgb="FF000000"/>
        <rFont val="ＭＳ ゴシック"/>
        <family val="3"/>
        <charset val="128"/>
      </rPr>
      <t>(</t>
    </r>
    <r>
      <rPr>
        <sz val="9"/>
        <color rgb="FF000000"/>
        <rFont val="DejaVu Sans"/>
      </rPr>
      <t>百円</t>
    </r>
    <r>
      <rPr>
        <sz val="9"/>
        <color rgb="FF000000"/>
        <rFont val="ＭＳ ゴシック"/>
        <family val="3"/>
        <charset val="128"/>
      </rPr>
      <t>)</t>
    </r>
    <r>
      <rPr>
        <sz val="9"/>
        <color rgb="FF000000"/>
        <rFont val="DejaVu Sans"/>
      </rPr>
      <t>｣と｢一人当たり給料月額（百円）｣を｢アスタリスク（＊）｣としている。（その他、数値のない欄については、すべてハイフン（－）としている）。</t>
    </r>
  </si>
  <si>
    <t xml:space="preserve"> R01</t>
  </si>
  <si>
    <r>
      <rPr>
        <sz val="9"/>
        <color rgb="FF000000"/>
        <rFont val="ＭＳ ゴシック"/>
        <family val="3"/>
        <charset val="128"/>
      </rPr>
      <t>※7</t>
    </r>
    <r>
      <rPr>
        <sz val="9"/>
        <color rgb="FF000000"/>
        <rFont val="DejaVu Sans"/>
      </rPr>
      <t>：人口については、調査対象年度の</t>
    </r>
    <r>
      <rPr>
        <sz val="9"/>
        <color rgb="FF000000"/>
        <rFont val="ＭＳ ゴシック"/>
        <family val="3"/>
        <charset val="128"/>
      </rPr>
      <t>1</t>
    </r>
    <r>
      <rPr>
        <sz val="9"/>
        <color rgb="FF000000"/>
        <rFont val="DejaVu Sans"/>
      </rPr>
      <t>月</t>
    </r>
    <r>
      <rPr>
        <sz val="9"/>
        <color rgb="FF000000"/>
        <rFont val="ＭＳ ゴシック"/>
        <family val="3"/>
        <charset val="128"/>
      </rPr>
      <t>1</t>
    </r>
    <r>
      <rPr>
        <sz val="9"/>
        <color rgb="FF000000"/>
        <rFont val="DejaVu Sans"/>
      </rPr>
      <t>日現在の住民基本台帳に登載されている人口に基づいている。</t>
    </r>
  </si>
  <si>
    <t>社会福祉法人の施設建設費に係るもの</t>
  </si>
  <si>
    <r>
      <rPr>
        <sz val="9"/>
        <color rgb="FFFF0000"/>
        <rFont val="ＭＳ ゴシック"/>
        <family val="3"/>
        <charset val="128"/>
      </rPr>
      <t>※8</t>
    </r>
    <r>
      <rPr>
        <sz val="9"/>
        <color rgb="FFFF0000"/>
        <rFont val="DejaVu Sans"/>
      </rPr>
      <t>：職員の状況については、令和</t>
    </r>
    <r>
      <rPr>
        <sz val="9"/>
        <color rgb="FFFF0000"/>
        <rFont val="ＭＳ ゴシック"/>
        <family val="3"/>
        <charset val="128"/>
      </rPr>
      <t>3</t>
    </r>
    <r>
      <rPr>
        <sz val="9"/>
        <color rgb="FFFF0000"/>
        <rFont val="DejaVu Sans"/>
      </rPr>
      <t xml:space="preserve">年地方公務員給与実態調査に基づいている。 </t>
    </r>
  </si>
  <si>
    <r>
      <rPr>
        <b/>
        <sz val="9"/>
        <color rgb="FF000000"/>
        <rFont val="DejaVu Sans"/>
      </rPr>
      <t>令和</t>
    </r>
    <r>
      <rPr>
        <b/>
        <sz val="9"/>
        <color rgb="FF000000"/>
        <rFont val="ＭＳ ゴシック"/>
        <family val="3"/>
        <charset val="128"/>
      </rPr>
      <t>3</t>
    </r>
    <r>
      <rPr>
        <b/>
        <sz val="9"/>
        <color rgb="FF000000"/>
        <rFont val="DejaVu Sans"/>
      </rPr>
      <t>年度</t>
    </r>
  </si>
  <si>
    <t>利子補給に係るもの</t>
  </si>
  <si>
    <r>
      <rPr>
        <sz val="13"/>
        <color rgb="FF000000"/>
        <rFont val="DejaVu Sans"/>
      </rPr>
      <t>算入公債費等</t>
    </r>
    <r>
      <rPr>
        <sz val="13"/>
        <color rgb="FF000000"/>
        <rFont val="ＭＳ ゴシック"/>
        <family val="3"/>
        <charset val="128"/>
      </rPr>
      <t>(B)</t>
    </r>
  </si>
  <si>
    <t>退職手当負担見込額</t>
  </si>
  <si>
    <t>引き受けた債務の履行に係るもの</t>
  </si>
  <si>
    <r>
      <rPr>
        <b/>
        <sz val="18"/>
        <color rgb="FF000000"/>
        <rFont val="ＭＳ ゴシック"/>
        <family val="3"/>
        <charset val="128"/>
      </rPr>
      <t xml:space="preserve">(1) </t>
    </r>
    <r>
      <rPr>
        <b/>
        <sz val="18"/>
        <color rgb="FF000000"/>
        <rFont val="DejaVu Sans"/>
      </rPr>
      <t>普通会計の状況（市町村）</t>
    </r>
  </si>
  <si>
    <t>森林環境譲与税基金</t>
  </si>
  <si>
    <t>地方税の状況（単位 千円・％）</t>
  </si>
  <si>
    <t>公営企業会計等の財政状況（単位：百万円）</t>
  </si>
  <si>
    <t>歳出の状況（単位 千円・％）</t>
  </si>
  <si>
    <t>上水道</t>
  </si>
  <si>
    <r>
      <rPr>
        <sz val="13"/>
        <color rgb="FF000000"/>
        <rFont val="ＭＳ ゴシック"/>
        <family val="3"/>
        <charset val="128"/>
      </rPr>
      <t>(A)</t>
    </r>
    <r>
      <rPr>
        <sz val="13"/>
        <color rgb="FF000000"/>
        <rFont val="DejaVu Sans"/>
      </rPr>
      <t>－</t>
    </r>
    <r>
      <rPr>
        <sz val="13"/>
        <color rgb="FF000000"/>
        <rFont val="ＭＳ ゴシック"/>
        <family val="3"/>
        <charset val="128"/>
      </rPr>
      <t>(B)</t>
    </r>
  </si>
  <si>
    <t>決算額</t>
  </si>
  <si>
    <t>繰越金</t>
  </si>
  <si>
    <r>
      <rPr>
        <sz val="9"/>
        <rFont val="DejaVu Sans"/>
      </rPr>
      <t>類似団体平均</t>
    </r>
    <r>
      <rPr>
        <sz val="9"/>
        <rFont val="ＭＳ ゴシック"/>
        <family val="3"/>
        <charset val="128"/>
      </rPr>
      <t>(</t>
    </r>
    <r>
      <rPr>
        <sz val="9"/>
        <rFont val="DejaVu Sans"/>
      </rPr>
      <t>円</t>
    </r>
    <r>
      <rPr>
        <sz val="9"/>
        <rFont val="ＭＳ ゴシック"/>
        <family val="3"/>
        <charset val="128"/>
      </rPr>
      <t>)</t>
    </r>
  </si>
  <si>
    <t>構成比</t>
  </si>
  <si>
    <t>経常一般財源等</t>
  </si>
  <si>
    <t>収入済額</t>
  </si>
  <si>
    <t>失業対策事業費</t>
  </si>
  <si>
    <r>
      <rPr>
        <sz val="13"/>
        <color rgb="FF000000"/>
        <rFont val="DejaVu Sans"/>
      </rPr>
      <t>減債基金残高</t>
    </r>
    <r>
      <rPr>
        <sz val="11"/>
        <color rgb="FF000000"/>
        <rFont val="DejaVu Sans"/>
      </rPr>
      <t>（注）</t>
    </r>
  </si>
  <si>
    <t>超過課税分</t>
  </si>
  <si>
    <t>目的別歳出の状況（単位 千円・％）</t>
  </si>
  <si>
    <t>　　普通建設事業費の補助事業費には受託事業費のうちの補助事業費を含み、</t>
  </si>
  <si>
    <t>地方税</t>
  </si>
  <si>
    <t>普通税</t>
  </si>
  <si>
    <r>
      <rPr>
        <sz val="9"/>
        <color rgb="FF000000"/>
        <rFont val="ＭＳ ゴシック"/>
        <family val="3"/>
        <charset val="128"/>
      </rPr>
      <t>(A)</t>
    </r>
    <r>
      <rPr>
        <sz val="9"/>
        <color rgb="FF000000"/>
        <rFont val="DejaVu Sans"/>
      </rPr>
      <t>のうち普通建設事業費</t>
    </r>
  </si>
  <si>
    <r>
      <rPr>
        <sz val="13"/>
        <color rgb="FF000000"/>
        <rFont val="DejaVu Sans"/>
      </rPr>
      <t>元利償還金等</t>
    </r>
    <r>
      <rPr>
        <sz val="13"/>
        <color rgb="FF000000"/>
        <rFont val="ＭＳ ゴシック"/>
        <family val="3"/>
        <charset val="128"/>
      </rPr>
      <t>(A)</t>
    </r>
  </si>
  <si>
    <t>自動車税環境性能割交付金</t>
  </si>
  <si>
    <r>
      <rPr>
        <sz val="9"/>
        <color rgb="FF000000"/>
        <rFont val="ＭＳ ゴシック"/>
        <family val="3"/>
        <charset val="128"/>
      </rPr>
      <t>(A)</t>
    </r>
    <r>
      <rPr>
        <sz val="9"/>
        <color rgb="FF000000"/>
        <rFont val="DejaVu Sans"/>
      </rPr>
      <t>のうち充当一般財源等</t>
    </r>
  </si>
  <si>
    <t>将来負担比率　　（千円・％）</t>
  </si>
  <si>
    <t>地方譲与税</t>
  </si>
  <si>
    <t>議会費</t>
  </si>
  <si>
    <t>地方公社・第三セクター等の経営状況及び地方公共団体の財政的支援の状況（単位：百万円）</t>
  </si>
  <si>
    <t>　　市町村民税</t>
  </si>
  <si>
    <t>配当割交付金</t>
  </si>
  <si>
    <t>　　　個人均等割</t>
  </si>
  <si>
    <t>連結実質赤字比率</t>
  </si>
  <si>
    <t>民生費</t>
  </si>
  <si>
    <t>株式等譲渡所得割交付金</t>
  </si>
  <si>
    <t>　　市町村たばこ税</t>
  </si>
  <si>
    <r>
      <rPr>
        <sz val="13"/>
        <color rgb="FF000000"/>
        <rFont val="DejaVu Sans"/>
      </rPr>
      <t>減債基金積立不足算定額※</t>
    </r>
    <r>
      <rPr>
        <sz val="13"/>
        <color rgb="FF000000"/>
        <rFont val="ＭＳ ゴシック"/>
        <family val="3"/>
        <charset val="128"/>
      </rPr>
      <t>2</t>
    </r>
  </si>
  <si>
    <t>　　　所得割</t>
  </si>
  <si>
    <t>衛生費</t>
  </si>
  <si>
    <t>労働費</t>
  </si>
  <si>
    <t>地方消費税交付金</t>
  </si>
  <si>
    <t>　　　法人税割</t>
  </si>
  <si>
    <t>地方交付税</t>
  </si>
  <si>
    <t>国庫支出金</t>
  </si>
  <si>
    <r>
      <rPr>
        <sz val="9"/>
        <color rgb="FF000000"/>
        <rFont val="DejaVu Sans"/>
      </rPr>
      <t>　うち減収補塡債</t>
    </r>
    <r>
      <rPr>
        <sz val="9"/>
        <color rgb="FF000000"/>
        <rFont val="ＭＳ ゴシック"/>
        <family val="3"/>
        <charset val="128"/>
      </rPr>
      <t>(</t>
    </r>
    <r>
      <rPr>
        <sz val="9"/>
        <color rgb="FF000000"/>
        <rFont val="DejaVu Sans"/>
      </rPr>
      <t>特例分</t>
    </r>
    <r>
      <rPr>
        <sz val="9"/>
        <color rgb="FF000000"/>
        <rFont val="ＭＳ ゴシック"/>
        <family val="3"/>
        <charset val="128"/>
      </rPr>
      <t>)</t>
    </r>
  </si>
  <si>
    <t>準元利償還金</t>
  </si>
  <si>
    <t>農林水産業費</t>
  </si>
  <si>
    <t>　　固定資産税</t>
  </si>
  <si>
    <t>商工費</t>
  </si>
  <si>
    <t>組合等連結実質赤字額負担見込額</t>
  </si>
  <si>
    <t>　　　うち純固定資産税</t>
  </si>
  <si>
    <t>土木費</t>
  </si>
  <si>
    <t>自動車取得税交付金</t>
  </si>
  <si>
    <t>公債費に準ずる債務負担行為に係るもの</t>
  </si>
  <si>
    <t>軽油引取税交付金</t>
  </si>
  <si>
    <r>
      <rPr>
        <sz val="9"/>
        <color rgb="FF000000"/>
        <rFont val="DejaVu Sans"/>
      </rPr>
      <t>加入世帯数</t>
    </r>
    <r>
      <rPr>
        <sz val="9"/>
        <color rgb="FF000000"/>
        <rFont val="ＭＳ ゴシック"/>
        <family val="3"/>
        <charset val="128"/>
      </rPr>
      <t>(</t>
    </r>
    <r>
      <rPr>
        <sz val="9"/>
        <color rgb="FF000000"/>
        <rFont val="DejaVu Sans"/>
      </rPr>
      <t>世帯</t>
    </r>
    <r>
      <rPr>
        <sz val="9"/>
        <color rgb="FF000000"/>
        <rFont val="ＭＳ ゴシック"/>
        <family val="3"/>
        <charset val="128"/>
      </rPr>
      <t>)</t>
    </r>
  </si>
  <si>
    <t xml:space="preserve"> R03</t>
  </si>
  <si>
    <t>教育費</t>
  </si>
  <si>
    <t>　　鉱産税</t>
  </si>
  <si>
    <t>災害復旧費</t>
  </si>
  <si>
    <t>法人事業税交付金</t>
  </si>
  <si>
    <t>　　特別土地保有税</t>
  </si>
  <si>
    <t>企業債
（地方債）
現在高</t>
  </si>
  <si>
    <t>H30</t>
  </si>
  <si>
    <t>公債費</t>
  </si>
  <si>
    <t>地方特例交付金等</t>
  </si>
  <si>
    <t>▲地方債に係る元利償還金及び準元利償還金に要する経費として
普通交付税の額の算定に用いる基準財政需要額に算入された額</t>
  </si>
  <si>
    <r>
      <rPr>
        <sz val="13"/>
        <color rgb="FF000000"/>
        <rFont val="DejaVu Sans"/>
      </rPr>
      <t>※令和</t>
    </r>
    <r>
      <rPr>
        <sz val="13"/>
        <color rgb="FF000000"/>
        <rFont val="ＭＳ ゴシック"/>
        <family val="3"/>
        <charset val="128"/>
      </rPr>
      <t>4</t>
    </r>
    <r>
      <rPr>
        <sz val="13"/>
        <color rgb="FF000000"/>
        <rFont val="DejaVu Sans"/>
      </rPr>
      <t>年度中に市町村合併した団体で、合併前の団体ごとの決算に基づく将来負担比率を算出していない団体については、グラフを表記しない。</t>
    </r>
  </si>
  <si>
    <t xml:space="preserve"> </t>
  </si>
  <si>
    <t>　法定外普通税</t>
  </si>
  <si>
    <t>連結実質赤字比率に係る赤字・黒字の構成分析</t>
  </si>
  <si>
    <r>
      <rPr>
        <sz val="8"/>
        <color rgb="FF000000"/>
        <rFont val="DejaVu Sans"/>
      </rPr>
      <t>国有提供交付金</t>
    </r>
    <r>
      <rPr>
        <sz val="8"/>
        <color rgb="FF000000"/>
        <rFont val="ＭＳ ゴシック"/>
        <family val="3"/>
        <charset val="128"/>
      </rPr>
      <t>(</t>
    </r>
    <r>
      <rPr>
        <sz val="8"/>
        <color rgb="FF000000"/>
        <rFont val="DejaVu Sans"/>
      </rPr>
      <t>特別区財調交付金</t>
    </r>
    <r>
      <rPr>
        <sz val="8"/>
        <color rgb="FF000000"/>
        <rFont val="ＭＳ ゴシック"/>
        <family val="3"/>
        <charset val="128"/>
      </rPr>
      <t>)</t>
    </r>
  </si>
  <si>
    <t>　個人住民税減収補塡特例交付金</t>
  </si>
  <si>
    <t xml:space="preserve">退職手当負担見込額 </t>
  </si>
  <si>
    <t>前年度繰上充用金</t>
  </si>
  <si>
    <t>　自動車税減収補塡特例交付金</t>
  </si>
  <si>
    <t>　法定目的税</t>
  </si>
  <si>
    <t>現年</t>
  </si>
  <si>
    <t>経常損益</t>
  </si>
  <si>
    <t>歳出合計</t>
  </si>
  <si>
    <t>　　入湯税</t>
  </si>
  <si>
    <t>　新型コロナウイルス感染症対策地方税減収補塡特別交付金</t>
  </si>
  <si>
    <t>　　事業所税</t>
  </si>
  <si>
    <t>　投資・出資金・貸付金</t>
  </si>
  <si>
    <t>性質別歳出の状況（単位 千円・％）</t>
  </si>
  <si>
    <t>工業用水道</t>
  </si>
  <si>
    <t>充当一般財源等</t>
  </si>
  <si>
    <t>　普通交付税</t>
  </si>
  <si>
    <t>　　水利地益税等</t>
  </si>
  <si>
    <t>義務的経費計</t>
  </si>
  <si>
    <t>　特別交付税</t>
  </si>
  <si>
    <t>　法定外目的税</t>
  </si>
  <si>
    <t>　震災復興特別交付税</t>
  </si>
  <si>
    <t>旧法による税</t>
  </si>
  <si>
    <t>　　うち職員給</t>
  </si>
  <si>
    <r>
      <rPr>
        <sz val="9"/>
        <color rgb="FF000000"/>
        <rFont val="ＭＳ ゴシック"/>
        <family val="3"/>
        <charset val="128"/>
      </rPr>
      <t>(</t>
    </r>
    <r>
      <rPr>
        <sz val="9"/>
        <color rgb="FF000000"/>
        <rFont val="DejaVu Sans"/>
      </rPr>
      <t>一般財源計</t>
    </r>
    <r>
      <rPr>
        <sz val="9"/>
        <color rgb="FF000000"/>
        <rFont val="ＭＳ ゴシック"/>
        <family val="3"/>
        <charset val="128"/>
      </rPr>
      <t>)</t>
    </r>
  </si>
  <si>
    <t>その他の経費</t>
  </si>
  <si>
    <t>伊仙町国民健康保険特別会計</t>
  </si>
  <si>
    <t>　扶助費</t>
  </si>
  <si>
    <t>　うち、健全化法施行規則附則第三条に係る負担見込額</t>
  </si>
  <si>
    <t>交通安全対策特別交付金</t>
  </si>
  <si>
    <t>　※一般会計等（純計）は、各会計の相互間の繰入・繰出等の重複を控除したものであり、各会計の合計と一致しない場合がある。</t>
  </si>
  <si>
    <r>
      <rPr>
        <sz val="14"/>
        <color rgb="FF000000"/>
        <rFont val="ＭＳ Ｐゴシック"/>
        <family val="3"/>
        <charset val="128"/>
      </rPr>
      <t>(3</t>
    </r>
    <r>
      <rPr>
        <sz val="14"/>
        <color rgb="FF000000"/>
        <rFont val="DejaVu Sans"/>
      </rPr>
      <t>ヵ年平均</t>
    </r>
    <r>
      <rPr>
        <sz val="14"/>
        <color rgb="FF000000"/>
        <rFont val="ＭＳ Ｐゴシック"/>
        <family val="3"/>
        <charset val="128"/>
      </rPr>
      <t>)</t>
    </r>
  </si>
  <si>
    <t>　公債費</t>
  </si>
  <si>
    <t>内訳</t>
  </si>
  <si>
    <t>元利償還金</t>
  </si>
  <si>
    <t>事業費支弁に係る職員の人件費（投資的経費）</t>
  </si>
  <si>
    <t>使用料</t>
  </si>
  <si>
    <t>奄美群島広域事務組合</t>
  </si>
  <si>
    <r>
      <rPr>
        <sz val="9"/>
        <color rgb="FF000000"/>
        <rFont val="DejaVu Sans"/>
      </rPr>
      <t>令和</t>
    </r>
    <r>
      <rPr>
        <sz val="9"/>
        <color rgb="FF000000"/>
        <rFont val="ＭＳ ゴシック"/>
        <family val="3"/>
        <charset val="128"/>
      </rPr>
      <t>3</t>
    </r>
    <r>
      <rPr>
        <sz val="9"/>
        <color rgb="FF000000"/>
        <rFont val="DejaVu Sans"/>
      </rPr>
      <t>年度</t>
    </r>
  </si>
  <si>
    <t>　うち補助</t>
  </si>
  <si>
    <r>
      <rPr>
        <sz val="9"/>
        <color rgb="FF000000"/>
        <rFont val="DejaVu Sans"/>
      </rPr>
      <t>令和</t>
    </r>
    <r>
      <rPr>
        <sz val="9"/>
        <color rgb="FF000000"/>
        <rFont val="ＭＳ ゴシック"/>
        <family val="3"/>
        <charset val="128"/>
      </rPr>
      <t>2</t>
    </r>
    <r>
      <rPr>
        <sz val="9"/>
        <color rgb="FF000000"/>
        <rFont val="DejaVu Sans"/>
      </rPr>
      <t>年度</t>
    </r>
  </si>
  <si>
    <t>　うち元金</t>
  </si>
  <si>
    <r>
      <rPr>
        <sz val="14"/>
        <color rgb="FF000000"/>
        <rFont val="ＭＳ Ｐゴシック"/>
        <family val="3"/>
        <charset val="128"/>
      </rPr>
      <t>PFI</t>
    </r>
    <r>
      <rPr>
        <sz val="14"/>
        <color rgb="FF000000"/>
        <rFont val="DejaVu Sans"/>
      </rPr>
      <t>事業に係るもの</t>
    </r>
  </si>
  <si>
    <r>
      <rPr>
        <sz val="9"/>
        <color rgb="FF000000"/>
        <rFont val="DejaVu Sans"/>
      </rPr>
      <t xml:space="preserve">徴収率
</t>
    </r>
    <r>
      <rPr>
        <sz val="9"/>
        <color rgb="FF000000"/>
        <rFont val="ＭＳ ゴシック"/>
        <family val="3"/>
        <charset val="128"/>
      </rPr>
      <t>(</t>
    </r>
    <r>
      <rPr>
        <sz val="9"/>
        <color rgb="FF000000"/>
        <rFont val="DejaVu Sans"/>
      </rPr>
      <t>％</t>
    </r>
    <r>
      <rPr>
        <sz val="9"/>
        <color rgb="FF000000"/>
        <rFont val="ＭＳ ゴシック"/>
        <family val="3"/>
        <charset val="128"/>
      </rPr>
      <t>)</t>
    </r>
  </si>
  <si>
    <t>市町村民税</t>
  </si>
  <si>
    <t>一時借入金利子</t>
  </si>
  <si>
    <t>純固定資産税</t>
  </si>
  <si>
    <t>都道府県支出金</t>
  </si>
  <si>
    <t>と畜場</t>
  </si>
  <si>
    <t>　物件費</t>
  </si>
  <si>
    <t>国営土地改良事業・森林総合研究所等が行う事業に係るもの</t>
  </si>
  <si>
    <t>人件費</t>
  </si>
  <si>
    <t>財産収入</t>
  </si>
  <si>
    <t>　維持補修費</t>
  </si>
  <si>
    <t>森林総合研究所等が行う事業に係るもの</t>
  </si>
  <si>
    <t>繰入金</t>
  </si>
  <si>
    <t>　　うち一部事務組合負担金</t>
  </si>
  <si>
    <t>諸収入</t>
  </si>
  <si>
    <r>
      <rPr>
        <sz val="9"/>
        <color rgb="FF000000"/>
        <rFont val="DejaVu Sans"/>
      </rPr>
      <t>被保険者数</t>
    </r>
    <r>
      <rPr>
        <sz val="9"/>
        <color rgb="FF000000"/>
        <rFont val="ＭＳ ゴシック"/>
        <family val="3"/>
        <charset val="128"/>
      </rPr>
      <t>(</t>
    </r>
    <r>
      <rPr>
        <sz val="9"/>
        <color rgb="FF000000"/>
        <rFont val="DejaVu Sans"/>
      </rPr>
      <t>人</t>
    </r>
    <r>
      <rPr>
        <sz val="9"/>
        <color rgb="FF000000"/>
        <rFont val="ＭＳ ゴシック"/>
        <family val="3"/>
        <charset val="128"/>
      </rPr>
      <t>)</t>
    </r>
  </si>
  <si>
    <t>特定財源の額</t>
  </si>
  <si>
    <t>　積立金</t>
  </si>
  <si>
    <t>早期健全化基準</t>
  </si>
  <si>
    <t>徳之島愛ランド広域連合（一般会計）</t>
  </si>
  <si>
    <t>地方債</t>
  </si>
  <si>
    <t>企業債等
繰入見込額</t>
  </si>
  <si>
    <t>交通</t>
  </si>
  <si>
    <r>
      <rPr>
        <sz val="14"/>
        <color rgb="FF000000"/>
        <rFont val="DejaVu Sans"/>
      </rPr>
      <t>実質公債費比率
（</t>
    </r>
    <r>
      <rPr>
        <sz val="14"/>
        <color rgb="FF000000"/>
        <rFont val="ＭＳ Ｐゴシック"/>
        <family val="3"/>
        <charset val="128"/>
      </rPr>
      <t>(</t>
    </r>
    <r>
      <rPr>
        <sz val="14"/>
        <color rgb="FF000000"/>
        <rFont val="DejaVu Sans"/>
      </rPr>
      <t>Ａ</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Ｂ</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Ｄ</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Ｃ</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Ｄ</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１００</t>
    </r>
  </si>
  <si>
    <r>
      <rPr>
        <sz val="9"/>
        <color rgb="FF000000"/>
        <rFont val="DejaVu Sans"/>
      </rPr>
      <t xml:space="preserve">被保険者
</t>
    </r>
    <r>
      <rPr>
        <sz val="9"/>
        <color rgb="FF000000"/>
        <rFont val="ＭＳ ゴシック"/>
        <family val="3"/>
        <charset val="128"/>
      </rPr>
      <t>1</t>
    </r>
    <r>
      <rPr>
        <sz val="9"/>
        <color rgb="FF000000"/>
        <rFont val="DejaVu Sans"/>
      </rPr>
      <t>人当り</t>
    </r>
  </si>
  <si>
    <t>国民健康保険</t>
  </si>
  <si>
    <t>　前年度繰上充用金</t>
  </si>
  <si>
    <t xml:space="preserve">充当可能基金 </t>
  </si>
  <si>
    <t>　うち猶予特例債</t>
  </si>
  <si>
    <t>その他</t>
  </si>
  <si>
    <t>保険給付費</t>
  </si>
  <si>
    <t>投資的経費計</t>
  </si>
  <si>
    <t>　　うち人件費</t>
  </si>
  <si>
    <t>連結実質赤字額</t>
  </si>
  <si>
    <t xml:space="preserve">組合等連結実質赤字額負担見込額 </t>
  </si>
  <si>
    <t>▲特定財源の額</t>
  </si>
  <si>
    <r>
      <rPr>
        <sz val="9"/>
        <color rgb="FF000000"/>
        <rFont val="ＭＳ ゴシック"/>
        <family val="3"/>
        <charset val="128"/>
      </rPr>
      <t>(</t>
    </r>
    <r>
      <rPr>
        <sz val="9"/>
        <color rgb="FF000000"/>
        <rFont val="DejaVu Sans"/>
      </rPr>
      <t>注釈</t>
    </r>
    <r>
      <rPr>
        <sz val="9"/>
        <color rgb="FF000000"/>
        <rFont val="ＭＳ ゴシック"/>
        <family val="3"/>
        <charset val="128"/>
      </rPr>
      <t>)</t>
    </r>
  </si>
  <si>
    <t>　うち単独</t>
  </si>
  <si>
    <r>
      <rPr>
        <sz val="14"/>
        <color rgb="FF000000"/>
        <rFont val="DejaVu Sans"/>
      </rPr>
      <t xml:space="preserve">資金剰余額
</t>
    </r>
    <r>
      <rPr>
        <sz val="14"/>
        <color rgb="FF000000"/>
        <rFont val="ＭＳ Ｐゴシック"/>
        <family val="3"/>
        <charset val="128"/>
      </rPr>
      <t>/</t>
    </r>
    <r>
      <rPr>
        <sz val="14"/>
        <color rgb="FF000000"/>
        <rFont val="DejaVu Sans"/>
      </rPr>
      <t>不足額
（実質収支）</t>
    </r>
  </si>
  <si>
    <t>災害復旧事業費</t>
  </si>
  <si>
    <t>　単独事業費には同級他団体施行事業負担金及び受託事業費のうちの単独事業費を含む。</t>
  </si>
  <si>
    <r>
      <rPr>
        <b/>
        <sz val="24"/>
        <color rgb="FF000000"/>
        <rFont val="ＭＳ ゴシック"/>
        <family val="3"/>
        <charset val="128"/>
      </rPr>
      <t>(2)</t>
    </r>
    <r>
      <rPr>
        <b/>
        <sz val="24"/>
        <color rgb="FF000000"/>
        <rFont val="DejaVu Sans"/>
      </rPr>
      <t>各会計、関係団体の財政状況及び健全化判断比率（市町村）</t>
    </r>
  </si>
  <si>
    <r>
      <rPr>
        <sz val="14"/>
        <color rgb="FF000000"/>
        <rFont val="ＭＳ Ｐゴシック"/>
        <family val="3"/>
        <charset val="128"/>
      </rPr>
      <t>(</t>
    </r>
    <r>
      <rPr>
        <sz val="14"/>
        <color rgb="FF000000"/>
        <rFont val="DejaVu Sans"/>
      </rPr>
      <t>Ｃ</t>
    </r>
    <r>
      <rPr>
        <sz val="14"/>
        <color rgb="FF000000"/>
        <rFont val="ＭＳ Ｐゴシック"/>
        <family val="3"/>
        <charset val="128"/>
      </rPr>
      <t>)</t>
    </r>
  </si>
  <si>
    <t>一般会計等の財政状況（単位：百万円）</t>
  </si>
  <si>
    <t>歳入</t>
  </si>
  <si>
    <t>歳出</t>
  </si>
  <si>
    <t>形式収支</t>
  </si>
  <si>
    <t>地方債
現在高</t>
  </si>
  <si>
    <t>備考</t>
  </si>
  <si>
    <r>
      <rPr>
        <sz val="13"/>
        <color rgb="FF000000"/>
        <rFont val="DejaVu Sans"/>
      </rPr>
      <t>※令和</t>
    </r>
    <r>
      <rPr>
        <sz val="13"/>
        <color rgb="FF000000"/>
        <rFont val="ＭＳ ゴシック"/>
        <family val="3"/>
        <charset val="128"/>
      </rPr>
      <t>4</t>
    </r>
    <r>
      <rPr>
        <sz val="13"/>
        <color rgb="FF000000"/>
        <rFont val="DejaVu Sans"/>
      </rPr>
      <t>年度中に市町村合併した団体で、合併前の団体ごとの決算に基づく連結実質赤字比率を算出していない団体については、グラフを表記しない。</t>
    </r>
  </si>
  <si>
    <t>地方公社・第三セクター等名</t>
  </si>
  <si>
    <t>当該団体
からの
出資金</t>
  </si>
  <si>
    <t>当該団体
からの
補助金</t>
  </si>
  <si>
    <t>国営土地改良事業に係るもの</t>
  </si>
  <si>
    <t>実質公債費比率の分子</t>
  </si>
  <si>
    <t>当該団体
からの
貸付金</t>
  </si>
  <si>
    <t>地方独立行政法人に係る将来負担額</t>
  </si>
  <si>
    <t>その他第三セクター等に係る将来負担額</t>
  </si>
  <si>
    <t>H29</t>
  </si>
  <si>
    <t>当該団体からの債務保証に係る債務残高</t>
  </si>
  <si>
    <t>当該団体からの損失補償に係る債務残高</t>
  </si>
  <si>
    <t>一般会計</t>
  </si>
  <si>
    <t>徳之島交流ひろば「ほーらい館」特別会計</t>
  </si>
  <si>
    <t xml:space="preserve">債務負担行為に基づく支出予定額 </t>
  </si>
  <si>
    <r>
      <rPr>
        <sz val="11"/>
        <rFont val="DejaVu Sans"/>
      </rPr>
      <t>増減率</t>
    </r>
    <r>
      <rPr>
        <sz val="11"/>
        <rFont val="ＭＳ ゴシック"/>
        <family val="3"/>
        <charset val="128"/>
      </rPr>
      <t>(%)(A)</t>
    </r>
  </si>
  <si>
    <t>実質赤字額</t>
  </si>
  <si>
    <t xml:space="preserve"> R02</t>
  </si>
  <si>
    <t>計</t>
  </si>
  <si>
    <t>一般会計等（純計）</t>
  </si>
  <si>
    <t>純損益
（形式収支）</t>
  </si>
  <si>
    <r>
      <rPr>
        <sz val="14"/>
        <color rgb="FF000000"/>
        <rFont val="ＭＳ Ｐゴシック"/>
        <family val="3"/>
        <charset val="128"/>
      </rPr>
      <t>(</t>
    </r>
    <r>
      <rPr>
        <sz val="14"/>
        <color rgb="FF000000"/>
        <rFont val="DejaVu Sans"/>
      </rPr>
      <t>Ｆ</t>
    </r>
    <r>
      <rPr>
        <sz val="14"/>
        <color rgb="FF000000"/>
        <rFont val="ＭＳ Ｐゴシック"/>
        <family val="3"/>
        <charset val="128"/>
      </rPr>
      <t>)</t>
    </r>
  </si>
  <si>
    <t>左のうち
一般会計等
繰入見込額</t>
  </si>
  <si>
    <t>資金不足
比率</t>
  </si>
  <si>
    <t>伊仙町後期高齢者医療特別会計</t>
  </si>
  <si>
    <t>伊仙町上水道事業会計</t>
  </si>
  <si>
    <t>法適用企業</t>
  </si>
  <si>
    <t>公営企業会計等</t>
  </si>
  <si>
    <t>参考</t>
  </si>
  <si>
    <t>関係する一部事務組合等の財政状況（単位：百万円）</t>
  </si>
  <si>
    <t>左のうち
一般会計等
負担見込額</t>
  </si>
  <si>
    <t>鹿児島県市町村総合事務組合</t>
  </si>
  <si>
    <t>徳之島地区消防組合</t>
  </si>
  <si>
    <t>地方公社・第三セクター等</t>
  </si>
  <si>
    <t>徳之島地区介護保険組合</t>
  </si>
  <si>
    <t>類似団体平均（円）</t>
  </si>
  <si>
    <t>徳之島愛ランド広域連合徳之島食肉センター（特別会計）</t>
  </si>
  <si>
    <t>鹿児島県後期高齢者医療広域連合（一般会計）</t>
  </si>
  <si>
    <t>鹿児島県後期高齢者医療広域連合（後期高齢者医療特別会計）</t>
  </si>
  <si>
    <t>一部事務組合等</t>
  </si>
  <si>
    <t>　※地方公共団体財政健全化法に基づき将来負担比率の算定対象となっている法人については、○印を付与している。</t>
  </si>
  <si>
    <t>土地開発公社に係る将来負担額</t>
  </si>
  <si>
    <t xml:space="preserve">基準財政需要額算入見込額 </t>
  </si>
  <si>
    <t>実質赤字比率</t>
  </si>
  <si>
    <t>公債費負担の状況</t>
  </si>
  <si>
    <t>将来負担の状況</t>
  </si>
  <si>
    <t>実質公債費比率　　（千円・％）</t>
  </si>
  <si>
    <t>令和元年度</t>
  </si>
  <si>
    <r>
      <rPr>
        <sz val="14"/>
        <color rgb="FF000000"/>
        <rFont val="DejaVu Sans"/>
      </rPr>
      <t>令和</t>
    </r>
    <r>
      <rPr>
        <sz val="14"/>
        <color rgb="FF000000"/>
        <rFont val="ＭＳ Ｐゴシック"/>
        <family val="3"/>
        <charset val="128"/>
      </rPr>
      <t>2</t>
    </r>
    <r>
      <rPr>
        <sz val="14"/>
        <color rgb="FF000000"/>
        <rFont val="DejaVu Sans"/>
      </rPr>
      <t>年度</t>
    </r>
  </si>
  <si>
    <r>
      <rPr>
        <sz val="14"/>
        <color rgb="FF000000"/>
        <rFont val="DejaVu Sans"/>
      </rPr>
      <t>令和</t>
    </r>
    <r>
      <rPr>
        <sz val="14"/>
        <color rgb="FF000000"/>
        <rFont val="ＭＳ Ｐゴシック"/>
        <family val="3"/>
        <charset val="128"/>
      </rPr>
      <t>3</t>
    </r>
    <r>
      <rPr>
        <sz val="14"/>
        <color rgb="FF000000"/>
        <rFont val="DejaVu Sans"/>
      </rPr>
      <t>年度</t>
    </r>
  </si>
  <si>
    <t xml:space="preserve">一般会計等に係る地方債の現在高 </t>
  </si>
  <si>
    <t>減債基金積立不足算定額</t>
  </si>
  <si>
    <t>いわゆる五省協定等に係るもの</t>
  </si>
  <si>
    <r>
      <rPr>
        <sz val="11"/>
        <color rgb="FF000000"/>
        <rFont val="DejaVu Sans"/>
      </rPr>
      <t>人口</t>
    </r>
    <r>
      <rPr>
        <sz val="11"/>
        <color rgb="FF000000"/>
        <rFont val="ＭＳ Ｐゴシック"/>
        <family val="3"/>
        <charset val="128"/>
      </rPr>
      <t>1</t>
    </r>
    <r>
      <rPr>
        <sz val="11"/>
        <color rgb="FF000000"/>
        <rFont val="DejaVu Sans"/>
      </rPr>
      <t>人当たり決算額</t>
    </r>
  </si>
  <si>
    <r>
      <rPr>
        <sz val="11"/>
        <color rgb="FF000000"/>
        <rFont val="DejaVu Sans"/>
      </rPr>
      <t>※令和</t>
    </r>
    <r>
      <rPr>
        <sz val="11"/>
        <color rgb="FF000000"/>
        <rFont val="ＭＳ ゴシック"/>
        <family val="3"/>
        <charset val="128"/>
      </rPr>
      <t>4</t>
    </r>
    <r>
      <rPr>
        <sz val="11"/>
        <color rgb="FF000000"/>
        <rFont val="DejaVu Sans"/>
      </rPr>
      <t>年度中に市町村合併した団体で、合併前の団体ごとの決算に基づく実質公債費比率を算出していない団体については、グラフを表記しない。</t>
    </r>
  </si>
  <si>
    <t>満期一括償還地方債に係る年度割相当額</t>
  </si>
  <si>
    <t>公営企業債の元利償還金
に対する繰入金</t>
  </si>
  <si>
    <t xml:space="preserve">組合等負担等見込額 </t>
  </si>
  <si>
    <t>地方公務員等共済組合に係るもの</t>
  </si>
  <si>
    <t>債務負担行為に基づく支出額（公債費に準ずるもの）</t>
  </si>
  <si>
    <t>依頼土地の買い戻しに係るもの</t>
  </si>
  <si>
    <t>一時借入金の利子</t>
  </si>
  <si>
    <t xml:space="preserve">連結実質赤字額 </t>
  </si>
  <si>
    <t>損失補償・債務保証の履行に係るもの</t>
  </si>
  <si>
    <t>一般会計等に係る地方債の現在高</t>
  </si>
  <si>
    <t>その他上記に準ずるもの</t>
  </si>
  <si>
    <t>充当可能
財源等</t>
  </si>
  <si>
    <t xml:space="preserve">充当可能特定歳入 </t>
  </si>
  <si>
    <r>
      <rPr>
        <sz val="14"/>
        <color rgb="FF000000"/>
        <rFont val="DejaVu Sans"/>
      </rPr>
      <t>将来負担比率（</t>
    </r>
    <r>
      <rPr>
        <sz val="14"/>
        <color rgb="FF000000"/>
        <rFont val="ＭＳ Ｐゴシック"/>
        <family val="3"/>
        <charset val="128"/>
      </rPr>
      <t>(</t>
    </r>
    <r>
      <rPr>
        <sz val="14"/>
        <color rgb="FF000000"/>
        <rFont val="DejaVu Sans"/>
      </rPr>
      <t>Ｅ</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Ｆ</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Ｃ</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Ｄ</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１００</t>
    </r>
  </si>
  <si>
    <r>
      <rPr>
        <sz val="13"/>
        <color rgb="FF000000"/>
        <rFont val="ＭＳ ゴシック"/>
        <family val="3"/>
        <charset val="128"/>
      </rPr>
      <t>H29</t>
    </r>
    <r>
      <rPr>
        <sz val="13"/>
        <color rgb="FF000000"/>
        <rFont val="DejaVu Sans"/>
      </rPr>
      <t>末</t>
    </r>
  </si>
  <si>
    <t>その他の会計</t>
  </si>
  <si>
    <t>公社・
三セク等</t>
  </si>
  <si>
    <t>地方道路公社に係る将来負担額</t>
  </si>
  <si>
    <t>財政再生基準</t>
  </si>
  <si>
    <t>実質公債費比率</t>
  </si>
  <si>
    <r>
      <rPr>
        <sz val="14"/>
        <color rgb="FF000000"/>
        <rFont val="ＭＳ Ｐゴシック"/>
        <family val="3"/>
        <charset val="128"/>
      </rPr>
      <t>(</t>
    </r>
    <r>
      <rPr>
        <sz val="14"/>
        <color rgb="FF000000"/>
        <rFont val="DejaVu Sans"/>
      </rPr>
      <t>Ｂ</t>
    </r>
    <r>
      <rPr>
        <sz val="14"/>
        <color rgb="FF000000"/>
        <rFont val="ＭＳ Ｐゴシック"/>
        <family val="3"/>
        <charset val="128"/>
      </rPr>
      <t>)</t>
    </r>
  </si>
  <si>
    <t>算入公債費等の額</t>
  </si>
  <si>
    <r>
      <rPr>
        <sz val="14"/>
        <color rgb="FF000000"/>
        <rFont val="ＭＳ Ｐゴシック"/>
        <family val="3"/>
        <charset val="128"/>
      </rPr>
      <t>(</t>
    </r>
    <r>
      <rPr>
        <sz val="14"/>
        <color rgb="FF000000"/>
        <rFont val="DejaVu Sans"/>
      </rPr>
      <t>Ｄ</t>
    </r>
    <r>
      <rPr>
        <sz val="14"/>
        <color rgb="FF000000"/>
        <rFont val="ＭＳ Ｐゴシック"/>
        <family val="3"/>
        <charset val="128"/>
      </rPr>
      <t>)</t>
    </r>
  </si>
  <si>
    <t>対比（差引）</t>
  </si>
  <si>
    <r>
      <rPr>
        <sz val="14"/>
        <color rgb="FF000000"/>
        <rFont val="ＭＳ Ｐゴシック"/>
        <family val="3"/>
        <charset val="128"/>
      </rPr>
      <t>(</t>
    </r>
    <r>
      <rPr>
        <sz val="14"/>
        <color rgb="FF000000"/>
        <rFont val="DejaVu Sans"/>
      </rPr>
      <t>Ｃ</t>
    </r>
    <r>
      <rPr>
        <sz val="14"/>
        <color rgb="FF000000"/>
        <rFont val="ＭＳ Ｐゴシック"/>
        <family val="3"/>
        <charset val="128"/>
      </rPr>
      <t>)</t>
    </r>
    <r>
      <rPr>
        <sz val="14"/>
        <color rgb="FF000000"/>
        <rFont val="DejaVu Sans"/>
      </rPr>
      <t>－</t>
    </r>
    <r>
      <rPr>
        <sz val="14"/>
        <color rgb="FF000000"/>
        <rFont val="ＭＳ Ｐゴシック"/>
        <family val="3"/>
        <charset val="128"/>
      </rPr>
      <t>(</t>
    </r>
    <r>
      <rPr>
        <sz val="14"/>
        <color rgb="FF000000"/>
        <rFont val="DejaVu Sans"/>
      </rPr>
      <t>Ｄ</t>
    </r>
    <r>
      <rPr>
        <sz val="14"/>
        <color rgb="FF000000"/>
        <rFont val="ＭＳ Ｐゴシック"/>
        <family val="3"/>
        <charset val="128"/>
      </rPr>
      <t>)</t>
    </r>
  </si>
  <si>
    <t>当該団体（円）</t>
  </si>
  <si>
    <t>対比（％）</t>
  </si>
  <si>
    <t>一部事務組合負担金（補助費等）</t>
  </si>
  <si>
    <t>▲退職金</t>
  </si>
  <si>
    <t>当該団体</t>
  </si>
  <si>
    <t>類似団体平均</t>
  </si>
  <si>
    <r>
      <rPr>
        <sz val="11"/>
        <rFont val="DejaVu Sans"/>
      </rPr>
      <t>人口</t>
    </r>
    <r>
      <rPr>
        <sz val="11"/>
        <rFont val="ＭＳ ゴシック"/>
        <family val="3"/>
        <charset val="128"/>
      </rPr>
      <t>1,000</t>
    </r>
    <r>
      <rPr>
        <sz val="11"/>
        <rFont val="DejaVu Sans"/>
      </rPr>
      <t>人当たり職員数（人）</t>
    </r>
  </si>
  <si>
    <r>
      <rPr>
        <sz val="11"/>
        <color rgb="FF000000"/>
        <rFont val="DejaVu Sans"/>
      </rPr>
      <t>（注）人口については、各調査対象年度の</t>
    </r>
    <r>
      <rPr>
        <sz val="11"/>
        <color rgb="FF000000"/>
        <rFont val="ＭＳ ゴシック"/>
        <family val="3"/>
        <charset val="128"/>
      </rPr>
      <t>1</t>
    </r>
    <r>
      <rPr>
        <sz val="11"/>
        <color rgb="FF000000"/>
        <rFont val="DejaVu Sans"/>
      </rPr>
      <t>月</t>
    </r>
    <r>
      <rPr>
        <sz val="11"/>
        <color rgb="FF000000"/>
        <rFont val="ＭＳ ゴシック"/>
        <family val="3"/>
        <charset val="128"/>
      </rPr>
      <t>1</t>
    </r>
    <r>
      <rPr>
        <sz val="11"/>
        <color rgb="FF000000"/>
        <rFont val="DejaVu Sans"/>
      </rPr>
      <t>日現在の住民基本台帳に登載されている人口に基づいている。</t>
    </r>
  </si>
  <si>
    <t>公債費及び公債費に準ずる費用の分析</t>
  </si>
  <si>
    <t>公債費及び公債費に準ずる費用（実質公債費比率の構成要素）</t>
  </si>
  <si>
    <t>積立不足額を考慮して算定した額</t>
  </si>
  <si>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</si>
  <si>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</si>
  <si>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</si>
  <si>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</si>
  <si>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r>
      <rPr>
        <sz val="11"/>
        <rFont val="DejaVu Sans"/>
      </rPr>
      <t>当該団体</t>
    </r>
    <r>
      <rPr>
        <sz val="11"/>
        <rFont val="ＭＳ ゴシック"/>
        <family val="3"/>
        <charset val="128"/>
      </rPr>
      <t>(</t>
    </r>
    <r>
      <rPr>
        <sz val="11"/>
        <rFont val="DejaVu Sans"/>
      </rPr>
      <t>円</t>
    </r>
    <r>
      <rPr>
        <sz val="11"/>
        <rFont val="ＭＳ ゴシック"/>
        <family val="3"/>
        <charset val="128"/>
      </rPr>
      <t>)</t>
    </r>
  </si>
  <si>
    <t>(A)-(B)</t>
  </si>
  <si>
    <t xml:space="preserve"> H29</t>
  </si>
  <si>
    <t>うち単独分</t>
  </si>
  <si>
    <t xml:space="preserve"> H30</t>
  </si>
  <si>
    <t xml:space="preserve"> 過去５年間平均</t>
  </si>
  <si>
    <t>標準財政規模比（％）</t>
  </si>
  <si>
    <t>R01</t>
  </si>
  <si>
    <t>年度</t>
  </si>
  <si>
    <t>R02</t>
  </si>
  <si>
    <t>R03</t>
  </si>
  <si>
    <t>財政調整基金残高</t>
  </si>
  <si>
    <t>▲ 4.19</t>
  </si>
  <si>
    <t>▲ 4.23</t>
  </si>
  <si>
    <t>会計</t>
  </si>
  <si>
    <t>その他会計（赤字）</t>
  </si>
  <si>
    <t>（百万円）</t>
  </si>
  <si>
    <t>組合等が起こした地方債の元利償還金に対する負担金等</t>
  </si>
  <si>
    <t>債務負担行為に基づく支出額</t>
  </si>
  <si>
    <r>
      <rPr>
        <sz val="13"/>
        <color rgb="FF000000"/>
        <rFont val="ＭＳ ゴシック"/>
        <family val="3"/>
        <charset val="128"/>
      </rPr>
      <t xml:space="preserve">※1 </t>
    </r>
    <r>
      <rPr>
        <sz val="13"/>
        <color rgb="FF000000"/>
        <rFont val="DejaVu Sans"/>
      </rPr>
      <t>令和</t>
    </r>
    <r>
      <rPr>
        <sz val="13"/>
        <color rgb="FF000000"/>
        <rFont val="ＭＳ ゴシック"/>
        <family val="3"/>
        <charset val="128"/>
      </rPr>
      <t>4</t>
    </r>
    <r>
      <rPr>
        <sz val="13"/>
        <color rgb="FF000000"/>
        <rFont val="DejaVu Sans"/>
      </rPr>
      <t>年度中に市町村合併した団体で、合併前の団体ごとの決算に基づく実質公債費比率を算出していない団体については、グラフを表記しない。</t>
    </r>
  </si>
  <si>
    <t>（参考）</t>
  </si>
  <si>
    <r>
      <rPr>
        <sz val="13"/>
        <color rgb="FF000000"/>
        <rFont val="ＭＳ ゴシック"/>
        <family val="3"/>
        <charset val="128"/>
      </rPr>
      <t>H30</t>
    </r>
    <r>
      <rPr>
        <sz val="13"/>
        <color rgb="FF000000"/>
        <rFont val="DejaVu Sans"/>
      </rPr>
      <t>末</t>
    </r>
  </si>
  <si>
    <t>充当可能財源等</t>
  </si>
  <si>
    <r>
      <rPr>
        <sz val="13"/>
        <color rgb="FF000000"/>
        <rFont val="ＭＳ ゴシック"/>
        <family val="3"/>
        <charset val="128"/>
      </rPr>
      <t>R02</t>
    </r>
    <r>
      <rPr>
        <sz val="13"/>
        <color rgb="FF000000"/>
        <rFont val="DejaVu Sans"/>
      </rPr>
      <t>末</t>
    </r>
  </si>
  <si>
    <r>
      <rPr>
        <sz val="13"/>
        <color rgb="FF000000"/>
        <rFont val="ＭＳ ゴシック"/>
        <family val="3"/>
        <charset val="128"/>
      </rPr>
      <t>※2</t>
    </r>
    <r>
      <rPr>
        <sz val="13"/>
        <color rgb="FF000000"/>
        <rFont val="DejaVu Sans"/>
      </rPr>
      <t>　減債基金
　　積立状況等</t>
    </r>
  </si>
  <si>
    <t>充当可能基金</t>
  </si>
  <si>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</si>
  <si>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</si>
  <si>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</si>
  <si>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r>
      <rPr>
        <sz val="13"/>
        <color rgb="FF000000"/>
        <rFont val="DejaVu Sans"/>
      </rPr>
      <t>将来負担額</t>
    </r>
    <r>
      <rPr>
        <sz val="13"/>
        <color rgb="FF000000"/>
        <rFont val="ＭＳ ゴシック"/>
        <family val="3"/>
        <charset val="128"/>
      </rPr>
      <t>(A)</t>
    </r>
  </si>
  <si>
    <t>公営企業債等繰入見込額</t>
  </si>
  <si>
    <t>組合等負担等見込額</t>
  </si>
  <si>
    <t>設立法人等の負債額等負担見込額</t>
  </si>
  <si>
    <t>将来負担比率の分子</t>
  </si>
  <si>
    <t>公共施設総合管理基金</t>
  </si>
  <si>
    <t>中山間ふるさと・水と土保全基金</t>
  </si>
  <si>
    <r>
      <rPr>
        <sz val="11"/>
        <rFont val="DejaVu Sans"/>
      </rPr>
      <t>類似団体内平均</t>
    </r>
    <r>
      <rPr>
        <sz val="11"/>
        <rFont val="ＭＳ ゴシック"/>
        <family val="3"/>
        <charset val="128"/>
      </rPr>
      <t>(</t>
    </r>
    <r>
      <rPr>
        <sz val="11"/>
        <rFont val="DejaVu Sans"/>
      </rPr>
      <t>円</t>
    </r>
    <r>
      <rPr>
        <sz val="11"/>
        <rFont val="ＭＳ ゴシック"/>
        <family val="3"/>
        <charset val="128"/>
      </rPr>
      <t>)</t>
    </r>
  </si>
  <si>
    <t>実質公債費比率（分子）の構造</t>
  </si>
  <si>
    <t>分析欄</t>
    <rPh sb="0" eb="2">
      <t>ブンセキ</t>
    </rPh>
    <rPh sb="2" eb="3">
      <t>ラン</t>
    </rPh>
    <phoneticPr fontId="41"/>
  </si>
  <si>
    <t>将来負担比率、有形固定資産減価償却率は類似団体よりも高い水準となっている。将来負担比率については、経常一般財源である地方交付税の増加に伴い標準財政規模が増加したことと、債務負担行為に基づく支出予定額が減少したことにより、昨年度と比較し減少した。有形固定資産減価償却率も年々上昇しているが、主な要因としては、道路・幼稚園・消防施設の減価償却率が90％以上になっていることと、町内の庁舎や保健センター等の施設の減価償却率が80％以上と高い数値であることなどが挙げられる。公共施設等総合管理計画や個別施設計画に基づき、老朽化対策に積極的に取り組むと同時に、遊休施設の活用を検討し改修等を行う。</t>
  </si>
  <si>
    <t>(　参考　）</t>
    <rPh sb="2" eb="4">
      <t>サンコウ</t>
    </rPh>
    <phoneticPr fontId="41"/>
  </si>
  <si>
    <t>当該団体値</t>
    <rPh sb="0" eb="2">
      <t>トウガイ</t>
    </rPh>
    <rPh sb="2" eb="4">
      <t>ダンタイ</t>
    </rPh>
    <rPh sb="4" eb="5">
      <t>アタイ</t>
    </rPh>
    <phoneticPr fontId="41"/>
  </si>
  <si>
    <t>将来負担比率・実質公債費比率ともに類似団体平均値を上回っている。実質公債費比率は過去の事業の地方債償還完了により減少傾向であるが、将来負担比率については、経常一般財源である地方交付税の増加に伴い標準財政規模が増加したことと、債務負担行為に基づく支出予定額が減少したことにより、昨年度と比較し減少した。今後、昭和37年に建設された庁舎や昭和30年代に建設された学校の建替等を予定しているため将来負担比率、実質公債費比率の増加が予想される。公共施設等総合管理計画や個別施設計画に基づき、起債予定事業の精査を行うとともに、交付税措置の高い地方債を活用するよう努め、これまで以上に公債費の適正化に取り組む。</t>
    <rPh sb="0" eb="2">
      <t>ショウライ</t>
    </rPh>
    <rPh sb="2" eb="4">
      <t>フタン</t>
    </rPh>
    <rPh sb="4" eb="6">
      <t>ヒリツ</t>
    </rPh>
    <rPh sb="7" eb="9">
      <t>ジッシツ</t>
    </rPh>
    <rPh sb="9" eb="12">
      <t>コウサイヒ</t>
    </rPh>
    <rPh sb="12" eb="14">
      <t>ヒリツ</t>
    </rPh>
    <rPh sb="17" eb="19">
      <t>ルイジ</t>
    </rPh>
    <rPh sb="19" eb="21">
      <t>ダンタイ</t>
    </rPh>
    <rPh sb="21" eb="24">
      <t>ヘイキンチ</t>
    </rPh>
    <rPh sb="25" eb="27">
      <t>ウワマワ</t>
    </rPh>
    <rPh sb="32" eb="34">
      <t>ジッシツ</t>
    </rPh>
    <rPh sb="34" eb="36">
      <t>コウサイ</t>
    </rPh>
    <rPh sb="36" eb="37">
      <t>ヒ</t>
    </rPh>
    <rPh sb="37" eb="39">
      <t>ヒリツ</t>
    </rPh>
    <rPh sb="40" eb="42">
      <t>カコ</t>
    </rPh>
    <rPh sb="43" eb="45">
      <t>ジギョウ</t>
    </rPh>
    <rPh sb="46" eb="49">
      <t>チホウサイ</t>
    </rPh>
    <rPh sb="49" eb="51">
      <t>ショウカン</t>
    </rPh>
    <rPh sb="51" eb="53">
      <t>カンリョウ</t>
    </rPh>
    <rPh sb="56" eb="58">
      <t>ゲンショウ</t>
    </rPh>
    <rPh sb="58" eb="60">
      <t>ケイコウ</t>
    </rPh>
    <rPh sb="65" eb="67">
      <t>ショウライ</t>
    </rPh>
    <rPh sb="67" eb="69">
      <t>フタン</t>
    </rPh>
    <rPh sb="69" eb="71">
      <t>ヒリツ</t>
    </rPh>
    <rPh sb="150" eb="152">
      <t>コンゴ</t>
    </rPh>
    <rPh sb="153" eb="155">
      <t>ショウワ</t>
    </rPh>
    <rPh sb="157" eb="158">
      <t>ネン</t>
    </rPh>
    <rPh sb="159" eb="161">
      <t>ケンセツ</t>
    </rPh>
    <rPh sb="164" eb="166">
      <t>チョウシャ</t>
    </rPh>
    <rPh sb="167" eb="169">
      <t>ショウワ</t>
    </rPh>
    <rPh sb="171" eb="173">
      <t>ネンダイ</t>
    </rPh>
    <rPh sb="174" eb="176">
      <t>ケンセツ</t>
    </rPh>
    <rPh sb="179" eb="181">
      <t>ガッコウ</t>
    </rPh>
    <rPh sb="182" eb="184">
      <t>タテカ</t>
    </rPh>
    <rPh sb="184" eb="185">
      <t>トウ</t>
    </rPh>
    <rPh sb="186" eb="188">
      <t>ヨテイ</t>
    </rPh>
    <rPh sb="194" eb="196">
      <t>ショウライ</t>
    </rPh>
    <rPh sb="196" eb="198">
      <t>フタン</t>
    </rPh>
    <rPh sb="198" eb="200">
      <t>ヒリツ</t>
    </rPh>
    <rPh sb="201" eb="203">
      <t>ジッシツ</t>
    </rPh>
    <rPh sb="203" eb="206">
      <t>コウサイヒ</t>
    </rPh>
    <rPh sb="206" eb="208">
      <t>ヒリツ</t>
    </rPh>
    <rPh sb="209" eb="211">
      <t>ゾウカ</t>
    </rPh>
    <rPh sb="212" eb="214">
      <t>ヨソウ</t>
    </rPh>
    <rPh sb="218" eb="220">
      <t>コウキョウ</t>
    </rPh>
    <rPh sb="220" eb="222">
      <t>シセツ</t>
    </rPh>
    <rPh sb="222" eb="223">
      <t>トウ</t>
    </rPh>
    <rPh sb="223" eb="225">
      <t>ソウゴウ</t>
    </rPh>
    <rPh sb="225" eb="227">
      <t>カンリ</t>
    </rPh>
    <rPh sb="227" eb="229">
      <t>ケイカク</t>
    </rPh>
    <rPh sb="230" eb="232">
      <t>コベツ</t>
    </rPh>
    <rPh sb="232" eb="234">
      <t>シセツ</t>
    </rPh>
    <rPh sb="234" eb="236">
      <t>ケイカク</t>
    </rPh>
    <rPh sb="237" eb="238">
      <t>モト</t>
    </rPh>
    <rPh sb="241" eb="243">
      <t>キサイ</t>
    </rPh>
    <rPh sb="243" eb="245">
      <t>ヨテイ</t>
    </rPh>
    <rPh sb="245" eb="247">
      <t>ジギョウ</t>
    </rPh>
    <rPh sb="248" eb="250">
      <t>セイサ</t>
    </rPh>
    <rPh sb="251" eb="252">
      <t>オコナ</t>
    </rPh>
    <rPh sb="258" eb="261">
      <t>コウフゼイ</t>
    </rPh>
    <rPh sb="261" eb="263">
      <t>ソチ</t>
    </rPh>
    <rPh sb="264" eb="265">
      <t>タカ</t>
    </rPh>
    <rPh sb="266" eb="269">
      <t>チホウサイ</t>
    </rPh>
    <rPh sb="270" eb="272">
      <t>カツヨウ</t>
    </rPh>
    <rPh sb="276" eb="277">
      <t>ツト</t>
    </rPh>
    <rPh sb="283" eb="285">
      <t>イジョウ</t>
    </rPh>
    <rPh sb="286" eb="289">
      <t>コウサイヒ</t>
    </rPh>
    <rPh sb="290" eb="293">
      <t>テキセイカ</t>
    </rPh>
    <rPh sb="294" eb="295">
      <t>ト</t>
    </rPh>
    <rPh sb="296" eb="297">
      <t>ク</t>
    </rPh>
    <phoneticPr fontId="45"/>
  </si>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</sst>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quot;( &quot;0.0&quot; )&quot;;&quot;( -&quot;0.0&quot; )&quot;"/>
    <numFmt numFmtId="177" formatCode="#,##0.00;&quot;▲ &quot;#,##0.00"/>
    <numFmt numFmtId="178" formatCode="#,##0.0;&quot;▲ &quot;#,##0.0"/>
    <numFmt numFmtId="179" formatCode="#,##0.0;&quot;△ &quot;#,##0.0"/>
    <numFmt numFmtId="180" formatCode="#,##0.0\ "/>
    <numFmt numFmtId="181" formatCode="#,##0.0_ "/>
    <numFmt numFmtId="182" formatCode="#,##0.0_);[Red]\(#,##0.0\)"/>
    <numFmt numFmtId="183" formatCode="#,##0;&quot;▲ &quot;#,##0"/>
    <numFmt numFmtId="184" formatCode="#,##0;&quot;△ &quot;#,##0"/>
    <numFmt numFmtId="185" formatCode="#,##0\ "/>
    <numFmt numFmtId="186" formatCode="#,##0_ "/>
    <numFmt numFmtId="187" formatCode="0.00;&quot;▲ &quot;0.00"/>
    <numFmt numFmtId="188" formatCode="0.00\ "/>
    <numFmt numFmtId="189" formatCode="0.0;&quot;▲ &quot;0.0"/>
    <numFmt numFmtId="190" formatCode="0.0\ "/>
    <numFmt numFmtId="191" formatCode="0\ "/>
    <numFmt numFmtId="192" formatCode="@\ "/>
    <numFmt numFmtId="193" formatCode="\(0\)"/>
  </numFmts>
  <fonts count="73">
    <font>
      <sz val="11"/>
      <color rgb="FF000000"/>
      <name val="ＭＳ Ｐゴシック"/>
      <family val="3"/>
    </font>
    <font>
      <sz val="11"/>
      <name val="ＭＳ Ｐゴシック"/>
      <family val="3"/>
    </font>
    <font>
      <sz val="9"/>
      <color rgb="FF000000"/>
      <name val="ＭＳ ゴシック"/>
      <family val="3"/>
    </font>
    <font>
      <sz val="11"/>
      <color theme="1"/>
      <name val="ＭＳ Ｐゴシック"/>
      <family val="3"/>
    </font>
    <font>
      <sz val="6"/>
      <name val="游ゴシック"/>
      <family val="3"/>
    </font>
    <font>
      <b/>
      <sz val="28"/>
      <name val="DejaVu Sans"/>
      <family val="2"/>
    </font>
    <font>
      <b/>
      <sz val="20"/>
      <color rgb="FF000000"/>
      <name val="DejaVu Sans"/>
      <family val="2"/>
    </font>
    <font>
      <sz val="9"/>
      <color rgb="FF000000"/>
      <name val="DejaVu Sans"/>
      <family val="2"/>
    </font>
    <font>
      <b/>
      <sz val="9"/>
      <color rgb="FF000000"/>
      <name val="ＭＳ ゴシック"/>
      <family val="3"/>
    </font>
    <font>
      <sz val="8"/>
      <color rgb="FF000000"/>
      <name val="ＭＳ ゴシック"/>
      <family val="3"/>
    </font>
    <font>
      <sz val="9"/>
      <color rgb="FFFF0000"/>
      <name val="ＭＳ ゴシック"/>
      <family val="3"/>
    </font>
    <font>
      <sz val="9"/>
      <name val="DejaVu Sans"/>
      <family val="2"/>
    </font>
    <font>
      <sz val="9"/>
      <name val="ＭＳ ゴシック"/>
      <family val="3"/>
    </font>
    <font>
      <b/>
      <sz val="9"/>
      <color rgb="FF0000FF"/>
      <name val="ＭＳ ゴシック"/>
      <family val="3"/>
    </font>
    <font>
      <b/>
      <sz val="18"/>
      <color rgb="FF000000"/>
      <name val="ＭＳ ゴシック"/>
      <family val="3"/>
    </font>
    <font>
      <sz val="8"/>
      <color rgb="FF000000"/>
      <name val="DejaVu Sans"/>
      <family val="2"/>
    </font>
    <font>
      <sz val="11"/>
      <color rgb="FF000000"/>
      <name val="ＭＳ ゴシック"/>
      <family val="3"/>
    </font>
    <font>
      <b/>
      <sz val="9"/>
      <color rgb="FF000000"/>
      <name val="DejaVu Sans"/>
      <family val="2"/>
    </font>
    <font>
      <sz val="12"/>
      <color rgb="FF000000"/>
      <name val="ＭＳ Ｐゴシック"/>
      <family val="3"/>
    </font>
    <font>
      <b/>
      <sz val="24"/>
      <color rgb="FF000000"/>
      <name val="ＭＳ ゴシック"/>
      <family val="3"/>
    </font>
    <font>
      <sz val="14"/>
      <color rgb="FF000000"/>
      <name val="DejaVu Sans"/>
      <family val="2"/>
    </font>
    <font>
      <sz val="14"/>
      <color rgb="FF000000"/>
      <name val="ＭＳ Ｐゴシック"/>
      <family val="3"/>
    </font>
    <font>
      <sz val="9"/>
      <color rgb="FF000000"/>
      <name val="ＭＳ Ｐゴシック"/>
      <family val="3"/>
    </font>
    <font>
      <strike/>
      <sz val="14"/>
      <color rgb="FF000000"/>
      <name val="ＭＳ Ｐゴシック"/>
      <family val="3"/>
    </font>
    <font>
      <sz val="12"/>
      <color rgb="FF000000"/>
      <name val="ＭＳ ゴシック"/>
      <family val="3"/>
    </font>
    <font>
      <sz val="11"/>
      <color rgb="FF000000"/>
      <name val="DejaVu Sans"/>
      <family val="2"/>
    </font>
    <font>
      <b/>
      <sz val="12"/>
      <color rgb="FF000000"/>
      <name val="DejaVu Sans"/>
      <family val="2"/>
    </font>
    <font>
      <sz val="11"/>
      <name val="DejaVu Sans"/>
      <family val="2"/>
    </font>
    <font>
      <sz val="11"/>
      <name val="ＭＳ ゴシック"/>
      <family val="3"/>
    </font>
    <font>
      <sz val="14"/>
      <color rgb="FF000000"/>
      <name val="ＭＳ ゴシック"/>
      <family val="3"/>
    </font>
    <font>
      <b/>
      <sz val="16"/>
      <color rgb="FF000000"/>
      <name val="DejaVu Sans"/>
      <family val="2"/>
    </font>
    <font>
      <sz val="13"/>
      <color rgb="FF000000"/>
      <name val="DejaVu Sans"/>
      <family val="2"/>
    </font>
    <font>
      <sz val="13"/>
      <color rgb="FF000000"/>
      <name val="ＭＳ ゴシック"/>
      <family val="3"/>
    </font>
    <font>
      <sz val="13"/>
      <color rgb="FFFF0000"/>
      <name val="ＭＳ ゴシック"/>
      <family val="3"/>
    </font>
    <font>
      <sz val="11"/>
      <color rgb="FFFF0000"/>
      <name val="ＭＳ ゴシック"/>
      <family val="3"/>
    </font>
    <font>
      <b/>
      <sz val="13"/>
      <color rgb="FF000000"/>
      <name val="DejaVu Sans"/>
      <family val="2"/>
    </font>
    <font>
      <sz val="16"/>
      <color rgb="FF000000"/>
      <name val="DejaVu Sans"/>
      <family val="2"/>
    </font>
    <font>
      <sz val="16"/>
      <color rgb="FF000000"/>
      <name val="ＭＳ ゴシック"/>
      <family val="3"/>
    </font>
    <font>
      <sz val="16"/>
      <name val="ＭＳ ゴシック"/>
      <family val="3"/>
    </font>
    <font>
      <sz val="10"/>
      <color rgb="FF000000"/>
      <name val="ＭＳ Ｐゴシック"/>
      <family val="3"/>
    </font>
    <font>
      <sz val="10"/>
      <color rgb="FF000000"/>
      <name val="DejaVu Sans"/>
      <family val="2"/>
    </font>
    <font>
      <sz val="6"/>
      <name val="ＭＳ Ｐゴシック"/>
      <family val="3"/>
    </font>
    <font>
      <sz val="11"/>
      <color indexed="8"/>
      <name val="ＭＳ Ｐゴシック"/>
      <family val="3"/>
    </font>
    <font>
      <sz val="14"/>
      <color indexed="8"/>
      <name val="ＭＳ Ｐゴシック"/>
      <family val="3"/>
    </font>
    <font>
      <sz val="14"/>
      <color theme="1"/>
      <name val="ＭＳ Ｐゴシック"/>
      <family val="3"/>
    </font>
    <font>
      <sz val="6"/>
      <name val="ＭＳ Ｐゴシック"/>
      <family val="3"/>
    </font>
    <font>
      <sz val="9"/>
      <name val="DejaVu Sans"/>
    </font>
    <font>
      <sz val="9"/>
      <name val="ＭＳ ゴシック"/>
      <family val="3"/>
      <charset val="128"/>
    </font>
    <font>
      <sz val="13"/>
      <color rgb="FF000000"/>
      <name val="ＭＳ ゴシック"/>
      <family val="3"/>
      <charset val="128"/>
    </font>
    <font>
      <sz val="13"/>
      <color rgb="FF000000"/>
      <name val="DejaVu Sans"/>
    </font>
    <font>
      <sz val="11"/>
      <name val="DejaVu Sans"/>
    </font>
    <font>
      <sz val="11"/>
      <name val="ＭＳ ゴシック"/>
      <family val="3"/>
      <charset val="128"/>
    </font>
    <font>
      <b/>
      <sz val="28"/>
      <name val="DejaVu Sans"/>
    </font>
    <font>
      <b/>
      <sz val="28"/>
      <name val="ＭＳ ゴシック"/>
      <family val="3"/>
      <charset val="128"/>
    </font>
    <font>
      <sz val="9"/>
      <color rgb="FF000000"/>
      <name val="DejaVu Sans"/>
    </font>
    <font>
      <sz val="9"/>
      <color rgb="FF000000"/>
      <name val="ＭＳ ゴシック"/>
      <family val="3"/>
      <charset val="128"/>
    </font>
    <font>
      <sz val="14"/>
      <color rgb="FF000000"/>
      <name val="ＭＳ Ｐゴシック"/>
      <family val="3"/>
      <charset val="128"/>
    </font>
    <font>
      <sz val="14"/>
      <color rgb="FF000000"/>
      <name val="DejaVu Sans"/>
    </font>
    <font>
      <sz val="8"/>
      <color rgb="FF000000"/>
      <name val="ＭＳ ゴシック"/>
      <family val="3"/>
      <charset val="128"/>
    </font>
    <font>
      <sz val="8"/>
      <color rgb="FF000000"/>
      <name val="DejaVu Sans"/>
    </font>
    <font>
      <b/>
      <sz val="12"/>
      <color rgb="FF000000"/>
      <name val="DejaVu Sans"/>
    </font>
    <font>
      <b/>
      <sz val="12"/>
      <color rgb="FF000000"/>
      <name val="ＭＳ ゴシック"/>
      <family val="3"/>
      <charset val="128"/>
    </font>
    <font>
      <sz val="9"/>
      <color rgb="FFFF0000"/>
      <name val="ＭＳ ゴシック"/>
      <family val="3"/>
      <charset val="128"/>
    </font>
    <font>
      <sz val="9"/>
      <color rgb="FFFF0000"/>
      <name val="DejaVu Sans"/>
    </font>
    <font>
      <b/>
      <sz val="9"/>
      <color rgb="FF000000"/>
      <name val="DejaVu Sans"/>
    </font>
    <font>
      <b/>
      <sz val="9"/>
      <color rgb="FF000000"/>
      <name val="ＭＳ ゴシック"/>
      <family val="3"/>
      <charset val="128"/>
    </font>
    <font>
      <b/>
      <sz val="18"/>
      <color rgb="FF000000"/>
      <name val="ＭＳ ゴシック"/>
      <family val="3"/>
      <charset val="128"/>
    </font>
    <font>
      <b/>
      <sz val="18"/>
      <color rgb="FF000000"/>
      <name val="DejaVu Sans"/>
    </font>
    <font>
      <sz val="11"/>
      <color rgb="FF000000"/>
      <name val="DejaVu Sans"/>
    </font>
    <font>
      <b/>
      <sz val="24"/>
      <color rgb="FF000000"/>
      <name val="ＭＳ ゴシック"/>
      <family val="3"/>
      <charset val="128"/>
    </font>
    <font>
      <b/>
      <sz val="24"/>
      <color rgb="FF000000"/>
      <name val="DejaVu Sans"/>
    </font>
    <font>
      <sz val="11"/>
      <color rgb="FF000000"/>
      <name val="ＭＳ Ｐゴシック"/>
      <family val="3"/>
      <charset val="128"/>
    </font>
    <font>
      <sz val="11"/>
      <color rgb="FF000000"/>
      <name val="ＭＳ ゴシック"/>
      <family val="3"/>
      <charset val="128"/>
    </font>
  </fonts>
  <fills count="8">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
      <patternFill patternType="solid">
        <fgColor indexed="9"/>
        <bgColor indexed="64"/>
      </patternFill>
    </fill>
  </fills>
  <borders count="16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bottom/>
      <diagonal/>
    </border>
    <border>
      <left style="thin">
        <color auto="1"/>
      </left>
      <right style="thin">
        <color auto="1"/>
      </right>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medium">
        <color auto="1"/>
      </top>
      <bottom style="double">
        <color auto="1"/>
      </bottom>
      <diagonal/>
    </border>
    <border>
      <left style="thin">
        <color auto="1"/>
      </left>
      <right style="hair">
        <color auto="1"/>
      </right>
      <top style="double">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medium">
        <color auto="1"/>
      </bottom>
      <diagonal/>
    </border>
    <border>
      <left style="thin">
        <color auto="1"/>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hair">
        <color auto="1"/>
      </bottom>
      <diagonal/>
    </border>
    <border diagonalUp="1">
      <left style="hair">
        <color auto="1"/>
      </left>
      <right style="hair">
        <color auto="1"/>
      </right>
      <top style="thin">
        <color auto="1"/>
      </top>
      <bottom style="medium">
        <color auto="1"/>
      </bottom>
      <diagonal style="thin">
        <color auto="1"/>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double">
        <color auto="1"/>
      </bottom>
      <diagonal/>
    </border>
    <border>
      <left style="hair">
        <color auto="1"/>
      </left>
      <right/>
      <top style="double">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medium">
        <color auto="1"/>
      </bottom>
      <diagonal/>
    </border>
    <border>
      <left style="hair">
        <color auto="1"/>
      </left>
      <right/>
      <top style="thin">
        <color auto="1"/>
      </top>
      <bottom style="hair">
        <color auto="1"/>
      </bottom>
      <diagonal/>
    </border>
    <border diagonalUp="1">
      <left style="hair">
        <color auto="1"/>
      </left>
      <right/>
      <top style="thin">
        <color auto="1"/>
      </top>
      <bottom style="medium">
        <color auto="1"/>
      </bottom>
      <diagonal style="thin">
        <color auto="1"/>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hair">
        <color auto="1"/>
      </bottom>
      <diagonal/>
    </border>
    <border>
      <left style="hair">
        <color auto="1"/>
      </left>
      <right style="hair">
        <color auto="1"/>
      </right>
      <top style="thin">
        <color auto="1"/>
      </top>
      <bottom style="thin">
        <color auto="1"/>
      </bottom>
      <diagonal/>
    </border>
    <border>
      <left/>
      <right style="thin">
        <color auto="1"/>
      </right>
      <top style="medium">
        <color auto="1"/>
      </top>
      <bottom style="double">
        <color auto="1"/>
      </bottom>
      <diagonal/>
    </border>
    <border>
      <left/>
      <right style="hair">
        <color auto="1"/>
      </right>
      <top style="double">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diagonalUp="1">
      <left/>
      <right style="hair">
        <color auto="1"/>
      </right>
      <top style="thin">
        <color auto="1"/>
      </top>
      <bottom style="medium">
        <color auto="1"/>
      </bottom>
      <diagonal style="thin">
        <color auto="1"/>
      </diagonal>
    </border>
    <border>
      <left/>
      <right style="hair">
        <color auto="1"/>
      </right>
      <top style="thin">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medium">
        <color auto="1"/>
      </right>
      <top style="thin">
        <color auto="1"/>
      </top>
      <bottom/>
      <diagonal style="hair">
        <color auto="1"/>
      </diagonal>
    </border>
    <border diagonalUp="1">
      <left style="hair">
        <color auto="1"/>
      </left>
      <right style="medium">
        <color auto="1"/>
      </right>
      <top/>
      <bottom/>
      <diagonal style="hair">
        <color auto="1"/>
      </diagonal>
    </border>
    <border diagonalUp="1">
      <left style="hair">
        <color auto="1"/>
      </left>
      <right style="medium">
        <color auto="1"/>
      </right>
      <top/>
      <bottom style="thin">
        <color auto="1"/>
      </bottom>
      <diagonal style="hair">
        <color auto="1"/>
      </diagonal>
    </border>
    <border diagonalUp="1">
      <left style="hair">
        <color auto="1"/>
      </left>
      <right style="medium">
        <color auto="1"/>
      </right>
      <top style="thin">
        <color auto="1"/>
      </top>
      <bottom style="medium">
        <color auto="1"/>
      </bottom>
      <diagonal style="hair">
        <color auto="1"/>
      </diagonal>
    </border>
    <border>
      <left style="thin">
        <color auto="1"/>
      </left>
      <right style="medium">
        <color auto="1"/>
      </right>
      <top style="medium">
        <color auto="1"/>
      </top>
      <bottom style="double">
        <color auto="1"/>
      </bottom>
      <diagonal/>
    </border>
    <border>
      <left style="hair">
        <color auto="1"/>
      </left>
      <right style="medium">
        <color auto="1"/>
      </right>
      <top style="double">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style="medium">
        <color auto="1"/>
      </top>
      <bottom style="thin">
        <color auto="1"/>
      </bottom>
      <diagonal/>
    </border>
    <border>
      <left style="hair">
        <color auto="1"/>
      </left>
      <right style="medium">
        <color auto="1"/>
      </right>
      <top style="thin">
        <color auto="1"/>
      </top>
      <bottom style="hair">
        <color auto="1"/>
      </bottom>
      <diagonal/>
    </border>
    <border>
      <left style="thin">
        <color auto="1"/>
      </left>
      <right style="medium">
        <color auto="1"/>
      </right>
      <top/>
      <bottom/>
      <diagonal/>
    </border>
    <border diagonalUp="1">
      <left style="thin">
        <color auto="1"/>
      </left>
      <right style="medium">
        <color auto="1"/>
      </right>
      <top/>
      <bottom style="medium">
        <color auto="1"/>
      </bottom>
      <diagonal style="thin">
        <color auto="1"/>
      </diagonal>
    </border>
    <border diagonalUp="1">
      <left style="hair">
        <color auto="1"/>
      </left>
      <right style="thin">
        <color auto="1"/>
      </right>
      <top style="thin">
        <color auto="1"/>
      </top>
      <bottom style="thin">
        <color auto="1"/>
      </bottom>
      <diagonal style="hair">
        <color auto="1"/>
      </diagonal>
    </border>
    <border diagonalUp="1">
      <left style="hair">
        <color auto="1"/>
      </left>
      <right style="thin">
        <color auto="1"/>
      </right>
      <top style="thin">
        <color auto="1"/>
      </top>
      <bottom style="medium">
        <color auto="1"/>
      </bottom>
      <diagonal style="hair">
        <color auto="1"/>
      </diagonal>
    </border>
    <border diagonalUp="1">
      <left style="thin">
        <color auto="1"/>
      </left>
      <right style="thin">
        <color auto="1"/>
      </right>
      <top style="thin">
        <color auto="1"/>
      </top>
      <bottom style="medium">
        <color auto="1"/>
      </bottom>
      <diagonal style="thin">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thin">
        <color auto="1"/>
      </left>
      <right style="medium">
        <color auto="1"/>
      </right>
      <top style="double">
        <color auto="1"/>
      </top>
      <bottom style="hair">
        <color auto="1"/>
      </bottom>
      <diagonal/>
    </border>
    <border>
      <left style="thin">
        <color auto="1"/>
      </left>
      <right style="medium">
        <color auto="1"/>
      </right>
      <top style="hair">
        <color auto="1"/>
      </top>
      <bottom style="hair">
        <color auto="1"/>
      </bottom>
      <diagonal/>
    </border>
    <border>
      <left style="hair">
        <color auto="1"/>
      </left>
      <right style="medium">
        <color auto="1"/>
      </right>
      <top/>
      <bottom style="thin">
        <color auto="1"/>
      </bottom>
      <diagonal/>
    </border>
    <border>
      <left style="hair">
        <color auto="1"/>
      </left>
      <right style="medium">
        <color auto="1"/>
      </right>
      <top/>
      <bottom style="medium">
        <color auto="1"/>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style="thin">
        <color auto="1"/>
      </left>
      <right style="dashed">
        <color auto="1"/>
      </right>
      <top style="thin">
        <color auto="1"/>
      </top>
      <bottom style="thin">
        <color auto="1"/>
      </bottom>
      <diagonal/>
    </border>
    <border>
      <left style="thin">
        <color auto="1"/>
      </left>
      <right style="dashed">
        <color auto="1"/>
      </right>
      <top style="thin">
        <color auto="1"/>
      </top>
      <bottom/>
      <diagonal/>
    </border>
    <border>
      <left style="thin">
        <color auto="1"/>
      </left>
      <right style="dashed">
        <color auto="1"/>
      </right>
      <top style="dashed">
        <color auto="1"/>
      </top>
      <bottom style="thin">
        <color auto="1"/>
      </bottom>
      <diagonal/>
    </border>
    <border>
      <left style="dashed">
        <color auto="1"/>
      </left>
      <right/>
      <top style="thin">
        <color auto="1"/>
      </top>
      <bottom/>
      <diagonal/>
    </border>
    <border>
      <left style="dashed">
        <color auto="1"/>
      </left>
      <right/>
      <top style="dashed">
        <color auto="1"/>
      </top>
      <bottom style="thin">
        <color auto="1"/>
      </bottom>
      <diagonal/>
    </border>
    <border>
      <left style="dashed">
        <color auto="1"/>
      </left>
      <right style="thin">
        <color auto="1"/>
      </right>
      <top/>
      <bottom style="thin">
        <color auto="1"/>
      </bottom>
      <diagonal/>
    </border>
    <border>
      <left/>
      <right/>
      <top style="medium">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700">
    <xf numFmtId="0" fontId="0" fillId="0" borderId="0" xfId="0">
      <alignment vertical="center"/>
    </xf>
    <xf numFmtId="185" fontId="2" fillId="0" borderId="18" xfId="7" applyNumberFormat="1" applyFont="1" applyBorder="1" applyAlignment="1">
      <alignment horizontal="right" vertical="center" shrinkToFit="1"/>
    </xf>
    <xf numFmtId="0" fontId="7" fillId="0" borderId="8" xfId="7" applyFont="1" applyBorder="1" applyAlignment="1">
      <alignment vertical="center"/>
    </xf>
    <xf numFmtId="185" fontId="2" fillId="0" borderId="10" xfId="7" applyNumberFormat="1" applyFont="1" applyBorder="1" applyAlignment="1">
      <alignment horizontal="right" vertical="center" shrinkToFit="1"/>
    </xf>
    <xf numFmtId="0" fontId="7" fillId="0" borderId="12" xfId="7" applyFont="1" applyBorder="1" applyAlignment="1">
      <alignment vertical="center"/>
    </xf>
    <xf numFmtId="188" fontId="2" fillId="0" borderId="29" xfId="7" applyNumberFormat="1" applyFont="1" applyBorder="1" applyAlignment="1">
      <alignment horizontal="right" vertical="center" shrinkToFit="1"/>
    </xf>
    <xf numFmtId="0" fontId="7" fillId="0" borderId="29" xfId="7" applyFont="1" applyBorder="1" applyAlignment="1">
      <alignment horizontal="left" vertical="center"/>
    </xf>
    <xf numFmtId="176" fontId="2" fillId="0" borderId="29" xfId="7" applyNumberFormat="1" applyFont="1" applyBorder="1" applyAlignment="1">
      <alignment horizontal="right" vertical="center" shrinkToFit="1"/>
    </xf>
    <xf numFmtId="190" fontId="2" fillId="0" borderId="29" xfId="7" applyNumberFormat="1" applyFont="1" applyBorder="1" applyAlignment="1">
      <alignment horizontal="right" vertical="center" shrinkToFit="1"/>
    </xf>
    <xf numFmtId="0" fontId="11" fillId="0" borderId="29" xfId="7" applyFont="1" applyBorder="1" applyAlignment="1">
      <alignment horizontal="left" vertical="center"/>
    </xf>
    <xf numFmtId="185" fontId="2" fillId="0" borderId="29" xfId="7" applyNumberFormat="1" applyFont="1" applyBorder="1" applyAlignment="1">
      <alignment horizontal="right" vertical="center" shrinkToFit="1"/>
    </xf>
    <xf numFmtId="190" fontId="2" fillId="0" borderId="21" xfId="7" applyNumberFormat="1" applyFont="1" applyBorder="1" applyAlignment="1">
      <alignment horizontal="right" vertical="center" shrinkToFit="1"/>
    </xf>
    <xf numFmtId="0" fontId="2" fillId="0" borderId="27" xfId="7" applyFont="1" applyBorder="1" applyAlignment="1">
      <alignment horizontal="center" vertical="center"/>
    </xf>
    <xf numFmtId="0" fontId="7" fillId="0" borderId="22" xfId="7" applyFont="1" applyBorder="1" applyAlignment="1">
      <alignment vertical="center"/>
    </xf>
    <xf numFmtId="185" fontId="2" fillId="0" borderId="21" xfId="7" applyNumberFormat="1" applyFont="1" applyBorder="1" applyAlignment="1">
      <alignment horizontal="right" vertical="center" shrinkToFit="1"/>
    </xf>
    <xf numFmtId="0" fontId="7" fillId="0" borderId="21" xfId="7" applyFont="1" applyBorder="1" applyAlignment="1">
      <alignment horizontal="left" vertical="center"/>
    </xf>
    <xf numFmtId="0" fontId="7" fillId="0" borderId="28" xfId="7" applyFont="1" applyBorder="1" applyAlignment="1">
      <alignment horizontal="center" vertical="center"/>
    </xf>
    <xf numFmtId="0" fontId="11" fillId="0" borderId="21" xfId="7" applyFont="1" applyBorder="1" applyAlignment="1">
      <alignment horizontal="left" vertical="center"/>
    </xf>
    <xf numFmtId="0" fontId="7" fillId="0" borderId="21" xfId="7" applyFont="1" applyBorder="1" applyAlignment="1">
      <alignment horizontal="center" vertical="center"/>
    </xf>
    <xf numFmtId="49" fontId="5" fillId="0" borderId="0" xfId="7" applyNumberFormat="1" applyFont="1" applyBorder="1" applyAlignment="1">
      <alignment horizontal="center" vertical="center"/>
    </xf>
    <xf numFmtId="0" fontId="2" fillId="0" borderId="0" xfId="7" applyFont="1" applyAlignment="1">
      <alignment vertical="center"/>
    </xf>
    <xf numFmtId="0" fontId="0" fillId="0" borderId="0" xfId="0">
      <alignment vertical="center"/>
    </xf>
    <xf numFmtId="49" fontId="2" fillId="0" borderId="0" xfId="7" applyNumberFormat="1" applyFont="1" applyAlignment="1">
      <alignment vertical="center"/>
    </xf>
    <xf numFmtId="0" fontId="6" fillId="0" borderId="0" xfId="7" applyFont="1" applyAlignment="1">
      <alignment vertical="center"/>
    </xf>
    <xf numFmtId="0" fontId="2" fillId="0" borderId="5" xfId="7" applyFont="1" applyBorder="1" applyAlignment="1">
      <alignment vertical="center"/>
    </xf>
    <xf numFmtId="49" fontId="2" fillId="0" borderId="5" xfId="7" applyNumberFormat="1" applyFont="1" applyBorder="1" applyAlignment="1">
      <alignment vertical="center"/>
    </xf>
    <xf numFmtId="0" fontId="2" fillId="0" borderId="6" xfId="7" applyFont="1" applyBorder="1" applyAlignment="1">
      <alignment vertical="center"/>
    </xf>
    <xf numFmtId="0" fontId="7" fillId="0" borderId="0" xfId="7" applyFont="1" applyAlignment="1">
      <alignment vertical="center"/>
    </xf>
    <xf numFmtId="0" fontId="2" fillId="0" borderId="7" xfId="7" applyFont="1" applyBorder="1" applyAlignment="1">
      <alignment vertical="center"/>
    </xf>
    <xf numFmtId="0" fontId="8" fillId="0" borderId="0" xfId="7" applyFont="1" applyAlignment="1">
      <alignment vertical="center"/>
    </xf>
    <xf numFmtId="0" fontId="2" fillId="0" borderId="0" xfId="7" applyFont="1" applyBorder="1" applyAlignment="1">
      <alignment vertical="center"/>
    </xf>
    <xf numFmtId="0" fontId="10" fillId="0" borderId="0" xfId="7" applyFont="1" applyAlignment="1">
      <alignment vertical="center"/>
    </xf>
    <xf numFmtId="0" fontId="12" fillId="0" borderId="14" xfId="7" applyFont="1" applyBorder="1" applyAlignment="1">
      <alignment vertical="center"/>
    </xf>
    <xf numFmtId="0" fontId="12" fillId="0" borderId="16" xfId="7" applyFont="1" applyBorder="1" applyAlignment="1">
      <alignment horizontal="center" vertical="center"/>
    </xf>
    <xf numFmtId="0" fontId="2" fillId="0" borderId="0" xfId="7" applyFont="1" applyAlignment="1">
      <alignment horizontal="center" vertical="center"/>
    </xf>
    <xf numFmtId="49" fontId="2" fillId="0" borderId="0" xfId="7" applyNumberFormat="1" applyFont="1" applyAlignment="1">
      <alignment horizontal="center" vertical="center"/>
    </xf>
    <xf numFmtId="0" fontId="7" fillId="0" borderId="31" xfId="7" applyFont="1" applyBorder="1" applyAlignment="1">
      <alignment horizontal="left" vertical="center"/>
    </xf>
    <xf numFmtId="0" fontId="2" fillId="0" borderId="5" xfId="7" applyFont="1" applyBorder="1" applyAlignment="1">
      <alignment horizontal="left"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24" xfId="7" applyFont="1" applyBorder="1" applyAlignment="1">
      <alignment horizontal="left" vertical="center"/>
    </xf>
    <xf numFmtId="0" fontId="9" fillId="0" borderId="7" xfId="7" applyFont="1" applyBorder="1" applyAlignment="1">
      <alignment vertical="center" wrapText="1"/>
    </xf>
    <xf numFmtId="0" fontId="2" fillId="0" borderId="25" xfId="7" applyFont="1" applyBorder="1" applyAlignment="1">
      <alignment horizontal="left" vertical="center"/>
    </xf>
    <xf numFmtId="0" fontId="9" fillId="0" borderId="26" xfId="7" applyFont="1" applyBorder="1" applyAlignment="1">
      <alignment vertical="center" wrapText="1"/>
    </xf>
    <xf numFmtId="191" fontId="2" fillId="0" borderId="31" xfId="7" applyNumberFormat="1" applyFont="1" applyBorder="1" applyAlignment="1">
      <alignment horizontal="right" vertical="center" shrinkToFit="1"/>
    </xf>
    <xf numFmtId="191" fontId="2" fillId="0" borderId="31" xfId="7" applyNumberFormat="1" applyFont="1" applyBorder="1" applyAlignment="1">
      <alignment vertical="center" shrinkToFit="1"/>
    </xf>
    <xf numFmtId="190" fontId="2" fillId="0" borderId="6" xfId="7" applyNumberFormat="1" applyFont="1" applyBorder="1" applyAlignment="1">
      <alignment vertical="center"/>
    </xf>
    <xf numFmtId="191" fontId="2" fillId="0" borderId="24" xfId="7" applyNumberFormat="1" applyFont="1" applyBorder="1" applyAlignment="1">
      <alignment horizontal="right" vertical="center" shrinkToFit="1"/>
    </xf>
    <xf numFmtId="191" fontId="2" fillId="0" borderId="24" xfId="7" applyNumberFormat="1" applyFont="1" applyBorder="1" applyAlignment="1">
      <alignment vertical="center" shrinkToFit="1"/>
    </xf>
    <xf numFmtId="190" fontId="2" fillId="0" borderId="7" xfId="7" applyNumberFormat="1" applyFont="1" applyBorder="1" applyAlignment="1">
      <alignment vertical="center"/>
    </xf>
    <xf numFmtId="191" fontId="2" fillId="0" borderId="25" xfId="7" applyNumberFormat="1" applyFont="1" applyBorder="1" applyAlignment="1">
      <alignment horizontal="right" vertical="center" shrinkToFit="1"/>
    </xf>
    <xf numFmtId="191" fontId="2" fillId="0" borderId="25" xfId="7" applyNumberFormat="1" applyFont="1" applyBorder="1" applyAlignment="1">
      <alignment vertical="center" shrinkToFit="1"/>
    </xf>
    <xf numFmtId="190" fontId="2" fillId="0" borderId="26" xfId="7" applyNumberFormat="1" applyFont="1" applyBorder="1" applyAlignment="1">
      <alignment vertical="center"/>
    </xf>
    <xf numFmtId="0" fontId="2" fillId="0" borderId="32" xfId="7" applyFont="1" applyBorder="1" applyAlignment="1">
      <alignment vertical="center"/>
    </xf>
    <xf numFmtId="0" fontId="2" fillId="0" borderId="32" xfId="7" applyFont="1" applyBorder="1" applyAlignment="1">
      <alignment horizontal="center" vertical="center"/>
    </xf>
    <xf numFmtId="0" fontId="2" fillId="0" borderId="26" xfId="7" applyFont="1" applyBorder="1" applyAlignment="1">
      <alignment vertical="center"/>
    </xf>
    <xf numFmtId="0" fontId="2" fillId="0" borderId="0" xfId="7" applyFont="1" applyAlignment="1">
      <alignment vertical="center" shrinkToFit="1"/>
    </xf>
    <xf numFmtId="49" fontId="13" fillId="0" borderId="0" xfId="7" applyNumberFormat="1" applyFont="1" applyAlignment="1">
      <alignment vertical="center"/>
    </xf>
    <xf numFmtId="0" fontId="14" fillId="0" borderId="0" xfId="7" applyFont="1" applyAlignment="1">
      <alignment vertical="center"/>
    </xf>
    <xf numFmtId="0" fontId="2" fillId="0" borderId="0" xfId="7" applyFont="1" applyBorder="1" applyAlignment="1">
      <alignment vertical="center"/>
    </xf>
    <xf numFmtId="0" fontId="2" fillId="0" borderId="0" xfId="7" applyFont="1" applyAlignment="1">
      <alignment vertical="center"/>
    </xf>
    <xf numFmtId="0" fontId="12" fillId="0" borderId="0" xfId="7" applyFont="1" applyBorder="1" applyAlignment="1">
      <alignment vertical="center"/>
    </xf>
    <xf numFmtId="0" fontId="16" fillId="0" borderId="34" xfId="7" applyFont="1" applyBorder="1" applyAlignment="1">
      <alignment horizontal="center" vertical="center"/>
    </xf>
    <xf numFmtId="0" fontId="16" fillId="0" borderId="34" xfId="7" applyFont="1" applyBorder="1" applyAlignment="1">
      <alignment vertical="center"/>
    </xf>
    <xf numFmtId="0" fontId="2" fillId="0" borderId="44" xfId="7" applyFont="1" applyBorder="1" applyAlignment="1">
      <alignment horizontal="center" vertical="center"/>
    </xf>
    <xf numFmtId="0" fontId="2" fillId="0" borderId="45" xfId="7" applyFont="1" applyBorder="1" applyAlignment="1">
      <alignment horizontal="center" vertical="center"/>
    </xf>
    <xf numFmtId="0" fontId="2" fillId="0" borderId="46" xfId="7" applyFont="1" applyBorder="1" applyAlignment="1">
      <alignment horizontal="center" vertical="center"/>
    </xf>
    <xf numFmtId="0" fontId="2" fillId="0" borderId="46" xfId="7" applyFont="1" applyBorder="1" applyAlignment="1">
      <alignment vertical="center"/>
    </xf>
    <xf numFmtId="0" fontId="7" fillId="0" borderId="0" xfId="7" applyFont="1" applyBorder="1" applyAlignment="1">
      <alignment vertical="center"/>
    </xf>
    <xf numFmtId="0" fontId="2" fillId="0" borderId="34" xfId="7" applyFont="1" applyBorder="1" applyAlignment="1">
      <alignment vertical="center"/>
    </xf>
    <xf numFmtId="0" fontId="2" fillId="0" borderId="0" xfId="7" applyFont="1" applyBorder="1" applyAlignment="1">
      <alignment horizontal="center" vertical="center" wrapText="1"/>
    </xf>
    <xf numFmtId="0" fontId="2" fillId="0" borderId="34" xfId="7" applyFont="1" applyBorder="1" applyAlignment="1">
      <alignment horizontal="center" vertical="center" wrapText="1"/>
    </xf>
    <xf numFmtId="0" fontId="18" fillId="0" borderId="0" xfId="7" applyFont="1">
      <alignment vertical="center"/>
    </xf>
    <xf numFmtId="0" fontId="0" fillId="3" borderId="0" xfId="7" applyFont="1" applyFill="1">
      <alignment vertical="center"/>
    </xf>
    <xf numFmtId="49" fontId="2" fillId="3" borderId="0" xfId="7" applyNumberFormat="1" applyFont="1" applyFill="1" applyAlignment="1">
      <alignment vertical="center"/>
    </xf>
    <xf numFmtId="0" fontId="2" fillId="3" borderId="0" xfId="7" applyFont="1" applyFill="1" applyAlignment="1">
      <alignment vertical="center"/>
    </xf>
    <xf numFmtId="0" fontId="21" fillId="0" borderId="53" xfId="7" applyFont="1" applyBorder="1" applyAlignment="1" applyProtection="1">
      <alignment horizontal="center" vertical="center" shrinkToFit="1"/>
      <protection locked="0"/>
    </xf>
    <xf numFmtId="0" fontId="21" fillId="0" borderId="54" xfId="7" applyFont="1" applyBorder="1" applyAlignment="1" applyProtection="1">
      <alignment horizontal="center" vertical="center" shrinkToFit="1"/>
      <protection locked="0"/>
    </xf>
    <xf numFmtId="0" fontId="20" fillId="5" borderId="2" xfId="7" applyFont="1" applyFill="1" applyBorder="1" applyAlignment="1" applyProtection="1">
      <alignment horizontal="center" vertical="center" shrinkToFit="1"/>
      <protection locked="0"/>
    </xf>
    <xf numFmtId="0" fontId="21" fillId="0" borderId="55" xfId="7" applyFont="1" applyBorder="1" applyAlignment="1" applyProtection="1">
      <alignment horizontal="center" vertical="center" shrinkToFit="1"/>
      <protection locked="0"/>
    </xf>
    <xf numFmtId="0" fontId="22" fillId="3" borderId="0" xfId="7" applyFont="1" applyFill="1" applyAlignment="1">
      <alignment vertical="center"/>
    </xf>
    <xf numFmtId="0" fontId="20" fillId="3" borderId="0" xfId="7" applyFont="1" applyFill="1" applyAlignment="1">
      <alignment vertical="center"/>
    </xf>
    <xf numFmtId="0" fontId="21" fillId="0" borderId="56" xfId="7" applyFont="1" applyBorder="1" applyAlignment="1" applyProtection="1">
      <alignment horizontal="center" vertical="center" shrinkToFit="1"/>
      <protection locked="0"/>
    </xf>
    <xf numFmtId="0" fontId="21" fillId="3" borderId="0" xfId="7" applyFont="1" applyFill="1" applyAlignment="1">
      <alignment horizontal="center" vertical="center" shrinkToFit="1"/>
    </xf>
    <xf numFmtId="0" fontId="20" fillId="3" borderId="7" xfId="7" applyFont="1" applyFill="1" applyBorder="1" applyAlignment="1">
      <alignment vertical="center"/>
    </xf>
    <xf numFmtId="0" fontId="24" fillId="3" borderId="0" xfId="7" applyFont="1" applyFill="1">
      <alignment vertical="center"/>
    </xf>
    <xf numFmtId="0" fontId="21" fillId="3" borderId="0" xfId="7" applyFont="1" applyFill="1" applyAlignment="1">
      <alignment vertical="center"/>
    </xf>
    <xf numFmtId="0" fontId="21" fillId="3" borderId="0" xfId="7" applyFont="1" applyFill="1" applyAlignment="1">
      <alignment horizontal="left" vertical="center" shrinkToFit="1"/>
    </xf>
    <xf numFmtId="0" fontId="21" fillId="3" borderId="7" xfId="7" applyFont="1" applyFill="1" applyBorder="1" applyAlignment="1">
      <alignment horizontal="center" vertical="center"/>
    </xf>
    <xf numFmtId="183" fontId="21" fillId="3" borderId="0" xfId="7" applyNumberFormat="1" applyFont="1" applyFill="1" applyAlignment="1">
      <alignment horizontal="right" vertical="center" shrinkToFit="1"/>
    </xf>
    <xf numFmtId="0" fontId="21" fillId="3" borderId="61" xfId="7" applyFont="1" applyFill="1" applyBorder="1" applyAlignment="1">
      <alignment vertical="center"/>
    </xf>
    <xf numFmtId="0" fontId="18" fillId="3" borderId="5" xfId="7" applyFont="1" applyFill="1" applyBorder="1" applyAlignment="1">
      <alignment vertical="center"/>
    </xf>
    <xf numFmtId="0" fontId="18" fillId="3" borderId="0" xfId="7" applyFont="1" applyFill="1" applyAlignment="1">
      <alignment vertical="center"/>
    </xf>
    <xf numFmtId="0" fontId="21" fillId="3" borderId="46" xfId="7" applyFont="1" applyFill="1" applyBorder="1" applyAlignment="1">
      <alignment vertical="center"/>
    </xf>
    <xf numFmtId="183" fontId="21" fillId="3" borderId="0" xfId="7" applyNumberFormat="1" applyFont="1" applyFill="1" applyAlignment="1">
      <alignment horizontal="left" vertical="center" shrinkToFit="1"/>
    </xf>
    <xf numFmtId="0" fontId="20" fillId="3" borderId="47" xfId="7" applyFont="1" applyFill="1" applyBorder="1" applyAlignment="1">
      <alignment vertical="center"/>
    </xf>
    <xf numFmtId="0" fontId="18" fillId="3" borderId="0" xfId="7" applyFont="1" applyFill="1" applyAlignment="1">
      <alignment horizontal="center" vertical="center"/>
    </xf>
    <xf numFmtId="0" fontId="21" fillId="0" borderId="64" xfId="7" applyFont="1" applyBorder="1" applyAlignment="1" applyProtection="1">
      <alignment horizontal="center" vertical="center" shrinkToFit="1"/>
      <protection locked="0"/>
    </xf>
    <xf numFmtId="0" fontId="21" fillId="0" borderId="65" xfId="7" applyFont="1" applyBorder="1" applyAlignment="1" applyProtection="1">
      <alignment horizontal="center" vertical="center" shrinkToFit="1"/>
      <protection locked="0"/>
    </xf>
    <xf numFmtId="0" fontId="21" fillId="3" borderId="65" xfId="7" applyFont="1" applyFill="1" applyBorder="1" applyAlignment="1" applyProtection="1">
      <alignment horizontal="center" vertical="center" shrinkToFit="1"/>
      <protection locked="0"/>
    </xf>
    <xf numFmtId="0" fontId="21" fillId="3" borderId="0" xfId="7" applyFont="1" applyFill="1" applyAlignment="1">
      <alignment horizontal="center" vertical="center"/>
    </xf>
    <xf numFmtId="0" fontId="21" fillId="3" borderId="32" xfId="7" applyFont="1" applyFill="1" applyBorder="1" applyAlignment="1">
      <alignment vertical="center"/>
    </xf>
    <xf numFmtId="0" fontId="2" fillId="3" borderId="7" xfId="7" applyFont="1" applyFill="1" applyBorder="1" applyAlignment="1">
      <alignment vertical="center"/>
    </xf>
    <xf numFmtId="0" fontId="1" fillId="3" borderId="0" xfId="7" applyFont="1" applyFill="1" applyAlignment="1"/>
    <xf numFmtId="0" fontId="1" fillId="3" borderId="0" xfId="7" applyFont="1" applyFill="1" applyAlignment="1" applyProtection="1">
      <protection hidden="1"/>
    </xf>
    <xf numFmtId="0" fontId="0" fillId="0" borderId="50" xfId="7" applyFont="1" applyBorder="1">
      <alignment vertical="center"/>
    </xf>
    <xf numFmtId="0" fontId="0" fillId="0" borderId="45" xfId="7" applyFont="1" applyBorder="1">
      <alignment vertical="center"/>
    </xf>
    <xf numFmtId="185" fontId="16" fillId="0" borderId="0" xfId="7" applyNumberFormat="1" applyFont="1">
      <alignment vertical="center"/>
    </xf>
    <xf numFmtId="0" fontId="20" fillId="0" borderId="44" xfId="7" applyFont="1" applyBorder="1">
      <alignment vertical="center"/>
    </xf>
    <xf numFmtId="185" fontId="16" fillId="0" borderId="45" xfId="7" applyNumberFormat="1" applyFont="1" applyBorder="1">
      <alignment vertical="center"/>
    </xf>
    <xf numFmtId="185" fontId="16" fillId="0" borderId="48" xfId="7" applyNumberFormat="1" applyFont="1" applyBorder="1">
      <alignment vertical="center"/>
    </xf>
    <xf numFmtId="0" fontId="16" fillId="0" borderId="0" xfId="7" applyFont="1">
      <alignment vertical="center"/>
    </xf>
    <xf numFmtId="0" fontId="0" fillId="0" borderId="46" xfId="7" applyFont="1" applyBorder="1">
      <alignment vertical="center"/>
    </xf>
    <xf numFmtId="0" fontId="0" fillId="0" borderId="34" xfId="7" applyFont="1" applyBorder="1">
      <alignment vertical="center"/>
    </xf>
    <xf numFmtId="0" fontId="20" fillId="0" borderId="45" xfId="7" applyFont="1" applyBorder="1">
      <alignment vertical="center"/>
    </xf>
    <xf numFmtId="0" fontId="0" fillId="0" borderId="48" xfId="7" applyFont="1" applyBorder="1">
      <alignment vertical="center"/>
    </xf>
    <xf numFmtId="185" fontId="25" fillId="0" borderId="0" xfId="7" applyNumberFormat="1" applyFont="1" applyBorder="1">
      <alignment vertical="center"/>
    </xf>
    <xf numFmtId="185" fontId="16" fillId="0" borderId="34" xfId="7" applyNumberFormat="1" applyFont="1" applyBorder="1">
      <alignment vertical="center"/>
    </xf>
    <xf numFmtId="0" fontId="0" fillId="3" borderId="44" xfId="7" applyFont="1" applyFill="1" applyBorder="1">
      <alignment vertical="center"/>
    </xf>
    <xf numFmtId="185" fontId="16" fillId="3" borderId="48" xfId="7" applyNumberFormat="1" applyFont="1" applyFill="1" applyBorder="1">
      <alignment vertical="center"/>
    </xf>
    <xf numFmtId="0" fontId="25" fillId="0" borderId="0" xfId="7" applyFont="1" applyBorder="1">
      <alignment vertical="center"/>
    </xf>
    <xf numFmtId="185" fontId="16" fillId="0" borderId="27" xfId="7" applyNumberFormat="1" applyFont="1" applyBorder="1">
      <alignment vertical="center"/>
    </xf>
    <xf numFmtId="0" fontId="25" fillId="0" borderId="0" xfId="7" applyFont="1" applyBorder="1" applyAlignment="1"/>
    <xf numFmtId="0" fontId="25" fillId="0" borderId="34" xfId="7" applyFont="1" applyBorder="1">
      <alignment vertical="center"/>
    </xf>
    <xf numFmtId="185" fontId="28" fillId="0" borderId="44" xfId="7" applyNumberFormat="1" applyFont="1" applyBorder="1" applyAlignment="1">
      <alignment vertical="center"/>
    </xf>
    <xf numFmtId="185" fontId="28" fillId="0" borderId="48" xfId="7" applyNumberFormat="1" applyFont="1" applyBorder="1" applyAlignment="1">
      <alignment vertical="center"/>
    </xf>
    <xf numFmtId="185" fontId="28" fillId="0" borderId="48" xfId="7" applyNumberFormat="1" applyFont="1" applyBorder="1" applyAlignment="1">
      <alignment horizontal="center" vertical="center"/>
    </xf>
    <xf numFmtId="185" fontId="27" fillId="0" borderId="44" xfId="7" applyNumberFormat="1" applyFont="1" applyBorder="1" applyAlignment="1">
      <alignment vertical="center"/>
    </xf>
    <xf numFmtId="0" fontId="0" fillId="3" borderId="46" xfId="7" applyFont="1" applyFill="1" applyBorder="1">
      <alignment vertical="center"/>
    </xf>
    <xf numFmtId="185" fontId="16" fillId="3" borderId="34" xfId="7" applyNumberFormat="1" applyFont="1" applyFill="1" applyBorder="1">
      <alignment vertical="center"/>
    </xf>
    <xf numFmtId="185" fontId="16" fillId="0" borderId="47" xfId="7" applyNumberFormat="1" applyFont="1" applyBorder="1">
      <alignment vertical="center"/>
    </xf>
    <xf numFmtId="185" fontId="28" fillId="0" borderId="49" xfId="7" applyNumberFormat="1" applyFont="1" applyBorder="1" applyAlignment="1">
      <alignment vertical="center"/>
    </xf>
    <xf numFmtId="185" fontId="28" fillId="0" borderId="51" xfId="7" applyNumberFormat="1" applyFont="1" applyBorder="1" applyAlignment="1">
      <alignment vertical="center"/>
    </xf>
    <xf numFmtId="185" fontId="27" fillId="0" borderId="128" xfId="7" applyNumberFormat="1" applyFont="1" applyBorder="1" applyAlignment="1">
      <alignment horizontal="center" vertical="center"/>
    </xf>
    <xf numFmtId="185" fontId="28" fillId="0" borderId="49" xfId="7" applyNumberFormat="1" applyFont="1" applyBorder="1" applyAlignment="1">
      <alignment horizontal="center" vertical="center"/>
    </xf>
    <xf numFmtId="183" fontId="28" fillId="0" borderId="15" xfId="7" applyNumberFormat="1" applyFont="1" applyBorder="1" applyAlignment="1">
      <alignment horizontal="right" vertical="center" shrinkToFit="1"/>
    </xf>
    <xf numFmtId="183" fontId="28" fillId="0" borderId="129" xfId="7" applyNumberFormat="1" applyFont="1" applyBorder="1" applyAlignment="1">
      <alignment horizontal="right" vertical="center" shrinkToFit="1"/>
    </xf>
    <xf numFmtId="0" fontId="0" fillId="3" borderId="49" xfId="7" applyFont="1" applyFill="1" applyBorder="1">
      <alignment vertical="center"/>
    </xf>
    <xf numFmtId="185" fontId="16" fillId="3" borderId="51" xfId="7" applyNumberFormat="1" applyFont="1" applyFill="1" applyBorder="1">
      <alignment vertical="center"/>
    </xf>
    <xf numFmtId="185" fontId="16" fillId="0" borderId="81" xfId="7" applyNumberFormat="1" applyFont="1" applyBorder="1">
      <alignment vertical="center"/>
    </xf>
    <xf numFmtId="185" fontId="27" fillId="0" borderId="44" xfId="7" applyNumberFormat="1" applyFont="1" applyBorder="1" applyAlignment="1">
      <alignment horizontal="center" vertical="center"/>
    </xf>
    <xf numFmtId="183" fontId="28" fillId="0" borderId="44" xfId="7" applyNumberFormat="1" applyFont="1" applyBorder="1" applyAlignment="1">
      <alignment horizontal="right" vertical="center" shrinkToFit="1"/>
    </xf>
    <xf numFmtId="183" fontId="28" fillId="0" borderId="130" xfId="7" applyNumberFormat="1" applyFont="1" applyBorder="1" applyAlignment="1">
      <alignment horizontal="right" vertical="center" shrinkToFit="1"/>
    </xf>
    <xf numFmtId="183" fontId="16" fillId="3" borderId="14" xfId="7" applyNumberFormat="1" applyFont="1" applyFill="1" applyBorder="1" applyAlignment="1">
      <alignment horizontal="right" vertical="center" shrinkToFit="1"/>
    </xf>
    <xf numFmtId="183" fontId="16" fillId="3" borderId="8" xfId="7" applyNumberFormat="1" applyFont="1" applyFill="1" applyBorder="1" applyAlignment="1">
      <alignment horizontal="right" vertical="center" shrinkToFit="1"/>
    </xf>
    <xf numFmtId="185" fontId="25" fillId="0" borderId="8" xfId="7" applyNumberFormat="1" applyFont="1" applyBorder="1" applyAlignment="1">
      <alignment horizontal="center" vertical="center"/>
    </xf>
    <xf numFmtId="177" fontId="28" fillId="0" borderId="8" xfId="7" applyNumberFormat="1" applyFont="1" applyBorder="1" applyAlignment="1">
      <alignment horizontal="right" vertical="center" shrinkToFit="1"/>
    </xf>
    <xf numFmtId="178" fontId="28" fillId="0" borderId="8" xfId="7" applyNumberFormat="1" applyFont="1" applyBorder="1" applyAlignment="1">
      <alignment horizontal="right" vertical="center" shrinkToFit="1"/>
    </xf>
    <xf numFmtId="183" fontId="16" fillId="0" borderId="8" xfId="7" applyNumberFormat="1" applyFont="1" applyBorder="1" applyAlignment="1">
      <alignment horizontal="right" vertical="center" shrinkToFit="1"/>
    </xf>
    <xf numFmtId="185" fontId="27" fillId="0" borderId="131" xfId="7" applyNumberFormat="1" applyFont="1" applyBorder="1" applyAlignment="1">
      <alignment horizontal="center" vertical="center" wrapText="1"/>
    </xf>
    <xf numFmtId="178" fontId="28" fillId="0" borderId="132" xfId="7" applyNumberFormat="1" applyFont="1" applyBorder="1" applyAlignment="1">
      <alignment horizontal="right" vertical="center" shrinkToFit="1"/>
    </xf>
    <xf numFmtId="178" fontId="28" fillId="0" borderId="128" xfId="7" applyNumberFormat="1" applyFont="1" applyBorder="1" applyAlignment="1">
      <alignment horizontal="right" vertical="center" shrinkToFit="1"/>
    </xf>
    <xf numFmtId="0" fontId="0" fillId="3" borderId="27" xfId="7" applyFont="1" applyFill="1" applyBorder="1">
      <alignment vertical="center"/>
    </xf>
    <xf numFmtId="185" fontId="25" fillId="3" borderId="8" xfId="7" applyNumberFormat="1" applyFont="1" applyFill="1" applyBorder="1" applyAlignment="1">
      <alignment horizontal="center" vertical="center"/>
    </xf>
    <xf numFmtId="185" fontId="25" fillId="0" borderId="133" xfId="7" applyNumberFormat="1" applyFont="1" applyBorder="1" applyAlignment="1">
      <alignment horizontal="center" vertical="center"/>
    </xf>
    <xf numFmtId="177" fontId="28" fillId="0" borderId="133" xfId="7" applyNumberFormat="1" applyFont="1" applyBorder="1" applyAlignment="1">
      <alignment horizontal="right" vertical="center" shrinkToFit="1"/>
    </xf>
    <xf numFmtId="178" fontId="28" fillId="0" borderId="133" xfId="7" applyNumberFormat="1" applyFont="1" applyBorder="1" applyAlignment="1">
      <alignment horizontal="right" vertical="center" shrinkToFit="1"/>
    </xf>
    <xf numFmtId="180" fontId="16" fillId="0" borderId="0" xfId="7" applyNumberFormat="1" applyFont="1" applyBorder="1">
      <alignment vertical="center"/>
    </xf>
    <xf numFmtId="180" fontId="16" fillId="0" borderId="34" xfId="7" applyNumberFormat="1" applyFont="1" applyBorder="1">
      <alignment vertical="center"/>
    </xf>
    <xf numFmtId="0" fontId="0" fillId="0" borderId="0" xfId="7" applyFont="1" applyBorder="1" applyAlignment="1"/>
    <xf numFmtId="185" fontId="11" fillId="0" borderId="134" xfId="7" applyNumberFormat="1" applyFont="1" applyBorder="1" applyAlignment="1">
      <alignment horizontal="center" vertical="center"/>
    </xf>
    <xf numFmtId="183" fontId="28" fillId="0" borderId="134" xfId="7" applyNumberFormat="1" applyFont="1" applyBorder="1" applyAlignment="1">
      <alignment horizontal="right" vertical="center" shrinkToFit="1"/>
    </xf>
    <xf numFmtId="183" fontId="28" fillId="0" borderId="135" xfId="7" applyNumberFormat="1" applyFont="1" applyBorder="1" applyAlignment="1">
      <alignment horizontal="right" vertical="center" shrinkToFit="1"/>
    </xf>
    <xf numFmtId="0" fontId="25" fillId="3" borderId="47" xfId="7" applyFont="1" applyFill="1" applyBorder="1">
      <alignment vertical="center"/>
    </xf>
    <xf numFmtId="185" fontId="7" fillId="3" borderId="133" xfId="7" applyNumberFormat="1" applyFont="1" applyFill="1" applyBorder="1" applyAlignment="1">
      <alignment horizontal="center" vertical="center"/>
    </xf>
    <xf numFmtId="183" fontId="16" fillId="3" borderId="48" xfId="7" applyNumberFormat="1" applyFont="1" applyFill="1" applyBorder="1" applyAlignment="1">
      <alignment horizontal="right" vertical="center" shrinkToFit="1"/>
    </xf>
    <xf numFmtId="183" fontId="16" fillId="3" borderId="27" xfId="7" applyNumberFormat="1" applyFont="1" applyFill="1" applyBorder="1" applyAlignment="1">
      <alignment horizontal="right" vertical="center" shrinkToFit="1"/>
    </xf>
    <xf numFmtId="185" fontId="25" fillId="0" borderId="131" xfId="7" applyNumberFormat="1" applyFont="1" applyBorder="1" applyAlignment="1">
      <alignment horizontal="center" vertical="center"/>
    </xf>
    <xf numFmtId="177" fontId="16" fillId="0" borderId="131" xfId="7" applyNumberFormat="1" applyFont="1" applyBorder="1" applyAlignment="1">
      <alignment horizontal="right" vertical="center" shrinkToFit="1"/>
    </xf>
    <xf numFmtId="178" fontId="16" fillId="0" borderId="131" xfId="7" applyNumberFormat="1" applyFont="1" applyBorder="1" applyAlignment="1">
      <alignment horizontal="right" vertical="center" shrinkToFit="1"/>
    </xf>
    <xf numFmtId="183" fontId="16" fillId="3" borderId="133" xfId="7" applyNumberFormat="1" applyFont="1" applyFill="1" applyBorder="1" applyAlignment="1">
      <alignment horizontal="right" vertical="center" shrinkToFit="1"/>
    </xf>
    <xf numFmtId="183" fontId="16" fillId="0" borderId="133" xfId="7" applyNumberFormat="1" applyFont="1" applyBorder="1" applyAlignment="1">
      <alignment horizontal="right" vertical="center" shrinkToFit="1"/>
    </xf>
    <xf numFmtId="180" fontId="16" fillId="0" borderId="46" xfId="7" applyNumberFormat="1" applyFont="1" applyBorder="1">
      <alignment vertical="center"/>
    </xf>
    <xf numFmtId="185" fontId="27" fillId="0" borderId="34" xfId="7" applyNumberFormat="1" applyFont="1" applyBorder="1" applyAlignment="1">
      <alignment horizontal="center" vertical="center" wrapText="1"/>
    </xf>
    <xf numFmtId="178" fontId="28" fillId="0" borderId="136" xfId="7" applyNumberFormat="1" applyFont="1" applyBorder="1" applyAlignment="1">
      <alignment horizontal="right" vertical="center" shrinkToFit="1"/>
    </xf>
    <xf numFmtId="178" fontId="28" fillId="0" borderId="137" xfId="7" applyNumberFormat="1" applyFont="1" applyBorder="1" applyAlignment="1">
      <alignment horizontal="right" vertical="center" shrinkToFit="1"/>
    </xf>
    <xf numFmtId="178" fontId="28" fillId="0" borderId="46" xfId="7" applyNumberFormat="1" applyFont="1" applyBorder="1" applyAlignment="1">
      <alignment horizontal="right" vertical="center" shrinkToFit="1"/>
    </xf>
    <xf numFmtId="0" fontId="0" fillId="3" borderId="81" xfId="7" applyFont="1" applyFill="1" applyBorder="1">
      <alignment vertical="center"/>
    </xf>
    <xf numFmtId="185" fontId="25" fillId="3" borderId="131" xfId="7" applyNumberFormat="1" applyFont="1" applyFill="1" applyBorder="1" applyAlignment="1">
      <alignment horizontal="center" vertical="center"/>
    </xf>
    <xf numFmtId="178" fontId="16" fillId="3" borderId="138" xfId="7" applyNumberFormat="1" applyFont="1" applyFill="1" applyBorder="1" applyAlignment="1">
      <alignment horizontal="right" vertical="center" shrinkToFit="1"/>
    </xf>
    <xf numFmtId="178" fontId="16" fillId="3" borderId="131" xfId="7" applyNumberFormat="1" applyFont="1" applyFill="1" applyBorder="1" applyAlignment="1">
      <alignment horizontal="right" vertical="center" shrinkToFit="1"/>
    </xf>
    <xf numFmtId="185" fontId="16" fillId="0" borderId="0" xfId="7" applyNumberFormat="1" applyFont="1" applyBorder="1" applyAlignment="1">
      <alignment horizontal="center" vertical="center"/>
    </xf>
    <xf numFmtId="185" fontId="28" fillId="0" borderId="8" xfId="7" applyNumberFormat="1" applyFont="1" applyBorder="1" applyAlignment="1">
      <alignment horizontal="center" vertical="center"/>
    </xf>
    <xf numFmtId="178" fontId="28" fillId="0" borderId="15" xfId="7" applyNumberFormat="1" applyFont="1" applyBorder="1" applyAlignment="1">
      <alignment horizontal="right" vertical="center" shrinkToFit="1"/>
    </xf>
    <xf numFmtId="178" fontId="28" fillId="0" borderId="129" xfId="7" applyNumberFormat="1" applyFont="1" applyBorder="1" applyAlignment="1">
      <alignment horizontal="right" vertical="center" shrinkToFit="1"/>
    </xf>
    <xf numFmtId="0" fontId="0" fillId="0" borderId="49" xfId="7" applyFont="1" applyBorder="1">
      <alignment vertical="center"/>
    </xf>
    <xf numFmtId="185" fontId="16" fillId="0" borderId="50" xfId="7" applyNumberFormat="1" applyFont="1" applyBorder="1">
      <alignment vertical="center"/>
    </xf>
    <xf numFmtId="185" fontId="16" fillId="0" borderId="51" xfId="7" applyNumberFormat="1" applyFont="1" applyBorder="1">
      <alignment vertical="center"/>
    </xf>
    <xf numFmtId="0" fontId="0" fillId="0" borderId="49" xfId="7" applyFont="1" applyBorder="1" applyAlignment="1"/>
    <xf numFmtId="0" fontId="0" fillId="0" borderId="50" xfId="7" applyFont="1" applyBorder="1" applyAlignment="1"/>
    <xf numFmtId="0" fontId="0" fillId="0" borderId="51" xfId="7" applyFont="1" applyBorder="1">
      <alignment vertical="center"/>
    </xf>
    <xf numFmtId="0" fontId="20" fillId="6" borderId="23" xfId="7" applyFont="1" applyFill="1" applyBorder="1" applyAlignment="1"/>
    <xf numFmtId="0" fontId="29" fillId="0" borderId="5" xfId="7" applyFont="1" applyBorder="1" applyAlignment="1">
      <alignment horizontal="center" vertical="center" wrapText="1"/>
    </xf>
    <xf numFmtId="0" fontId="29" fillId="0" borderId="61" xfId="7" applyFont="1" applyBorder="1" applyAlignment="1">
      <alignment horizontal="center" vertical="center" wrapText="1"/>
    </xf>
    <xf numFmtId="0" fontId="29" fillId="0" borderId="63" xfId="7" applyFont="1" applyBorder="1" applyAlignment="1">
      <alignment horizontal="center" vertical="center"/>
    </xf>
    <xf numFmtId="0" fontId="29" fillId="6" borderId="139" xfId="7" applyFont="1" applyFill="1" applyBorder="1" applyAlignment="1">
      <alignment horizontal="right" vertical="top"/>
    </xf>
    <xf numFmtId="0" fontId="20" fillId="6" borderId="142" xfId="7" applyFont="1" applyFill="1" applyBorder="1" applyAlignment="1">
      <alignment horizontal="right" vertical="top"/>
    </xf>
    <xf numFmtId="0" fontId="29" fillId="6" borderId="143" xfId="7" applyFont="1" applyFill="1" applyBorder="1" applyAlignment="1">
      <alignment horizontal="center" vertical="center"/>
    </xf>
    <xf numFmtId="187" fontId="29" fillId="0" borderId="143" xfId="7" applyNumberFormat="1" applyFont="1" applyBorder="1" applyAlignment="1" applyProtection="1">
      <alignment horizontal="right" vertical="center" shrinkToFit="1"/>
    </xf>
    <xf numFmtId="187" fontId="29" fillId="0" borderId="58" xfId="7" applyNumberFormat="1" applyFont="1" applyBorder="1" applyAlignment="1" applyProtection="1">
      <alignment horizontal="right" vertical="center" shrinkToFit="1"/>
    </xf>
    <xf numFmtId="187" fontId="29" fillId="0" borderId="2" xfId="7" applyNumberFormat="1" applyFont="1" applyBorder="1" applyAlignment="1" applyProtection="1">
      <alignment horizontal="right" vertical="center" shrinkToFit="1"/>
    </xf>
    <xf numFmtId="0" fontId="29" fillId="6" borderId="13" xfId="7" applyFont="1" applyFill="1" applyBorder="1" applyAlignment="1">
      <alignment horizontal="center" vertical="center"/>
    </xf>
    <xf numFmtId="187" fontId="29" fillId="0" borderId="13" xfId="7" applyNumberFormat="1" applyFont="1" applyBorder="1" applyAlignment="1" applyProtection="1">
      <alignment horizontal="right" vertical="center" shrinkToFit="1"/>
    </xf>
    <xf numFmtId="187" fontId="29" fillId="0" borderId="15" xfId="7" applyNumberFormat="1" applyFont="1" applyBorder="1" applyAlignment="1" applyProtection="1">
      <alignment horizontal="right" vertical="center" shrinkToFit="1"/>
    </xf>
    <xf numFmtId="187" fontId="29" fillId="0" borderId="9" xfId="7" applyNumberFormat="1" applyFont="1" applyBorder="1" applyAlignment="1" applyProtection="1">
      <alignment horizontal="right" vertical="center" shrinkToFit="1"/>
    </xf>
    <xf numFmtId="0" fontId="30" fillId="0" borderId="0" xfId="7" applyFont="1" applyAlignment="1">
      <alignment horizontal="right" vertical="center"/>
    </xf>
    <xf numFmtId="0" fontId="29" fillId="6" borderId="17" xfId="7" applyFont="1" applyFill="1" applyBorder="1" applyAlignment="1">
      <alignment horizontal="center" vertical="center"/>
    </xf>
    <xf numFmtId="187" fontId="29" fillId="0" borderId="19" xfId="7" applyNumberFormat="1" applyFont="1" applyBorder="1" applyAlignment="1" applyProtection="1">
      <alignment horizontal="right" vertical="center" shrinkToFit="1"/>
    </xf>
    <xf numFmtId="187" fontId="29" fillId="0" borderId="20" xfId="7" applyNumberFormat="1" applyFont="1" applyBorder="1" applyAlignment="1" applyProtection="1">
      <alignment horizontal="right" vertical="center" shrinkToFit="1"/>
    </xf>
    <xf numFmtId="187" fontId="29" fillId="0" borderId="11" xfId="7" applyNumberFormat="1" applyFont="1" applyBorder="1" applyAlignment="1" applyProtection="1">
      <alignment horizontal="right" vertical="center" shrinkToFit="1"/>
    </xf>
    <xf numFmtId="0" fontId="29" fillId="0" borderId="0" xfId="7" applyFont="1">
      <alignment vertical="center"/>
    </xf>
    <xf numFmtId="0" fontId="29" fillId="0" borderId="62" xfId="7" applyFont="1" applyBorder="1" applyAlignment="1">
      <alignment vertical="center" wrapText="1"/>
    </xf>
    <xf numFmtId="0" fontId="29" fillId="0" borderId="60" xfId="7" applyFont="1" applyBorder="1" applyAlignment="1">
      <alignment vertical="center"/>
    </xf>
    <xf numFmtId="0" fontId="29" fillId="0" borderId="61" xfId="7" applyFont="1" applyBorder="1" applyAlignment="1">
      <alignment vertical="center"/>
    </xf>
    <xf numFmtId="0" fontId="29" fillId="0" borderId="63" xfId="7" applyFont="1" applyBorder="1" applyAlignment="1">
      <alignment vertical="center"/>
    </xf>
    <xf numFmtId="0" fontId="31" fillId="0" borderId="0" xfId="7" applyFont="1" applyBorder="1" applyAlignment="1">
      <alignment vertical="center"/>
    </xf>
    <xf numFmtId="0" fontId="32" fillId="0" borderId="0" xfId="7" applyFont="1" applyBorder="1" applyAlignment="1">
      <alignment vertical="center" wrapText="1"/>
    </xf>
    <xf numFmtId="0" fontId="29" fillId="6" borderId="145" xfId="7" applyFont="1" applyFill="1" applyBorder="1" applyAlignment="1">
      <alignment horizontal="center" vertical="center"/>
    </xf>
    <xf numFmtId="187" fontId="29" fillId="0" borderId="1" xfId="7" applyNumberFormat="1" applyFont="1" applyBorder="1" applyAlignment="1">
      <alignment horizontal="right" vertical="center" shrinkToFit="1"/>
    </xf>
    <xf numFmtId="187" fontId="29" fillId="0" borderId="22" xfId="7" applyNumberFormat="1" applyFont="1" applyBorder="1" applyAlignment="1">
      <alignment horizontal="right" vertical="center" shrinkToFit="1"/>
    </xf>
    <xf numFmtId="187" fontId="29" fillId="0" borderId="2" xfId="7" applyNumberFormat="1" applyFont="1" applyBorder="1" applyAlignment="1">
      <alignment horizontal="right" vertical="center" shrinkToFit="1"/>
    </xf>
    <xf numFmtId="0" fontId="29" fillId="0" borderId="0" xfId="7" applyFont="1" applyBorder="1" applyAlignment="1">
      <alignment vertical="center"/>
    </xf>
    <xf numFmtId="187" fontId="29" fillId="0" borderId="12" xfId="7" applyNumberFormat="1" applyFont="1" applyBorder="1" applyAlignment="1">
      <alignment horizontal="right" vertical="center" shrinkToFit="1"/>
    </xf>
    <xf numFmtId="187" fontId="29" fillId="0" borderId="8" xfId="7" applyNumberFormat="1" applyFont="1" applyBorder="1" applyAlignment="1">
      <alignment horizontal="right" vertical="center" shrinkToFit="1"/>
    </xf>
    <xf numFmtId="187" fontId="29" fillId="0" borderId="9" xfId="7" applyNumberFormat="1" applyFont="1" applyBorder="1" applyAlignment="1">
      <alignment horizontal="right" vertical="center" shrinkToFit="1"/>
    </xf>
    <xf numFmtId="0" fontId="29" fillId="6" borderId="19" xfId="7" applyFont="1" applyFill="1" applyBorder="1" applyAlignment="1">
      <alignment horizontal="center" vertical="center"/>
    </xf>
    <xf numFmtId="187" fontId="29" fillId="0" borderId="10" xfId="7" applyNumberFormat="1" applyFont="1" applyBorder="1" applyAlignment="1">
      <alignment horizontal="right" vertical="center" shrinkToFit="1"/>
    </xf>
    <xf numFmtId="187" fontId="29" fillId="0" borderId="18" xfId="7" applyNumberFormat="1" applyFont="1" applyBorder="1" applyAlignment="1">
      <alignment horizontal="right" vertical="center" shrinkToFit="1"/>
    </xf>
    <xf numFmtId="187" fontId="29" fillId="0" borderId="11" xfId="7" applyNumberFormat="1" applyFont="1" applyBorder="1" applyAlignment="1">
      <alignment horizontal="right" vertical="center" shrinkToFit="1"/>
    </xf>
    <xf numFmtId="0" fontId="31" fillId="6" borderId="23" xfId="7" applyFont="1" applyFill="1" applyBorder="1" applyAlignment="1"/>
    <xf numFmtId="0" fontId="32" fillId="0" borderId="0" xfId="7" applyFont="1" applyAlignment="1"/>
    <xf numFmtId="0" fontId="31" fillId="0" borderId="0" xfId="7" applyFont="1" applyAlignment="1"/>
    <xf numFmtId="0" fontId="33" fillId="0" borderId="0" xfId="7" applyFont="1" applyAlignment="1">
      <alignment horizontal="center" vertical="center" wrapText="1"/>
    </xf>
    <xf numFmtId="0" fontId="33" fillId="0" borderId="0" xfId="7" applyFont="1" applyAlignment="1">
      <alignment vertical="center" wrapText="1"/>
    </xf>
    <xf numFmtId="0" fontId="32" fillId="6" borderId="139" xfId="7" applyFont="1" applyFill="1" applyBorder="1" applyAlignment="1"/>
    <xf numFmtId="0" fontId="32" fillId="0" borderId="0" xfId="7" applyFont="1" applyAlignment="1">
      <alignment vertical="center"/>
    </xf>
    <xf numFmtId="0" fontId="32" fillId="0" borderId="48" xfId="7" applyFont="1" applyBorder="1" applyAlignment="1">
      <alignment vertical="center" wrapText="1"/>
    </xf>
    <xf numFmtId="0" fontId="32" fillId="0" borderId="27" xfId="7" applyFont="1" applyBorder="1" applyAlignment="1">
      <alignment vertical="center"/>
    </xf>
    <xf numFmtId="0" fontId="32" fillId="0" borderId="44" xfId="7" applyFont="1" applyBorder="1" applyAlignment="1">
      <alignment vertical="center"/>
    </xf>
    <xf numFmtId="0" fontId="32" fillId="0" borderId="146" xfId="7" applyFont="1" applyBorder="1" applyAlignment="1">
      <alignment vertical="center"/>
    </xf>
    <xf numFmtId="0" fontId="31" fillId="0" borderId="0" xfId="7" applyFont="1" applyAlignment="1">
      <alignment vertical="top"/>
    </xf>
    <xf numFmtId="0" fontId="32" fillId="6" borderId="139" xfId="7" applyFont="1" applyFill="1" applyBorder="1" applyAlignment="1">
      <alignment horizontal="right" vertical="center"/>
    </xf>
    <xf numFmtId="0" fontId="34" fillId="0" borderId="0" xfId="7" applyFont="1" applyAlignment="1">
      <alignment vertical="center"/>
    </xf>
    <xf numFmtId="0" fontId="31" fillId="6" borderId="142" xfId="7" applyFont="1" applyFill="1" applyBorder="1" applyAlignment="1">
      <alignment horizontal="right" vertical="top"/>
    </xf>
    <xf numFmtId="0" fontId="32" fillId="6" borderId="145" xfId="7" applyFont="1" applyFill="1" applyBorder="1" applyAlignment="1">
      <alignment horizontal="center" vertical="center"/>
    </xf>
    <xf numFmtId="183" fontId="32" fillId="0" borderId="1" xfId="7" applyNumberFormat="1" applyFont="1" applyBorder="1" applyAlignment="1" applyProtection="1">
      <alignment horizontal="right" vertical="center" shrinkToFit="1"/>
    </xf>
    <xf numFmtId="183" fontId="32" fillId="0" borderId="22" xfId="7" applyNumberFormat="1" applyFont="1" applyBorder="1" applyAlignment="1" applyProtection="1">
      <alignment horizontal="right" vertical="center" shrinkToFit="1"/>
    </xf>
    <xf numFmtId="183" fontId="32" fillId="0" borderId="2" xfId="7" applyNumberFormat="1" applyFont="1" applyBorder="1" applyAlignment="1" applyProtection="1">
      <alignment horizontal="right" vertical="center" shrinkToFit="1"/>
    </xf>
    <xf numFmtId="183" fontId="32" fillId="0" borderId="0" xfId="7" applyNumberFormat="1" applyFont="1" applyAlignment="1">
      <alignment horizontal="right" vertical="center" shrinkToFit="1"/>
    </xf>
    <xf numFmtId="183" fontId="32" fillId="0" borderId="1" xfId="7" applyNumberFormat="1" applyFont="1" applyBorder="1" applyAlignment="1" applyProtection="1">
      <alignment horizontal="right" vertical="center" shrinkToFit="1"/>
      <protection locked="0"/>
    </xf>
    <xf numFmtId="183" fontId="32" fillId="0" borderId="2" xfId="7" applyNumberFormat="1" applyFont="1" applyBorder="1" applyAlignment="1" applyProtection="1">
      <alignment horizontal="right" vertical="center" shrinkToFit="1"/>
      <protection locked="0"/>
    </xf>
    <xf numFmtId="0" fontId="32" fillId="6" borderId="13" xfId="7" applyFont="1" applyFill="1" applyBorder="1" applyAlignment="1">
      <alignment horizontal="center" vertical="center"/>
    </xf>
    <xf numFmtId="183" fontId="32" fillId="0" borderId="12" xfId="7" applyNumberFormat="1" applyFont="1" applyBorder="1" applyAlignment="1" applyProtection="1">
      <alignment horizontal="right" vertical="center" shrinkToFit="1"/>
    </xf>
    <xf numFmtId="183" fontId="32" fillId="0" borderId="8" xfId="7" applyNumberFormat="1" applyFont="1" applyBorder="1" applyAlignment="1" applyProtection="1">
      <alignment horizontal="right" vertical="center" shrinkToFit="1"/>
    </xf>
    <xf numFmtId="183" fontId="32" fillId="0" borderId="9" xfId="7" applyNumberFormat="1" applyFont="1" applyBorder="1" applyAlignment="1" applyProtection="1">
      <alignment horizontal="right" vertical="center" shrinkToFit="1"/>
    </xf>
    <xf numFmtId="183" fontId="32" fillId="0" borderId="12" xfId="7" applyNumberFormat="1" applyFont="1" applyBorder="1" applyAlignment="1" applyProtection="1">
      <alignment horizontal="right" vertical="center" shrinkToFit="1"/>
      <protection locked="0"/>
    </xf>
    <xf numFmtId="183" fontId="32" fillId="0" borderId="9" xfId="7" applyNumberFormat="1" applyFont="1" applyBorder="1" applyAlignment="1" applyProtection="1">
      <alignment horizontal="right" vertical="center" shrinkToFit="1"/>
      <protection locked="0"/>
    </xf>
    <xf numFmtId="0" fontId="30" fillId="0" borderId="0" xfId="7" applyFont="1" applyAlignment="1">
      <alignment horizontal="center" vertical="center"/>
    </xf>
    <xf numFmtId="0" fontId="32" fillId="6" borderId="17" xfId="7" applyFont="1" applyFill="1" applyBorder="1" applyAlignment="1">
      <alignment horizontal="center" vertical="center"/>
    </xf>
    <xf numFmtId="183" fontId="32" fillId="0" borderId="10" xfId="7" applyNumberFormat="1" applyFont="1" applyBorder="1" applyAlignment="1" applyProtection="1">
      <alignment horizontal="right" vertical="center" shrinkToFit="1"/>
    </xf>
    <xf numFmtId="183" fontId="32" fillId="0" borderId="18" xfId="7" applyNumberFormat="1" applyFont="1" applyBorder="1" applyAlignment="1" applyProtection="1">
      <alignment horizontal="right" vertical="center" shrinkToFit="1"/>
    </xf>
    <xf numFmtId="183" fontId="32" fillId="0" borderId="11" xfId="7" applyNumberFormat="1" applyFont="1" applyBorder="1" applyAlignment="1" applyProtection="1">
      <alignment horizontal="right" vertical="center" shrinkToFit="1"/>
    </xf>
    <xf numFmtId="0" fontId="35" fillId="0" borderId="0" xfId="7" applyFont="1" applyAlignment="1">
      <alignment horizontal="center" vertical="center" shrinkToFit="1"/>
    </xf>
    <xf numFmtId="183" fontId="32" fillId="0" borderId="10" xfId="7" applyNumberFormat="1" applyFont="1" applyBorder="1" applyAlignment="1" applyProtection="1">
      <alignment horizontal="right" vertical="center" shrinkToFit="1"/>
      <protection locked="0"/>
    </xf>
    <xf numFmtId="183" fontId="32" fillId="0" borderId="11" xfId="7" applyNumberFormat="1" applyFont="1" applyBorder="1" applyAlignment="1" applyProtection="1">
      <alignment horizontal="right" vertical="center" shrinkToFit="1"/>
      <protection locked="0"/>
    </xf>
    <xf numFmtId="0" fontId="31" fillId="0" borderId="0" xfId="7" applyFont="1" applyBorder="1" applyAlignment="1"/>
    <xf numFmtId="0" fontId="32" fillId="0" borderId="0" xfId="7" applyFont="1" applyBorder="1" applyAlignment="1">
      <alignment vertical="center"/>
    </xf>
    <xf numFmtId="0" fontId="32" fillId="0" borderId="14" xfId="7" applyFont="1" applyBorder="1" applyAlignment="1">
      <alignment vertical="center"/>
    </xf>
    <xf numFmtId="0" fontId="32" fillId="0" borderId="27" xfId="7" applyFont="1" applyBorder="1" applyAlignment="1">
      <alignment vertical="center" wrapText="1"/>
    </xf>
    <xf numFmtId="0" fontId="32" fillId="0" borderId="0" xfId="7" applyFont="1" applyBorder="1" applyAlignment="1">
      <alignment horizontal="left" vertical="center"/>
    </xf>
    <xf numFmtId="183" fontId="32" fillId="0" borderId="1" xfId="7" applyNumberFormat="1" applyFont="1" applyBorder="1" applyAlignment="1">
      <alignment horizontal="right" vertical="center" shrinkToFit="1"/>
    </xf>
    <xf numFmtId="183" fontId="32" fillId="0" borderId="22" xfId="7" applyNumberFormat="1" applyFont="1" applyBorder="1" applyAlignment="1">
      <alignment horizontal="right" vertical="center" shrinkToFit="1"/>
    </xf>
    <xf numFmtId="183" fontId="32" fillId="0" borderId="2" xfId="7" applyNumberFormat="1" applyFont="1" applyBorder="1" applyAlignment="1">
      <alignment horizontal="right" vertical="center" shrinkToFit="1"/>
    </xf>
    <xf numFmtId="183" fontId="32" fillId="0" borderId="0" xfId="7" applyNumberFormat="1" applyFont="1" applyBorder="1" applyAlignment="1" applyProtection="1">
      <alignment horizontal="right" vertical="center"/>
    </xf>
    <xf numFmtId="183" fontId="32" fillId="0" borderId="12" xfId="7" applyNumberFormat="1" applyFont="1" applyBorder="1" applyAlignment="1">
      <alignment horizontal="right" vertical="center" shrinkToFit="1"/>
    </xf>
    <xf numFmtId="183" fontId="32" fillId="0" borderId="8" xfId="7" applyNumberFormat="1" applyFont="1" applyBorder="1" applyAlignment="1">
      <alignment horizontal="right" vertical="center" shrinkToFit="1"/>
    </xf>
    <xf numFmtId="183" fontId="32" fillId="0" borderId="9" xfId="7" applyNumberFormat="1" applyFont="1" applyBorder="1" applyAlignment="1">
      <alignment horizontal="right" vertical="center" shrinkToFit="1"/>
    </xf>
    <xf numFmtId="0" fontId="32" fillId="6" borderId="19" xfId="7" applyFont="1" applyFill="1" applyBorder="1" applyAlignment="1">
      <alignment horizontal="center" vertical="center"/>
    </xf>
    <xf numFmtId="183" fontId="32" fillId="0" borderId="10" xfId="7" applyNumberFormat="1" applyFont="1" applyBorder="1" applyAlignment="1">
      <alignment horizontal="right" vertical="center" shrinkToFit="1"/>
    </xf>
    <xf numFmtId="183" fontId="32" fillId="0" borderId="18" xfId="7" applyNumberFormat="1" applyFont="1" applyBorder="1" applyAlignment="1">
      <alignment horizontal="right" vertical="center" shrinkToFit="1"/>
    </xf>
    <xf numFmtId="183" fontId="32" fillId="0" borderId="11" xfId="7" applyNumberFormat="1" applyFont="1" applyBorder="1" applyAlignment="1">
      <alignment horizontal="right" vertical="center" shrinkToFit="1"/>
    </xf>
    <xf numFmtId="0" fontId="36" fillId="6" borderId="23" xfId="7" applyFont="1" applyFill="1" applyBorder="1" applyAlignment="1"/>
    <xf numFmtId="0" fontId="37" fillId="0" borderId="5" xfId="7" applyFont="1" applyBorder="1" applyAlignment="1">
      <alignment horizontal="center" vertical="center" wrapText="1"/>
    </xf>
    <xf numFmtId="0" fontId="37" fillId="0" borderId="61" xfId="7" applyFont="1" applyBorder="1" applyAlignment="1">
      <alignment horizontal="center" vertical="center" wrapText="1"/>
    </xf>
    <xf numFmtId="0" fontId="37" fillId="0" borderId="59" xfId="7" applyFont="1" applyBorder="1" applyAlignment="1">
      <alignment horizontal="center" vertical="center"/>
    </xf>
    <xf numFmtId="0" fontId="37" fillId="0" borderId="114" xfId="7" applyFont="1" applyBorder="1" applyAlignment="1">
      <alignment horizontal="center" vertical="center"/>
    </xf>
    <xf numFmtId="0" fontId="37" fillId="0" borderId="23" xfId="7" applyFont="1" applyBorder="1" applyAlignment="1">
      <alignment horizontal="center" vertical="center"/>
    </xf>
    <xf numFmtId="0" fontId="37" fillId="6" borderId="139" xfId="7" applyFont="1" applyFill="1" applyBorder="1" applyAlignment="1">
      <alignment horizontal="right" vertical="top"/>
    </xf>
    <xf numFmtId="0" fontId="36" fillId="6" borderId="142" xfId="7" applyFont="1" applyFill="1" applyBorder="1" applyAlignment="1">
      <alignment horizontal="right" vertical="top"/>
    </xf>
    <xf numFmtId="0" fontId="38" fillId="6" borderId="13" xfId="7" applyFont="1" applyFill="1" applyBorder="1" applyAlignment="1">
      <alignment horizontal="center" vertical="center"/>
    </xf>
    <xf numFmtId="183" fontId="37" fillId="0" borderId="13" xfId="7" applyNumberFormat="1" applyFont="1" applyBorder="1" applyAlignment="1" applyProtection="1">
      <alignment horizontal="right" vertical="center" shrinkToFit="1"/>
    </xf>
    <xf numFmtId="183" fontId="37" fillId="0" borderId="15" xfId="7" applyNumberFormat="1" applyFont="1" applyBorder="1" applyAlignment="1" applyProtection="1">
      <alignment horizontal="right" vertical="center" shrinkToFit="1"/>
    </xf>
    <xf numFmtId="183" fontId="37" fillId="0" borderId="8" xfId="7" applyNumberFormat="1" applyFont="1" applyBorder="1" applyAlignment="1" applyProtection="1">
      <alignment horizontal="right" vertical="center" shrinkToFit="1"/>
    </xf>
    <xf numFmtId="183" fontId="37" fillId="0" borderId="8" xfId="7" applyNumberFormat="1" applyFont="1" applyBorder="1" applyAlignment="1" applyProtection="1">
      <alignment horizontal="right" vertical="center" shrinkToFit="1"/>
      <protection locked="0"/>
    </xf>
    <xf numFmtId="183" fontId="37" fillId="0" borderId="9" xfId="7" applyNumberFormat="1" applyFont="1" applyBorder="1" applyAlignment="1" applyProtection="1">
      <alignment horizontal="right" vertical="center" shrinkToFit="1"/>
      <protection locked="0"/>
    </xf>
    <xf numFmtId="183" fontId="37" fillId="0" borderId="147" xfId="7" applyNumberFormat="1" applyFont="1" applyBorder="1" applyAlignment="1" applyProtection="1">
      <alignment horizontal="right" vertical="center" shrinkToFit="1"/>
    </xf>
    <xf numFmtId="0" fontId="30" fillId="0" borderId="0" xfId="7" applyFont="1" applyAlignment="1">
      <alignment horizontal="right"/>
    </xf>
    <xf numFmtId="0" fontId="38" fillId="6" borderId="17" xfId="7" applyFont="1" applyFill="1" applyBorder="1" applyAlignment="1">
      <alignment horizontal="center" vertical="center"/>
    </xf>
    <xf numFmtId="183" fontId="37" fillId="0" borderId="19" xfId="7" applyNumberFormat="1" applyFont="1" applyBorder="1" applyAlignment="1" applyProtection="1">
      <alignment horizontal="right" vertical="center" shrinkToFit="1"/>
    </xf>
    <xf numFmtId="183" fontId="37" fillId="0" borderId="20" xfId="7" applyNumberFormat="1" applyFont="1" applyBorder="1" applyAlignment="1" applyProtection="1">
      <alignment horizontal="right" vertical="center" shrinkToFit="1"/>
    </xf>
    <xf numFmtId="183" fontId="37" fillId="0" borderId="18" xfId="7" applyNumberFormat="1" applyFont="1" applyBorder="1" applyAlignment="1" applyProtection="1">
      <alignment horizontal="right" vertical="center" shrinkToFit="1"/>
    </xf>
    <xf numFmtId="183" fontId="37" fillId="0" borderId="18" xfId="7" applyNumberFormat="1" applyFont="1" applyBorder="1" applyAlignment="1" applyProtection="1">
      <alignment horizontal="right" vertical="center" shrinkToFit="1"/>
      <protection locked="0"/>
    </xf>
    <xf numFmtId="183" fontId="37" fillId="0" borderId="11" xfId="7" applyNumberFormat="1" applyFont="1" applyBorder="1" applyAlignment="1" applyProtection="1">
      <alignment horizontal="right" vertical="center" shrinkToFit="1"/>
      <protection locked="0"/>
    </xf>
    <xf numFmtId="183" fontId="37" fillId="0" borderId="17" xfId="7" applyNumberFormat="1" applyFont="1" applyBorder="1" applyAlignment="1" applyProtection="1">
      <alignment horizontal="right" vertical="center" shrinkToFit="1"/>
    </xf>
    <xf numFmtId="0" fontId="1" fillId="0" borderId="0" xfId="7" applyFont="1" applyAlignment="1"/>
    <xf numFmtId="185" fontId="28" fillId="0" borderId="44" xfId="7" applyNumberFormat="1" applyFont="1" applyBorder="1" applyAlignment="1">
      <alignment horizontal="center" vertical="center"/>
    </xf>
    <xf numFmtId="0" fontId="27" fillId="0" borderId="0" xfId="7" applyFont="1" applyAlignment="1"/>
    <xf numFmtId="0" fontId="1" fillId="0" borderId="8" xfId="7" applyFont="1" applyBorder="1" applyAlignment="1"/>
    <xf numFmtId="0" fontId="27" fillId="0" borderId="8" xfId="7" applyFont="1" applyBorder="1" applyAlignment="1"/>
    <xf numFmtId="0" fontId="1" fillId="0" borderId="8" xfId="7" applyFont="1" applyBorder="1" applyAlignment="1">
      <alignment vertical="center"/>
    </xf>
    <xf numFmtId="0" fontId="39" fillId="0" borderId="8" xfId="7" applyFont="1" applyBorder="1" applyAlignment="1"/>
    <xf numFmtId="0" fontId="40" fillId="0" borderId="8" xfId="7" applyFont="1" applyBorder="1" applyAlignment="1"/>
    <xf numFmtId="0" fontId="27" fillId="0" borderId="8" xfId="7" applyFont="1" applyBorder="1" applyAlignment="1">
      <alignment vertical="center"/>
    </xf>
    <xf numFmtId="0" fontId="27" fillId="0" borderId="0" xfId="7" applyFont="1" applyAlignment="1"/>
    <xf numFmtId="0" fontId="1" fillId="0" borderId="8" xfId="7" applyFont="1" applyBorder="1" applyAlignment="1"/>
    <xf numFmtId="0" fontId="27" fillId="0" borderId="8" xfId="7" applyFont="1" applyBorder="1" applyAlignment="1"/>
    <xf numFmtId="185" fontId="28" fillId="0" borderId="128" xfId="7" applyNumberFormat="1" applyFont="1" applyBorder="1" applyAlignment="1">
      <alignment horizontal="center" vertical="center"/>
    </xf>
    <xf numFmtId="183" fontId="1" fillId="0" borderId="8" xfId="7" applyNumberFormat="1" applyFont="1" applyBorder="1" applyAlignment="1"/>
    <xf numFmtId="185" fontId="28" fillId="0" borderId="15" xfId="7" applyNumberFormat="1" applyFont="1" applyBorder="1" applyAlignment="1">
      <alignment horizontal="center" vertical="center" wrapText="1"/>
    </xf>
    <xf numFmtId="0" fontId="1" fillId="0" borderId="14" xfId="7" applyFont="1" applyBorder="1" applyAlignment="1">
      <alignment vertical="center"/>
    </xf>
    <xf numFmtId="184" fontId="28" fillId="0" borderId="15" xfId="7" applyNumberFormat="1" applyFont="1" applyBorder="1" applyAlignment="1">
      <alignment vertical="center"/>
    </xf>
    <xf numFmtId="184" fontId="28" fillId="0" borderId="129" xfId="7" applyNumberFormat="1" applyFont="1" applyBorder="1" applyAlignment="1">
      <alignment vertical="center"/>
    </xf>
    <xf numFmtId="184" fontId="28" fillId="0" borderId="129" xfId="7" applyNumberFormat="1" applyFont="1" applyBorder="1" applyAlignment="1">
      <alignment vertical="center" wrapText="1"/>
    </xf>
    <xf numFmtId="185" fontId="28" fillId="0" borderId="27" xfId="7" applyNumberFormat="1" applyFont="1" applyBorder="1" applyAlignment="1">
      <alignment horizontal="center" vertical="center"/>
    </xf>
    <xf numFmtId="184" fontId="28" fillId="0" borderId="44" xfId="7" applyNumberFormat="1" applyFont="1" applyBorder="1" applyAlignment="1">
      <alignment vertical="center"/>
    </xf>
    <xf numFmtId="184" fontId="28" fillId="0" borderId="130" xfId="7" applyNumberFormat="1" applyFont="1" applyBorder="1" applyAlignment="1">
      <alignment vertical="center"/>
    </xf>
    <xf numFmtId="185" fontId="28" fillId="0" borderId="47" xfId="7" applyNumberFormat="1" applyFont="1" applyBorder="1" applyAlignment="1">
      <alignment horizontal="center" vertical="center"/>
    </xf>
    <xf numFmtId="185" fontId="28" fillId="0" borderId="131" xfId="7" applyNumberFormat="1" applyFont="1" applyBorder="1" applyAlignment="1">
      <alignment horizontal="center" vertical="center" wrapText="1"/>
    </xf>
    <xf numFmtId="179" fontId="28" fillId="0" borderId="132" xfId="7" applyNumberFormat="1" applyFont="1" applyBorder="1" applyAlignment="1">
      <alignment vertical="center"/>
    </xf>
    <xf numFmtId="179" fontId="28" fillId="0" borderId="128" xfId="7" applyNumberFormat="1" applyFont="1" applyBorder="1" applyAlignment="1">
      <alignment vertical="center"/>
    </xf>
    <xf numFmtId="185" fontId="27" fillId="0" borderId="134" xfId="7" applyNumberFormat="1" applyFont="1" applyBorder="1" applyAlignment="1">
      <alignment horizontal="center" vertical="center"/>
    </xf>
    <xf numFmtId="184" fontId="28" fillId="0" borderId="134" xfId="7" applyNumberFormat="1" applyFont="1" applyBorder="1" applyAlignment="1">
      <alignment vertical="center"/>
    </xf>
    <xf numFmtId="184" fontId="28" fillId="0" borderId="135" xfId="7" applyNumberFormat="1" applyFont="1" applyBorder="1" applyAlignment="1">
      <alignment vertical="center"/>
    </xf>
    <xf numFmtId="185" fontId="28" fillId="0" borderId="34" xfId="7" applyNumberFormat="1" applyFont="1" applyBorder="1" applyAlignment="1">
      <alignment horizontal="center" vertical="center" wrapText="1"/>
    </xf>
    <xf numFmtId="179" fontId="28" fillId="0" borderId="136" xfId="7" applyNumberFormat="1" applyFont="1" applyBorder="1" applyAlignment="1">
      <alignment vertical="center"/>
    </xf>
    <xf numFmtId="179" fontId="28" fillId="0" borderId="137" xfId="7" applyNumberFormat="1" applyFont="1" applyBorder="1" applyAlignment="1">
      <alignment vertical="center"/>
    </xf>
    <xf numFmtId="179" fontId="28" fillId="0" borderId="46" xfId="7" applyNumberFormat="1" applyFont="1" applyBorder="1" applyAlignment="1">
      <alignment vertical="center"/>
    </xf>
    <xf numFmtId="185" fontId="28" fillId="0" borderId="81" xfId="7" applyNumberFormat="1" applyFont="1" applyBorder="1" applyAlignment="1">
      <alignment horizontal="center" vertical="center"/>
    </xf>
    <xf numFmtId="179" fontId="28" fillId="0" borderId="15" xfId="7" applyNumberFormat="1" applyFont="1" applyBorder="1" applyAlignment="1">
      <alignment vertical="center"/>
    </xf>
    <xf numFmtId="179" fontId="28" fillId="0" borderId="129" xfId="7" applyNumberFormat="1" applyFont="1" applyBorder="1" applyAlignment="1">
      <alignment vertical="center"/>
    </xf>
    <xf numFmtId="0" fontId="1" fillId="7" borderId="0" xfId="2" applyFill="1" applyProtection="1">
      <protection hidden="1"/>
    </xf>
    <xf numFmtId="0" fontId="1" fillId="7" borderId="0" xfId="2" applyFill="1"/>
    <xf numFmtId="0" fontId="7" fillId="0" borderId="9" xfId="7" applyFont="1" applyBorder="1" applyAlignment="1">
      <alignment vertical="center"/>
    </xf>
    <xf numFmtId="192" fontId="2" fillId="0" borderId="11" xfId="7" applyNumberFormat="1" applyFont="1" applyBorder="1" applyAlignment="1">
      <alignment horizontal="right" vertical="center" shrinkToFit="1"/>
    </xf>
    <xf numFmtId="0" fontId="11" fillId="0" borderId="13" xfId="7" applyFont="1" applyBorder="1" applyAlignment="1">
      <alignment vertical="center"/>
    </xf>
    <xf numFmtId="185" fontId="12" fillId="0" borderId="19" xfId="7" applyNumberFormat="1" applyFont="1" applyBorder="1" applyAlignment="1">
      <alignment horizontal="right" vertical="center" shrinkToFit="1"/>
    </xf>
    <xf numFmtId="0" fontId="7" fillId="0" borderId="22" xfId="7" applyFont="1" applyBorder="1" applyAlignment="1">
      <alignment horizontal="center" vertical="center"/>
    </xf>
    <xf numFmtId="0" fontId="7" fillId="0" borderId="8" xfId="7" applyFont="1" applyBorder="1" applyAlignment="1">
      <alignment horizontal="center" vertical="center" shrinkToFit="1"/>
    </xf>
    <xf numFmtId="0" fontId="7" fillId="0" borderId="18" xfId="7" applyFont="1" applyBorder="1" applyAlignment="1">
      <alignment horizontal="center" vertical="center" shrinkToFit="1"/>
    </xf>
    <xf numFmtId="0" fontId="11" fillId="0" borderId="15" xfId="7" applyFont="1" applyBorder="1" applyAlignment="1">
      <alignment horizontal="center" vertical="center" shrinkToFit="1"/>
    </xf>
    <xf numFmtId="185" fontId="12" fillId="0" borderId="18" xfId="7" applyNumberFormat="1" applyFont="1" applyBorder="1" applyAlignment="1">
      <alignment horizontal="right" vertical="center" shrinkToFit="1"/>
    </xf>
    <xf numFmtId="185" fontId="2" fillId="0" borderId="8" xfId="7" applyNumberFormat="1" applyFont="1" applyBorder="1" applyAlignment="1">
      <alignment horizontal="right" vertical="center" shrinkToFit="1"/>
    </xf>
    <xf numFmtId="0" fontId="11" fillId="0" borderId="15" xfId="7" applyFont="1" applyBorder="1" applyAlignment="1">
      <alignment vertical="center"/>
    </xf>
    <xf numFmtId="190" fontId="2" fillId="0" borderId="8" xfId="7" applyNumberFormat="1" applyFont="1" applyBorder="1" applyAlignment="1">
      <alignment horizontal="right" vertical="center" shrinkToFit="1"/>
    </xf>
    <xf numFmtId="190" fontId="2" fillId="0" borderId="18" xfId="7" applyNumberFormat="1" applyFont="1" applyBorder="1" applyAlignment="1">
      <alignment horizontal="right" vertical="center" shrinkToFit="1"/>
    </xf>
    <xf numFmtId="0" fontId="7" fillId="0" borderId="30" xfId="7" applyFont="1" applyBorder="1" applyAlignment="1">
      <alignment horizontal="left" vertical="center"/>
    </xf>
    <xf numFmtId="190" fontId="2" fillId="0" borderId="30" xfId="7" applyNumberFormat="1" applyFont="1" applyBorder="1" applyAlignment="1">
      <alignment horizontal="right" vertical="center" shrinkToFit="1"/>
    </xf>
    <xf numFmtId="192" fontId="12" fillId="0" borderId="20" xfId="7" applyNumberFormat="1" applyFont="1" applyBorder="1" applyAlignment="1">
      <alignment horizontal="right" vertical="center" shrinkToFit="1"/>
    </xf>
    <xf numFmtId="0" fontId="11" fillId="0" borderId="9" xfId="7" applyFont="1" applyBorder="1" applyAlignment="1">
      <alignment horizontal="center" vertical="center" shrinkToFit="1"/>
    </xf>
    <xf numFmtId="0" fontId="7" fillId="0" borderId="3" xfId="7" applyFont="1" applyBorder="1" applyAlignment="1">
      <alignment horizontal="center" vertical="center"/>
    </xf>
    <xf numFmtId="188" fontId="2" fillId="0" borderId="17" xfId="7" applyNumberFormat="1" applyFont="1" applyBorder="1" applyAlignment="1">
      <alignment horizontal="right" vertical="center" shrinkToFit="1"/>
    </xf>
    <xf numFmtId="190" fontId="2" fillId="0" borderId="9" xfId="7" applyNumberFormat="1" applyFont="1" applyBorder="1" applyAlignment="1">
      <alignment horizontal="right" vertical="center" shrinkToFit="1"/>
    </xf>
    <xf numFmtId="190" fontId="2" fillId="0" borderId="11" xfId="7" applyNumberFormat="1" applyFont="1" applyBorder="1" applyAlignment="1">
      <alignment horizontal="right" vertical="center" shrinkToFit="1"/>
    </xf>
    <xf numFmtId="185" fontId="2" fillId="0" borderId="17" xfId="7" applyNumberFormat="1" applyFont="1" applyBorder="1" applyAlignment="1">
      <alignment horizontal="right" vertical="center" shrinkToFit="1"/>
    </xf>
    <xf numFmtId="185" fontId="2" fillId="0" borderId="24" xfId="7" applyNumberFormat="1" applyFont="1" applyBorder="1" applyAlignment="1">
      <alignment horizontal="right" vertical="center"/>
    </xf>
    <xf numFmtId="185" fontId="2" fillId="0" borderId="25" xfId="7" applyNumberFormat="1" applyFont="1" applyBorder="1" applyAlignment="1">
      <alignment horizontal="right" vertical="center"/>
    </xf>
    <xf numFmtId="190" fontId="2" fillId="0" borderId="7" xfId="7" applyNumberFormat="1" applyFont="1" applyBorder="1" applyAlignment="1">
      <alignment horizontal="right" vertical="center"/>
    </xf>
    <xf numFmtId="190" fontId="2" fillId="0" borderId="26" xfId="7" applyNumberFormat="1" applyFont="1" applyBorder="1" applyAlignment="1">
      <alignment horizontal="right" vertical="center"/>
    </xf>
    <xf numFmtId="0" fontId="2" fillId="0" borderId="2" xfId="7" applyFont="1" applyBorder="1" applyAlignment="1">
      <alignment vertical="center"/>
    </xf>
    <xf numFmtId="0" fontId="2" fillId="0" borderId="11" xfId="7" applyFont="1" applyBorder="1" applyAlignment="1">
      <alignment horizontal="center" vertical="center"/>
    </xf>
    <xf numFmtId="0" fontId="7" fillId="0" borderId="4" xfId="7" applyFont="1" applyBorder="1" applyAlignment="1">
      <alignment horizontal="center" vertical="center"/>
    </xf>
    <xf numFmtId="0" fontId="12" fillId="0" borderId="30" xfId="7" applyFont="1" applyBorder="1" applyAlignment="1">
      <alignment horizontal="left" vertical="center"/>
    </xf>
    <xf numFmtId="185" fontId="2" fillId="0" borderId="30" xfId="7" applyNumberFormat="1" applyFont="1" applyBorder="1" applyAlignment="1">
      <alignment horizontal="right" vertical="center" shrinkToFit="1"/>
    </xf>
    <xf numFmtId="0" fontId="11" fillId="0" borderId="30" xfId="7" applyFont="1" applyBorder="1" applyAlignment="1">
      <alignment horizontal="left" vertical="center"/>
    </xf>
    <xf numFmtId="0" fontId="2" fillId="0" borderId="9" xfId="7" applyFont="1" applyBorder="1" applyAlignment="1">
      <alignment vertical="center"/>
    </xf>
    <xf numFmtId="185" fontId="2" fillId="0" borderId="9" xfId="7" applyNumberFormat="1" applyFont="1" applyBorder="1" applyAlignment="1">
      <alignment horizontal="right" vertical="center"/>
    </xf>
    <xf numFmtId="0" fontId="7" fillId="0" borderId="16" xfId="7" applyFont="1" applyBorder="1" applyAlignment="1">
      <alignment horizontal="center" vertical="center" shrinkToFit="1"/>
    </xf>
    <xf numFmtId="49" fontId="7" fillId="0" borderId="0" xfId="7" applyNumberFormat="1" applyFont="1" applyBorder="1" applyAlignment="1">
      <alignment horizontal="left" vertical="center"/>
    </xf>
    <xf numFmtId="0" fontId="7" fillId="0" borderId="0" xfId="7" applyFont="1" applyBorder="1" applyAlignment="1">
      <alignment horizontal="left" vertical="center"/>
    </xf>
    <xf numFmtId="49" fontId="7" fillId="0" borderId="0" xfId="7" applyNumberFormat="1" applyFont="1" applyBorder="1" applyAlignment="1">
      <alignment horizontal="center" vertical="center"/>
    </xf>
    <xf numFmtId="0" fontId="7" fillId="0" borderId="0" xfId="7" applyFont="1" applyBorder="1" applyAlignment="1">
      <alignment horizontal="center" vertical="center"/>
    </xf>
    <xf numFmtId="0" fontId="2" fillId="0" borderId="0" xfId="7" applyFont="1" applyBorder="1" applyAlignment="1">
      <alignment horizontal="center" vertical="center" shrinkToFit="1"/>
    </xf>
    <xf numFmtId="193" fontId="2" fillId="0" borderId="0" xfId="7" applyNumberFormat="1" applyFont="1" applyBorder="1" applyAlignment="1" applyProtection="1">
      <alignment horizontal="center" vertical="center" shrinkToFit="1"/>
      <protection hidden="1"/>
    </xf>
    <xf numFmtId="0" fontId="9" fillId="0" borderId="0" xfId="7" applyFont="1" applyBorder="1" applyAlignment="1" applyProtection="1">
      <alignment horizontal="left" vertical="center" wrapText="1"/>
      <protection hidden="1"/>
    </xf>
    <xf numFmtId="0" fontId="2" fillId="0" borderId="0" xfId="7" applyFont="1" applyBorder="1" applyAlignment="1" applyProtection="1">
      <alignment horizontal="center" vertical="center" shrinkToFit="1"/>
      <protection hidden="1"/>
    </xf>
    <xf numFmtId="0" fontId="2" fillId="0" borderId="0" xfId="7" applyFont="1" applyBorder="1" applyAlignment="1">
      <alignment vertical="center"/>
    </xf>
    <xf numFmtId="0" fontId="7" fillId="0" borderId="1" xfId="7" applyFont="1" applyBorder="1" applyAlignment="1">
      <alignment horizontal="center" vertical="center"/>
    </xf>
    <xf numFmtId="0" fontId="7" fillId="0" borderId="10" xfId="7" applyFont="1" applyBorder="1" applyAlignment="1">
      <alignment horizontal="center" vertical="center"/>
    </xf>
    <xf numFmtId="0" fontId="7" fillId="0" borderId="2" xfId="7" applyFont="1" applyBorder="1" applyAlignment="1">
      <alignment horizontal="center" vertical="center"/>
    </xf>
    <xf numFmtId="0" fontId="7" fillId="0" borderId="11" xfId="7" applyFont="1" applyBorder="1" applyAlignment="1">
      <alignment horizontal="center" vertical="center"/>
    </xf>
    <xf numFmtId="49" fontId="2" fillId="0" borderId="11" xfId="7" applyNumberFormat="1" applyFont="1" applyBorder="1" applyAlignment="1">
      <alignment horizontal="center" vertical="center"/>
    </xf>
    <xf numFmtId="0" fontId="7" fillId="0" borderId="3" xfId="7" applyFont="1" applyBorder="1" applyAlignment="1">
      <alignment horizontal="center" vertical="center" wrapText="1"/>
    </xf>
    <xf numFmtId="0" fontId="9" fillId="0" borderId="32" xfId="7" applyFont="1" applyBorder="1" applyAlignment="1">
      <alignment horizontal="left" vertical="center" wrapText="1"/>
    </xf>
    <xf numFmtId="0" fontId="2" fillId="0" borderId="23" xfId="7" applyFont="1" applyBorder="1" applyAlignment="1">
      <alignment horizontal="center" vertical="center"/>
    </xf>
    <xf numFmtId="0" fontId="7" fillId="0" borderId="8" xfId="7" applyFont="1" applyBorder="1" applyAlignment="1">
      <alignment horizontal="center" vertical="center"/>
    </xf>
    <xf numFmtId="0" fontId="9" fillId="0" borderId="8" xfId="7" applyFont="1" applyBorder="1" applyAlignment="1">
      <alignment horizontal="center" vertical="center" wrapText="1"/>
    </xf>
    <xf numFmtId="0" fontId="7" fillId="0" borderId="8" xfId="7" applyFont="1" applyBorder="1" applyAlignment="1">
      <alignment horizontal="center" vertical="center" wrapText="1"/>
    </xf>
    <xf numFmtId="0" fontId="9" fillId="0" borderId="18" xfId="7" applyFont="1" applyBorder="1" applyAlignment="1">
      <alignment horizontal="center" vertical="center" wrapText="1"/>
    </xf>
    <xf numFmtId="0" fontId="11" fillId="0" borderId="28" xfId="7" applyFont="1" applyBorder="1" applyAlignment="1">
      <alignment horizontal="center" vertical="center" wrapText="1"/>
    </xf>
    <xf numFmtId="0" fontId="7" fillId="0" borderId="2" xfId="7" applyFont="1" applyBorder="1" applyAlignment="1">
      <alignment horizontal="center" vertical="center" textRotation="255"/>
    </xf>
    <xf numFmtId="0" fontId="7" fillId="0" borderId="8" xfId="7" applyFont="1" applyBorder="1" applyAlignment="1">
      <alignment horizontal="center" vertical="center" textRotation="255"/>
    </xf>
    <xf numFmtId="49" fontId="17" fillId="0" borderId="28" xfId="7" applyNumberFormat="1" applyFont="1" applyBorder="1" applyAlignment="1">
      <alignment horizontal="center" vertical="center"/>
    </xf>
    <xf numFmtId="0" fontId="7" fillId="0" borderId="27" xfId="7" applyFont="1" applyBorder="1" applyAlignment="1">
      <alignment horizontal="center" vertical="center"/>
    </xf>
    <xf numFmtId="0" fontId="7" fillId="0" borderId="15" xfId="7" applyFont="1" applyBorder="1" applyAlignment="1">
      <alignment vertical="center"/>
    </xf>
    <xf numFmtId="185" fontId="2" fillId="0" borderId="35" xfId="7" applyNumberFormat="1" applyFont="1" applyBorder="1" applyAlignment="1">
      <alignment horizontal="right" vertical="center" shrinkToFit="1"/>
    </xf>
    <xf numFmtId="190" fontId="2" fillId="0" borderId="38" xfId="7" applyNumberFormat="1" applyFont="1" applyBorder="1" applyAlignment="1">
      <alignment horizontal="right" vertical="center" shrinkToFit="1"/>
    </xf>
    <xf numFmtId="185" fontId="2" fillId="0" borderId="38" xfId="7" applyNumberFormat="1" applyFont="1" applyBorder="1" applyAlignment="1">
      <alignment horizontal="right" vertical="center" shrinkToFit="1"/>
    </xf>
    <xf numFmtId="190" fontId="2" fillId="0" borderId="41" xfId="7" applyNumberFormat="1" applyFont="1" applyBorder="1" applyAlignment="1">
      <alignment horizontal="right" vertical="center" shrinkToFit="1"/>
    </xf>
    <xf numFmtId="185" fontId="2" fillId="0" borderId="36" xfId="7" applyNumberFormat="1" applyFont="1" applyBorder="1" applyAlignment="1">
      <alignment horizontal="right" vertical="center" shrinkToFit="1"/>
    </xf>
    <xf numFmtId="190" fontId="2" fillId="0" borderId="39" xfId="7" applyNumberFormat="1" applyFont="1" applyBorder="1" applyAlignment="1">
      <alignment horizontal="right" vertical="center" shrinkToFit="1"/>
    </xf>
    <xf numFmtId="185" fontId="2" fillId="0" borderId="42" xfId="7" applyNumberFormat="1" applyFont="1" applyBorder="1" applyAlignment="1">
      <alignment horizontal="right" vertical="center" shrinkToFit="1"/>
    </xf>
    <xf numFmtId="0" fontId="2" fillId="0" borderId="8" xfId="7" applyFont="1" applyBorder="1" applyAlignment="1">
      <alignment horizontal="center" vertical="center"/>
    </xf>
    <xf numFmtId="0" fontId="7" fillId="0" borderId="33" xfId="7" applyFont="1" applyBorder="1" applyAlignment="1">
      <alignment vertical="center"/>
    </xf>
    <xf numFmtId="185" fontId="2" fillId="0" borderId="39" xfId="7" applyNumberFormat="1" applyFont="1" applyBorder="1" applyAlignment="1">
      <alignment horizontal="right" vertical="center" shrinkToFit="1"/>
    </xf>
    <xf numFmtId="190" fontId="2" fillId="0" borderId="42" xfId="7" applyNumberFormat="1" applyFont="1" applyBorder="1" applyAlignment="1">
      <alignment horizontal="right" vertical="center" shrinkToFit="1"/>
    </xf>
    <xf numFmtId="0" fontId="2" fillId="0" borderId="14" xfId="7" applyFont="1" applyBorder="1" applyAlignment="1">
      <alignment vertical="center"/>
    </xf>
    <xf numFmtId="185" fontId="2" fillId="0" borderId="36" xfId="7" applyNumberFormat="1" applyFont="1" applyBorder="1" applyAlignment="1">
      <alignment horizontal="right" vertical="center"/>
    </xf>
    <xf numFmtId="190" fontId="2" fillId="0" borderId="39" xfId="7" applyNumberFormat="1" applyFont="1" applyBorder="1" applyAlignment="1">
      <alignment horizontal="right" vertical="center"/>
    </xf>
    <xf numFmtId="185" fontId="2" fillId="0" borderId="39" xfId="7" applyNumberFormat="1" applyFont="1" applyBorder="1" applyAlignment="1">
      <alignment horizontal="right" vertical="center"/>
    </xf>
    <xf numFmtId="185" fontId="2" fillId="0" borderId="42" xfId="7" applyNumberFormat="1" applyFont="1" applyBorder="1" applyAlignment="1">
      <alignment horizontal="right" vertical="center"/>
    </xf>
    <xf numFmtId="0" fontId="15" fillId="0" borderId="33" xfId="7" applyFont="1" applyBorder="1" applyAlignment="1">
      <alignment vertical="center"/>
    </xf>
    <xf numFmtId="0" fontId="15" fillId="0" borderId="8" xfId="7" applyFont="1" applyBorder="1" applyAlignment="1">
      <alignment horizontal="center" vertical="center"/>
    </xf>
    <xf numFmtId="0" fontId="2" fillId="0" borderId="33" xfId="7" applyFont="1" applyBorder="1" applyAlignment="1">
      <alignment vertical="center"/>
    </xf>
    <xf numFmtId="190" fontId="2" fillId="0" borderId="44" xfId="7" applyNumberFormat="1" applyFont="1" applyBorder="1" applyAlignment="1">
      <alignment horizontal="right" vertical="center" shrinkToFit="1"/>
    </xf>
    <xf numFmtId="190" fontId="2" fillId="0" borderId="49" xfId="7" applyNumberFormat="1" applyFont="1" applyBorder="1" applyAlignment="1">
      <alignment horizontal="right" vertical="center" shrinkToFit="1"/>
    </xf>
    <xf numFmtId="190" fontId="2" fillId="0" borderId="45" xfId="7" applyNumberFormat="1" applyFont="1" applyBorder="1" applyAlignment="1">
      <alignment horizontal="right" vertical="center" shrinkToFit="1"/>
    </xf>
    <xf numFmtId="190" fontId="2" fillId="0" borderId="50" xfId="7" applyNumberFormat="1" applyFont="1" applyBorder="1" applyAlignment="1">
      <alignment horizontal="right" vertical="center" shrinkToFit="1"/>
    </xf>
    <xf numFmtId="0" fontId="7" fillId="0" borderId="14" xfId="7" applyFont="1" applyBorder="1" applyAlignment="1">
      <alignment vertical="center"/>
    </xf>
    <xf numFmtId="190" fontId="2" fillId="0" borderId="48" xfId="7" applyNumberFormat="1" applyFont="1" applyBorder="1" applyAlignment="1">
      <alignment horizontal="right" vertical="center" shrinkToFit="1"/>
    </xf>
    <xf numFmtId="190" fontId="2" fillId="0" borderId="51" xfId="7" applyNumberFormat="1" applyFont="1" applyBorder="1" applyAlignment="1">
      <alignment horizontal="right" vertical="center" shrinkToFit="1"/>
    </xf>
    <xf numFmtId="0" fontId="7" fillId="0" borderId="15" xfId="7" applyFont="1" applyBorder="1" applyAlignment="1">
      <alignment horizontal="left" vertical="center"/>
    </xf>
    <xf numFmtId="185" fontId="2" fillId="0" borderId="15" xfId="7" applyNumberFormat="1" applyFont="1" applyBorder="1" applyAlignment="1">
      <alignment horizontal="right" vertical="center" shrinkToFit="1"/>
    </xf>
    <xf numFmtId="0" fontId="7" fillId="0" borderId="33" xfId="7" applyFont="1" applyBorder="1" applyAlignment="1">
      <alignment horizontal="left" vertical="center"/>
    </xf>
    <xf numFmtId="185" fontId="2" fillId="0" borderId="33" xfId="7" applyNumberFormat="1" applyFont="1" applyBorder="1" applyAlignment="1">
      <alignment horizontal="right" vertical="center" shrinkToFit="1"/>
    </xf>
    <xf numFmtId="0" fontId="7" fillId="0" borderId="50" xfId="7" applyFont="1" applyBorder="1" applyAlignment="1">
      <alignment vertical="center"/>
    </xf>
    <xf numFmtId="185" fontId="2" fillId="2" borderId="39" xfId="7" applyNumberFormat="1" applyFont="1" applyFill="1" applyBorder="1" applyAlignment="1">
      <alignment horizontal="right" vertical="center" shrinkToFit="1"/>
    </xf>
    <xf numFmtId="0" fontId="2" fillId="2" borderId="42" xfId="7" applyFont="1" applyFill="1" applyBorder="1" applyAlignment="1">
      <alignment horizontal="right" vertical="center" shrinkToFit="1"/>
    </xf>
    <xf numFmtId="0" fontId="7" fillId="0" borderId="14" xfId="7" applyFont="1" applyBorder="1" applyAlignment="1">
      <alignment horizontal="left" vertical="center"/>
    </xf>
    <xf numFmtId="185" fontId="2" fillId="0" borderId="14" xfId="7" applyNumberFormat="1" applyFont="1" applyBorder="1" applyAlignment="1">
      <alignment horizontal="right" vertical="center" shrinkToFit="1"/>
    </xf>
    <xf numFmtId="0" fontId="7" fillId="0" borderId="51" xfId="7" applyFont="1" applyBorder="1" applyAlignment="1">
      <alignment vertical="center"/>
    </xf>
    <xf numFmtId="185" fontId="2" fillId="0" borderId="37" xfId="7" applyNumberFormat="1" applyFont="1" applyBorder="1" applyAlignment="1">
      <alignment horizontal="right" vertical="center" shrinkToFit="1"/>
    </xf>
    <xf numFmtId="190" fontId="2" fillId="0" borderId="40" xfId="7" applyNumberFormat="1" applyFont="1" applyBorder="1" applyAlignment="1">
      <alignment horizontal="right" vertical="center" shrinkToFit="1"/>
    </xf>
    <xf numFmtId="185" fontId="2" fillId="0" borderId="40" xfId="7" applyNumberFormat="1" applyFont="1" applyBorder="1" applyAlignment="1">
      <alignment horizontal="right" vertical="center" shrinkToFit="1"/>
    </xf>
    <xf numFmtId="190" fontId="2" fillId="0" borderId="43" xfId="7" applyNumberFormat="1" applyFont="1" applyBorder="1" applyAlignment="1">
      <alignment horizontal="right" vertical="center" shrinkToFit="1"/>
    </xf>
    <xf numFmtId="0" fontId="11" fillId="0" borderId="0" xfId="7" applyFont="1" applyBorder="1" applyAlignment="1">
      <alignment vertical="center"/>
    </xf>
    <xf numFmtId="185" fontId="2" fillId="2" borderId="40" xfId="7" applyNumberFormat="1" applyFont="1" applyFill="1" applyBorder="1" applyAlignment="1">
      <alignment horizontal="right" vertical="center" shrinkToFit="1"/>
    </xf>
    <xf numFmtId="0" fontId="2" fillId="2" borderId="43" xfId="7" applyFont="1" applyFill="1" applyBorder="1" applyAlignment="1">
      <alignment horizontal="right" vertical="center" shrinkToFit="1"/>
    </xf>
    <xf numFmtId="0" fontId="7" fillId="0" borderId="27" xfId="7" applyFont="1" applyBorder="1" applyAlignment="1">
      <alignment horizontal="center" vertical="center" wrapText="1"/>
    </xf>
    <xf numFmtId="0" fontId="7" fillId="0" borderId="47" xfId="7" applyFont="1" applyBorder="1" applyAlignment="1">
      <alignment vertical="center" textRotation="255"/>
    </xf>
    <xf numFmtId="0" fontId="7" fillId="0" borderId="48" xfId="7" applyFont="1" applyBorder="1" applyAlignment="1">
      <alignment horizontal="center" vertical="center" wrapText="1"/>
    </xf>
    <xf numFmtId="0" fontId="19" fillId="3" borderId="0" xfId="7" applyFont="1" applyFill="1" applyBorder="1" applyAlignment="1">
      <alignment vertical="center"/>
    </xf>
    <xf numFmtId="0" fontId="26" fillId="3" borderId="28" xfId="7" applyFont="1" applyFill="1" applyBorder="1" applyAlignment="1">
      <alignment horizontal="center" vertical="center"/>
    </xf>
    <xf numFmtId="0" fontId="20" fillId="3" borderId="7" xfId="7" applyFont="1" applyFill="1" applyBorder="1" applyAlignment="1">
      <alignment horizontal="left" vertical="center"/>
    </xf>
    <xf numFmtId="0" fontId="20" fillId="3" borderId="7" xfId="7" applyFont="1" applyFill="1" applyBorder="1" applyAlignment="1">
      <alignment vertical="center"/>
    </xf>
    <xf numFmtId="0" fontId="20" fillId="0" borderId="64" xfId="7" applyFont="1" applyBorder="1" applyAlignment="1" applyProtection="1">
      <alignment horizontal="left" vertical="center" shrinkToFit="1"/>
      <protection locked="0"/>
    </xf>
    <xf numFmtId="183" fontId="21" fillId="0" borderId="68" xfId="7" applyNumberFormat="1" applyFont="1" applyBorder="1" applyAlignment="1" applyProtection="1">
      <alignment horizontal="right" vertical="center" shrinkToFit="1"/>
      <protection locked="0"/>
    </xf>
    <xf numFmtId="183" fontId="21" fillId="0" borderId="74" xfId="7" applyNumberFormat="1" applyFont="1" applyBorder="1" applyAlignment="1" applyProtection="1">
      <alignment horizontal="right" vertical="center" shrinkToFit="1"/>
      <protection locked="0"/>
    </xf>
    <xf numFmtId="183" fontId="21" fillId="0" borderId="83" xfId="7" applyNumberFormat="1" applyFont="1" applyBorder="1" applyAlignment="1" applyProtection="1">
      <alignment horizontal="right" vertical="center" shrinkToFit="1"/>
      <protection locked="0"/>
    </xf>
    <xf numFmtId="183" fontId="21" fillId="0" borderId="92" xfId="7" applyNumberFormat="1" applyFont="1" applyBorder="1" applyAlignment="1" applyProtection="1">
      <alignment horizontal="right" vertical="center" shrinkToFit="1"/>
      <protection locked="0"/>
    </xf>
    <xf numFmtId="183" fontId="21" fillId="0" borderId="98" xfId="7" applyNumberFormat="1" applyFont="1" applyBorder="1" applyAlignment="1" applyProtection="1">
      <alignment horizontal="right" vertical="center" shrinkToFit="1"/>
      <protection locked="0"/>
    </xf>
    <xf numFmtId="0" fontId="21" fillId="0" borderId="111" xfId="7" applyFont="1" applyBorder="1" applyAlignment="1" applyProtection="1">
      <alignment horizontal="left" vertical="center" shrinkToFit="1"/>
      <protection locked="0"/>
    </xf>
    <xf numFmtId="0" fontId="21" fillId="0" borderId="64" xfId="7" applyFont="1" applyBorder="1" applyAlignment="1" applyProtection="1">
      <alignment horizontal="left" vertical="center" shrinkToFit="1"/>
      <protection locked="0"/>
    </xf>
    <xf numFmtId="183" fontId="21" fillId="0" borderId="64" xfId="7" applyNumberFormat="1" applyFont="1" applyBorder="1" applyAlignment="1" applyProtection="1">
      <alignment horizontal="right" vertical="center" shrinkToFit="1"/>
      <protection locked="0"/>
    </xf>
    <xf numFmtId="0" fontId="21" fillId="0" borderId="124" xfId="7" applyFont="1" applyBorder="1" applyAlignment="1" applyProtection="1">
      <alignment horizontal="left" vertical="center" shrinkToFit="1"/>
      <protection locked="0"/>
    </xf>
    <xf numFmtId="0" fontId="20" fillId="0" borderId="65" xfId="7" applyFont="1" applyBorder="1" applyAlignment="1" applyProtection="1">
      <alignment horizontal="left" vertical="center" shrinkToFit="1"/>
      <protection locked="0"/>
    </xf>
    <xf numFmtId="183" fontId="21" fillId="0" borderId="69" xfId="7" applyNumberFormat="1" applyFont="1" applyBorder="1" applyAlignment="1" applyProtection="1">
      <alignment horizontal="right" vertical="center" shrinkToFit="1"/>
      <protection locked="0"/>
    </xf>
    <xf numFmtId="183" fontId="21" fillId="0" borderId="75" xfId="7" applyNumberFormat="1" applyFont="1" applyBorder="1" applyAlignment="1" applyProtection="1">
      <alignment horizontal="right" vertical="center" shrinkToFit="1"/>
      <protection locked="0"/>
    </xf>
    <xf numFmtId="183" fontId="21" fillId="0" borderId="84" xfId="7" applyNumberFormat="1" applyFont="1" applyBorder="1" applyAlignment="1" applyProtection="1">
      <alignment horizontal="right" vertical="center" shrinkToFit="1"/>
      <protection locked="0"/>
    </xf>
    <xf numFmtId="183" fontId="21" fillId="0" borderId="93" xfId="7" applyNumberFormat="1" applyFont="1" applyBorder="1" applyAlignment="1" applyProtection="1">
      <alignment horizontal="right" vertical="center" shrinkToFit="1"/>
      <protection locked="0"/>
    </xf>
    <xf numFmtId="183" fontId="21" fillId="0" borderId="99" xfId="7" applyNumberFormat="1" applyFont="1" applyBorder="1" applyAlignment="1" applyProtection="1">
      <alignment horizontal="right" vertical="center" shrinkToFit="1"/>
      <protection locked="0"/>
    </xf>
    <xf numFmtId="0" fontId="21" fillId="0" borderId="84" xfId="7" applyFont="1" applyBorder="1" applyAlignment="1" applyProtection="1">
      <alignment horizontal="left" vertical="center" shrinkToFit="1"/>
      <protection locked="0"/>
    </xf>
    <xf numFmtId="0" fontId="21" fillId="0" borderId="65" xfId="7" applyFont="1" applyBorder="1" applyAlignment="1" applyProtection="1">
      <alignment horizontal="left" vertical="center" shrinkToFit="1"/>
      <protection locked="0"/>
    </xf>
    <xf numFmtId="183" fontId="21" fillId="0" borderId="65" xfId="7" applyNumberFormat="1" applyFont="1" applyBorder="1" applyAlignment="1" applyProtection="1">
      <alignment horizontal="right" vertical="center" shrinkToFit="1"/>
      <protection locked="0"/>
    </xf>
    <xf numFmtId="0" fontId="21" fillId="0" borderId="125"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183" fontId="21" fillId="0" borderId="70" xfId="7" applyNumberFormat="1" applyFont="1" applyBorder="1" applyAlignment="1" applyProtection="1">
      <alignment horizontal="right" vertical="center" shrinkToFit="1"/>
      <protection locked="0"/>
    </xf>
    <xf numFmtId="183" fontId="21" fillId="0" borderId="76"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12" xfId="7" applyFont="1" applyBorder="1" applyAlignment="1" applyProtection="1">
      <alignment horizontal="left" vertical="center" shrinkToFit="1"/>
      <protection locked="0"/>
    </xf>
    <xf numFmtId="0" fontId="20" fillId="0" borderId="115" xfId="7" applyFont="1" applyBorder="1" applyAlignment="1" applyProtection="1">
      <alignment horizontal="center" vertical="center"/>
      <protection locked="0"/>
    </xf>
    <xf numFmtId="0" fontId="20" fillId="5" borderId="9" xfId="7" applyFont="1" applyFill="1" applyBorder="1" applyAlignment="1" applyProtection="1">
      <alignment horizontal="left" vertical="center" shrinkToFit="1"/>
      <protection locked="0"/>
    </xf>
    <xf numFmtId="183" fontId="21" fillId="5" borderId="71" xfId="7" applyNumberFormat="1" applyFont="1" applyFill="1" applyBorder="1" applyAlignment="1" applyProtection="1">
      <alignment horizontal="right" vertical="center" shrinkToFit="1"/>
      <protection locked="0"/>
    </xf>
    <xf numFmtId="183" fontId="21" fillId="5" borderId="77" xfId="7" applyNumberFormat="1" applyFont="1" applyFill="1" applyBorder="1" applyAlignment="1" applyProtection="1">
      <alignment horizontal="right" vertical="center" shrinkToFit="1"/>
      <protection locked="0"/>
    </xf>
    <xf numFmtId="183" fontId="21" fillId="5" borderId="87" xfId="7" applyNumberFormat="1" applyFont="1" applyFill="1" applyBorder="1" applyAlignment="1" applyProtection="1">
      <alignment horizontal="right" vertical="center" shrinkToFit="1"/>
      <protection locked="0"/>
    </xf>
    <xf numFmtId="183" fontId="21" fillId="5" borderId="94" xfId="7" applyNumberFormat="1" applyFont="1" applyFill="1" applyBorder="1" applyAlignment="1" applyProtection="1">
      <alignment horizontal="right" vertical="center" shrinkToFit="1"/>
      <protection locked="0"/>
    </xf>
    <xf numFmtId="183" fontId="21" fillId="5" borderId="101" xfId="7" applyNumberFormat="1" applyFont="1" applyFill="1" applyBorder="1" applyAlignment="1" applyProtection="1">
      <alignment horizontal="right" vertical="center" shrinkToFit="1"/>
      <protection locked="0"/>
    </xf>
    <xf numFmtId="0" fontId="21" fillId="5" borderId="113" xfId="7" applyFont="1" applyFill="1" applyBorder="1" applyAlignment="1" applyProtection="1">
      <alignment horizontal="left" vertical="center" shrinkToFit="1"/>
      <protection locked="0"/>
    </xf>
    <xf numFmtId="0" fontId="20" fillId="3" borderId="24" xfId="7" applyFont="1" applyFill="1" applyBorder="1" applyAlignment="1">
      <alignment horizontal="left" vertical="center"/>
    </xf>
    <xf numFmtId="183" fontId="21" fillId="0" borderId="72" xfId="7" applyNumberFormat="1" applyFont="1" applyBorder="1" applyAlignment="1" applyProtection="1">
      <alignment horizontal="right" vertical="center" shrinkToFit="1"/>
      <protection locked="0"/>
    </xf>
    <xf numFmtId="183" fontId="21" fillId="0" borderId="78" xfId="7" applyNumberFormat="1" applyFont="1" applyBorder="1" applyAlignment="1" applyProtection="1">
      <alignment horizontal="right" vertical="center" shrinkToFit="1"/>
      <protection locked="0"/>
    </xf>
    <xf numFmtId="183" fontId="21" fillId="0" borderId="88" xfId="7" applyNumberFormat="1" applyFont="1" applyBorder="1" applyAlignment="1" applyProtection="1">
      <alignment horizontal="right" vertical="center" shrinkToFit="1"/>
      <protection locked="0"/>
    </xf>
    <xf numFmtId="183" fontId="21" fillId="0" borderId="95" xfId="7" applyNumberFormat="1" applyFont="1" applyBorder="1" applyAlignment="1" applyProtection="1">
      <alignment horizontal="right" vertical="center" shrinkToFit="1"/>
      <protection locked="0"/>
    </xf>
    <xf numFmtId="183" fontId="21" fillId="0" borderId="102" xfId="7" applyNumberFormat="1" applyFont="1" applyBorder="1" applyAlignment="1" applyProtection="1">
      <alignment horizontal="right" vertical="center" shrinkToFit="1"/>
      <protection locked="0"/>
    </xf>
    <xf numFmtId="178" fontId="21" fillId="0" borderId="78" xfId="7" applyNumberFormat="1" applyFont="1" applyBorder="1" applyAlignment="1" applyProtection="1">
      <alignment horizontal="right" vertical="center" shrinkToFit="1"/>
      <protection locked="0"/>
    </xf>
    <xf numFmtId="0" fontId="21" fillId="0" borderId="116" xfId="7" applyFont="1" applyBorder="1" applyAlignment="1" applyProtection="1">
      <alignment horizontal="left" vertical="center" shrinkToFit="1"/>
      <protection locked="0"/>
    </xf>
    <xf numFmtId="178" fontId="21" fillId="0" borderId="75" xfId="7" applyNumberFormat="1" applyFont="1" applyBorder="1" applyAlignment="1" applyProtection="1">
      <alignment horizontal="right" vertical="center" shrinkToFit="1"/>
      <protection locked="0"/>
    </xf>
    <xf numFmtId="0" fontId="20" fillId="0" borderId="84" xfId="7" applyFont="1" applyBorder="1" applyAlignment="1" applyProtection="1">
      <alignment horizontal="left" vertical="center" shrinkToFit="1"/>
      <protection locked="0"/>
    </xf>
    <xf numFmtId="183" fontId="21" fillId="3" borderId="69" xfId="7" applyNumberFormat="1" applyFont="1" applyFill="1" applyBorder="1" applyAlignment="1" applyProtection="1">
      <alignment horizontal="right" vertical="center" shrinkToFit="1"/>
      <protection locked="0"/>
    </xf>
    <xf numFmtId="183" fontId="21" fillId="3" borderId="75" xfId="7" applyNumberFormat="1" applyFont="1" applyFill="1" applyBorder="1" applyAlignment="1" applyProtection="1">
      <alignment horizontal="right" vertical="center" shrinkToFit="1"/>
      <protection locked="0"/>
    </xf>
    <xf numFmtId="183" fontId="21" fillId="3" borderId="85" xfId="7" applyNumberFormat="1" applyFont="1" applyFill="1" applyBorder="1" applyAlignment="1" applyProtection="1">
      <alignment horizontal="right" vertical="center" shrinkToFit="1"/>
      <protection locked="0"/>
    </xf>
    <xf numFmtId="183" fontId="21" fillId="3" borderId="99" xfId="7" applyNumberFormat="1" applyFont="1" applyFill="1" applyBorder="1" applyAlignment="1" applyProtection="1">
      <alignment horizontal="right" vertical="center" shrinkToFit="1"/>
      <protection locked="0"/>
    </xf>
    <xf numFmtId="178" fontId="21" fillId="3" borderId="75" xfId="7" applyNumberFormat="1" applyFont="1" applyFill="1" applyBorder="1" applyAlignment="1" applyProtection="1">
      <alignment horizontal="right" vertical="center" shrinkToFit="1"/>
      <protection locked="0"/>
    </xf>
    <xf numFmtId="0" fontId="20" fillId="0" borderId="4" xfId="7" applyFont="1" applyBorder="1" applyAlignment="1" applyProtection="1">
      <alignment horizontal="center" vertical="center" shrinkToFit="1"/>
      <protection locked="0"/>
    </xf>
    <xf numFmtId="183" fontId="21" fillId="5" borderId="73" xfId="7" applyNumberFormat="1" applyFont="1" applyFill="1" applyBorder="1" applyAlignment="1" applyProtection="1">
      <alignment horizontal="right" vertical="center" shrinkToFit="1"/>
      <protection locked="0"/>
    </xf>
    <xf numFmtId="183" fontId="21" fillId="5" borderId="79" xfId="7" applyNumberFormat="1" applyFont="1" applyFill="1" applyBorder="1" applyAlignment="1" applyProtection="1">
      <alignment horizontal="right" vertical="center" shrinkToFit="1"/>
      <protection locked="0"/>
    </xf>
    <xf numFmtId="183" fontId="21" fillId="5" borderId="89" xfId="7" applyNumberFormat="1" applyFont="1" applyFill="1" applyBorder="1" applyAlignment="1" applyProtection="1">
      <alignment horizontal="right" vertical="center" shrinkToFit="1"/>
      <protection locked="0"/>
    </xf>
    <xf numFmtId="178" fontId="21" fillId="5" borderId="79" xfId="7" applyNumberFormat="1" applyFont="1" applyFill="1" applyBorder="1" applyAlignment="1" applyProtection="1">
      <alignment horizontal="right" vertical="center" shrinkToFit="1"/>
      <protection locked="0"/>
    </xf>
    <xf numFmtId="0" fontId="21" fillId="3" borderId="65" xfId="7" applyFont="1" applyFill="1" applyBorder="1" applyAlignment="1" applyProtection="1">
      <alignment horizontal="left" vertical="center" shrinkToFit="1"/>
      <protection locked="0"/>
    </xf>
    <xf numFmtId="183" fontId="21" fillId="3" borderId="65" xfId="7" applyNumberFormat="1" applyFont="1" applyFill="1" applyBorder="1" applyAlignment="1" applyProtection="1">
      <alignment horizontal="right" vertical="center" shrinkToFit="1"/>
      <protection locked="0"/>
    </xf>
    <xf numFmtId="0" fontId="21" fillId="3" borderId="125" xfId="7" applyFont="1" applyFill="1" applyBorder="1" applyAlignment="1" applyProtection="1">
      <alignment horizontal="left" vertical="center" shrinkToFit="1"/>
      <protection locked="0"/>
    </xf>
    <xf numFmtId="0" fontId="21" fillId="3" borderId="66" xfId="7" applyFont="1" applyFill="1" applyBorder="1" applyAlignment="1" applyProtection="1">
      <alignment horizontal="left" vertical="center" shrinkToFit="1"/>
      <protection locked="0"/>
    </xf>
    <xf numFmtId="183" fontId="21" fillId="3" borderId="70" xfId="7" applyNumberFormat="1" applyFont="1" applyFill="1" applyBorder="1" applyAlignment="1" applyProtection="1">
      <alignment horizontal="right" vertical="center" shrinkToFit="1"/>
      <protection locked="0"/>
    </xf>
    <xf numFmtId="183" fontId="21" fillId="3" borderId="76" xfId="7" applyNumberFormat="1" applyFont="1" applyFill="1" applyBorder="1" applyAlignment="1" applyProtection="1">
      <alignment horizontal="right" vertical="center" shrinkToFit="1"/>
      <protection locked="0"/>
    </xf>
    <xf numFmtId="0" fontId="21" fillId="3" borderId="112" xfId="7" applyFont="1" applyFill="1" applyBorder="1" applyAlignment="1" applyProtection="1">
      <alignment horizontal="left" vertical="center" shrinkToFit="1"/>
      <protection locked="0"/>
    </xf>
    <xf numFmtId="183" fontId="21" fillId="5" borderId="121" xfId="7" applyNumberFormat="1" applyFont="1" applyFill="1" applyBorder="1" applyAlignment="1" applyProtection="1">
      <alignment horizontal="right" vertical="center" shrinkToFit="1"/>
      <protection locked="0"/>
    </xf>
    <xf numFmtId="183" fontId="21" fillId="5" borderId="9" xfId="7" applyNumberFormat="1" applyFont="1" applyFill="1" applyBorder="1" applyAlignment="1" applyProtection="1">
      <alignment horizontal="right" vertical="center" shrinkToFit="1"/>
      <protection locked="0"/>
    </xf>
    <xf numFmtId="0" fontId="21" fillId="5" borderId="11" xfId="7" applyFont="1" applyFill="1" applyBorder="1" applyAlignment="1" applyProtection="1">
      <alignment horizontal="left" vertical="center" shrinkToFit="1"/>
      <protection locked="0"/>
    </xf>
    <xf numFmtId="0" fontId="20" fillId="3" borderId="24" xfId="7" applyFont="1" applyFill="1" applyBorder="1" applyAlignment="1">
      <alignment horizontal="left" vertical="center" wrapText="1"/>
    </xf>
    <xf numFmtId="0" fontId="20" fillId="3" borderId="0" xfId="7" applyFont="1" applyFill="1" applyBorder="1" applyAlignment="1">
      <alignment horizontal="left" vertical="center"/>
    </xf>
    <xf numFmtId="0" fontId="20" fillId="3" borderId="57" xfId="7" applyFont="1" applyFill="1" applyBorder="1" applyAlignment="1">
      <alignment horizontal="center" vertical="center"/>
    </xf>
    <xf numFmtId="0" fontId="20" fillId="3" borderId="22" xfId="7" applyFont="1" applyFill="1" applyBorder="1" applyAlignment="1">
      <alignment horizontal="center" vertical="center"/>
    </xf>
    <xf numFmtId="0" fontId="20" fillId="3" borderId="8" xfId="7" applyFont="1" applyFill="1" applyBorder="1" applyAlignment="1">
      <alignment horizontal="center" vertical="center"/>
    </xf>
    <xf numFmtId="0" fontId="20" fillId="3" borderId="18" xfId="7" applyFont="1" applyFill="1" applyBorder="1" applyAlignment="1">
      <alignment horizontal="center" vertical="center"/>
    </xf>
    <xf numFmtId="0" fontId="20" fillId="3" borderId="58" xfId="7" applyFont="1" applyFill="1" applyBorder="1" applyAlignment="1">
      <alignment vertical="center"/>
    </xf>
    <xf numFmtId="183" fontId="21" fillId="3" borderId="35" xfId="7" applyNumberFormat="1" applyFont="1" applyFill="1" applyBorder="1" applyAlignment="1">
      <alignment horizontal="right" vertical="center" shrinkToFit="1"/>
    </xf>
    <xf numFmtId="183" fontId="21" fillId="3" borderId="38" xfId="7" applyNumberFormat="1" applyFont="1" applyFill="1" applyBorder="1" applyAlignment="1">
      <alignment horizontal="right" vertical="center" shrinkToFit="1"/>
    </xf>
    <xf numFmtId="178" fontId="21" fillId="3" borderId="103" xfId="7" applyNumberFormat="1" applyFont="1" applyFill="1" applyBorder="1" applyAlignment="1">
      <alignment horizontal="right" vertical="center" shrinkToFit="1"/>
    </xf>
    <xf numFmtId="0" fontId="20" fillId="3" borderId="15" xfId="7" applyFont="1" applyFill="1" applyBorder="1" applyAlignment="1">
      <alignment vertical="center"/>
    </xf>
    <xf numFmtId="178" fontId="21" fillId="3" borderId="41" xfId="7" applyNumberFormat="1" applyFont="1" applyFill="1" applyBorder="1" applyAlignment="1">
      <alignment horizontal="right" vertical="center" shrinkToFit="1"/>
    </xf>
    <xf numFmtId="0" fontId="21" fillId="3" borderId="15" xfId="7" applyFont="1" applyFill="1" applyBorder="1" applyAlignment="1">
      <alignment vertical="center"/>
    </xf>
    <xf numFmtId="0" fontId="20" fillId="3" borderId="59" xfId="7" applyFont="1" applyFill="1" applyBorder="1" applyAlignment="1">
      <alignment horizontal="left" vertical="center"/>
    </xf>
    <xf numFmtId="183" fontId="21" fillId="3" borderId="36" xfId="7" applyNumberFormat="1" applyFont="1" applyFill="1" applyBorder="1" applyAlignment="1">
      <alignment horizontal="right" vertical="center" shrinkToFit="1"/>
    </xf>
    <xf numFmtId="183" fontId="21" fillId="3" borderId="39" xfId="7" applyNumberFormat="1" applyFont="1" applyFill="1" applyBorder="1" applyAlignment="1">
      <alignment horizontal="right" vertical="center" shrinkToFit="1"/>
    </xf>
    <xf numFmtId="178" fontId="21" fillId="3" borderId="104" xfId="7" applyNumberFormat="1" applyFont="1" applyFill="1" applyBorder="1" applyAlignment="1">
      <alignment horizontal="right" vertical="center" shrinkToFit="1"/>
    </xf>
    <xf numFmtId="0" fontId="20" fillId="3" borderId="33" xfId="7" applyFont="1" applyFill="1" applyBorder="1" applyAlignment="1">
      <alignment vertical="center"/>
    </xf>
    <xf numFmtId="178" fontId="21" fillId="3" borderId="42" xfId="7" applyNumberFormat="1" applyFont="1" applyFill="1" applyBorder="1" applyAlignment="1">
      <alignment horizontal="right" vertical="center" shrinkToFit="1"/>
    </xf>
    <xf numFmtId="0" fontId="20" fillId="3" borderId="50" xfId="7" applyFont="1" applyFill="1" applyBorder="1" applyAlignment="1">
      <alignment vertical="center"/>
    </xf>
    <xf numFmtId="0" fontId="20" fillId="3" borderId="50" xfId="7" applyFont="1" applyFill="1" applyBorder="1" applyAlignment="1">
      <alignment vertical="center" wrapText="1"/>
    </xf>
    <xf numFmtId="0" fontId="20" fillId="3" borderId="51" xfId="7" applyFont="1" applyFill="1" applyBorder="1" applyAlignment="1">
      <alignment vertical="center"/>
    </xf>
    <xf numFmtId="0" fontId="25" fillId="3" borderId="33" xfId="7" applyFont="1" applyFill="1" applyBorder="1" applyAlignment="1">
      <alignment vertical="center" shrinkToFit="1"/>
    </xf>
    <xf numFmtId="0" fontId="20" fillId="3" borderId="60" xfId="7" applyFont="1" applyFill="1" applyBorder="1" applyAlignment="1">
      <alignment horizontal="center" vertical="center"/>
    </xf>
    <xf numFmtId="0" fontId="21" fillId="3" borderId="81" xfId="7" applyFont="1" applyFill="1" applyBorder="1" applyAlignment="1">
      <alignment horizontal="center" vertical="center" wrapText="1"/>
    </xf>
    <xf numFmtId="183" fontId="21" fillId="3" borderId="90" xfId="7" applyNumberFormat="1" applyFont="1" applyFill="1" applyBorder="1" applyAlignment="1">
      <alignment horizontal="right" vertical="center" shrinkToFit="1"/>
    </xf>
    <xf numFmtId="183" fontId="21" fillId="3" borderId="96" xfId="7" applyNumberFormat="1" applyFont="1" applyFill="1" applyBorder="1" applyAlignment="1">
      <alignment horizontal="right" vertical="center" shrinkToFit="1"/>
    </xf>
    <xf numFmtId="183" fontId="21" fillId="3" borderId="105" xfId="7" applyNumberFormat="1" applyFont="1" applyFill="1" applyBorder="1" applyAlignment="1">
      <alignment horizontal="right" vertical="center" shrinkToFit="1"/>
    </xf>
    <xf numFmtId="0" fontId="20" fillId="3" borderId="33" xfId="7" applyFont="1" applyFill="1" applyBorder="1" applyAlignment="1">
      <alignment vertical="center" shrinkToFit="1"/>
    </xf>
    <xf numFmtId="0" fontId="20" fillId="3" borderId="14" xfId="7" applyFont="1" applyFill="1" applyBorder="1" applyAlignment="1">
      <alignment vertical="center"/>
    </xf>
    <xf numFmtId="183" fontId="21" fillId="3" borderId="37" xfId="7" applyNumberFormat="1" applyFont="1" applyFill="1" applyBorder="1" applyAlignment="1">
      <alignment horizontal="right" vertical="center" shrinkToFit="1"/>
    </xf>
    <xf numFmtId="183" fontId="21" fillId="3" borderId="40" xfId="7" applyNumberFormat="1" applyFont="1" applyFill="1" applyBorder="1" applyAlignment="1">
      <alignment horizontal="right" vertical="center" shrinkToFit="1"/>
    </xf>
    <xf numFmtId="178" fontId="21" fillId="3" borderId="119" xfId="7" applyNumberFormat="1" applyFont="1" applyFill="1" applyBorder="1" applyAlignment="1">
      <alignment horizontal="right" vertical="center" shrinkToFit="1"/>
    </xf>
    <xf numFmtId="178" fontId="21" fillId="3" borderId="126" xfId="7" applyNumberFormat="1" applyFont="1" applyFill="1" applyBorder="1" applyAlignment="1">
      <alignment horizontal="right" vertical="center" shrinkToFit="1"/>
    </xf>
    <xf numFmtId="0" fontId="20" fillId="3" borderId="15" xfId="7" applyFont="1" applyFill="1" applyBorder="1" applyAlignment="1">
      <alignment horizontal="left" vertical="center" shrinkToFit="1"/>
    </xf>
    <xf numFmtId="0" fontId="20" fillId="3" borderId="33" xfId="7" applyFont="1" applyFill="1" applyBorder="1" applyAlignment="1">
      <alignment horizontal="left" vertical="center" shrinkToFit="1"/>
    </xf>
    <xf numFmtId="178" fontId="21" fillId="3" borderId="43" xfId="7" applyNumberFormat="1" applyFont="1" applyFill="1" applyBorder="1" applyAlignment="1">
      <alignment horizontal="right" vertical="center" shrinkToFit="1"/>
    </xf>
    <xf numFmtId="0" fontId="20" fillId="3" borderId="2" xfId="7" applyFont="1" applyFill="1" applyBorder="1" applyAlignment="1">
      <alignment horizontal="left" vertical="center" wrapText="1"/>
    </xf>
    <xf numFmtId="178" fontId="21" fillId="3" borderId="71" xfId="7" applyNumberFormat="1" applyFont="1" applyFill="1" applyBorder="1" applyAlignment="1">
      <alignment horizontal="right" vertical="center" shrinkToFit="1"/>
    </xf>
    <xf numFmtId="178" fontId="21" fillId="3" borderId="77" xfId="7" applyNumberFormat="1" applyFont="1" applyFill="1" applyBorder="1" applyAlignment="1">
      <alignment horizontal="right" vertical="center" shrinkToFit="1"/>
    </xf>
    <xf numFmtId="178" fontId="21" fillId="3" borderId="120" xfId="7" applyNumberFormat="1" applyFont="1" applyFill="1" applyBorder="1" applyAlignment="1">
      <alignment horizontal="right" vertical="center" shrinkToFit="1"/>
    </xf>
    <xf numFmtId="0" fontId="20" fillId="3" borderId="1" xfId="7" applyFont="1" applyFill="1" applyBorder="1" applyAlignment="1">
      <alignment horizontal="center" vertical="center"/>
    </xf>
    <xf numFmtId="0" fontId="20" fillId="3" borderId="12" xfId="7" applyFont="1" applyFill="1" applyBorder="1" applyAlignment="1">
      <alignment horizontal="center" vertical="center"/>
    </xf>
    <xf numFmtId="0" fontId="20" fillId="3" borderId="10" xfId="7" applyFont="1" applyFill="1" applyBorder="1" applyAlignment="1">
      <alignment horizontal="center" vertical="center"/>
    </xf>
    <xf numFmtId="0" fontId="20" fillId="3" borderId="61" xfId="7" applyFont="1" applyFill="1" applyBorder="1" applyAlignment="1">
      <alignment horizontal="left" vertical="center"/>
    </xf>
    <xf numFmtId="0" fontId="21" fillId="3" borderId="49" xfId="7" applyFont="1" applyFill="1" applyBorder="1" applyAlignment="1">
      <alignment horizontal="right" vertical="center"/>
    </xf>
    <xf numFmtId="178" fontId="21" fillId="3" borderId="106" xfId="7" applyNumberFormat="1" applyFont="1" applyFill="1" applyBorder="1" applyAlignment="1">
      <alignment horizontal="right" vertical="center" shrinkToFit="1"/>
    </xf>
    <xf numFmtId="187" fontId="21" fillId="3" borderId="15" xfId="7" applyNumberFormat="1" applyFont="1" applyFill="1" applyBorder="1" applyAlignment="1">
      <alignment horizontal="right" vertical="center" shrinkToFit="1"/>
    </xf>
    <xf numFmtId="187" fontId="21" fillId="3" borderId="20" xfId="7" applyNumberFormat="1" applyFont="1" applyFill="1" applyBorder="1" applyAlignment="1">
      <alignment horizontal="right" vertical="center" shrinkToFit="1"/>
    </xf>
    <xf numFmtId="0" fontId="20" fillId="3" borderId="16" xfId="7" applyFont="1" applyFill="1" applyBorder="1" applyAlignment="1">
      <alignment vertical="center"/>
    </xf>
    <xf numFmtId="183" fontId="21" fillId="3" borderId="122" xfId="7" applyNumberFormat="1" applyFont="1" applyFill="1" applyBorder="1" applyAlignment="1">
      <alignment horizontal="right" vertical="center" shrinkToFit="1"/>
    </xf>
    <xf numFmtId="183" fontId="21" fillId="3" borderId="123" xfId="7" applyNumberFormat="1" applyFont="1" applyFill="1" applyBorder="1" applyAlignment="1">
      <alignment horizontal="right" vertical="center" shrinkToFit="1"/>
    </xf>
    <xf numFmtId="178" fontId="21" fillId="3" borderId="127" xfId="7" applyNumberFormat="1" applyFont="1" applyFill="1" applyBorder="1" applyAlignment="1">
      <alignment horizontal="right" vertical="center" shrinkToFit="1"/>
    </xf>
    <xf numFmtId="0" fontId="20" fillId="3" borderId="5" xfId="7" applyFont="1" applyFill="1" applyBorder="1" applyAlignment="1">
      <alignment horizontal="left" vertical="center"/>
    </xf>
    <xf numFmtId="0" fontId="21" fillId="3" borderId="50" xfId="7" applyFont="1" applyFill="1" applyBorder="1" applyAlignment="1">
      <alignment horizontal="right" vertical="center" wrapText="1"/>
    </xf>
    <xf numFmtId="178" fontId="21" fillId="3" borderId="107" xfId="7" applyNumberFormat="1" applyFont="1" applyFill="1" applyBorder="1" applyAlignment="1">
      <alignment horizontal="right" vertical="center" shrinkToFit="1"/>
    </xf>
    <xf numFmtId="0" fontId="20" fillId="3" borderId="59" xfId="7" applyFont="1" applyFill="1" applyBorder="1" applyAlignment="1">
      <alignment vertical="center"/>
    </xf>
    <xf numFmtId="187" fontId="21" fillId="3" borderId="33" xfId="7" applyNumberFormat="1" applyFont="1" applyFill="1" applyBorder="1" applyAlignment="1">
      <alignment horizontal="right" vertical="center" shrinkToFit="1"/>
    </xf>
    <xf numFmtId="187" fontId="21" fillId="3" borderId="117" xfId="7" applyNumberFormat="1" applyFont="1" applyFill="1" applyBorder="1" applyAlignment="1">
      <alignment horizontal="right" vertical="center" shrinkToFit="1"/>
    </xf>
    <xf numFmtId="189" fontId="21" fillId="3" borderId="33" xfId="7" applyNumberFormat="1" applyFont="1" applyFill="1" applyBorder="1" applyAlignment="1">
      <alignment horizontal="right" vertical="center" shrinkToFit="1"/>
    </xf>
    <xf numFmtId="189" fontId="21" fillId="3" borderId="117" xfId="7" applyNumberFormat="1" applyFont="1" applyFill="1" applyBorder="1" applyAlignment="1">
      <alignment horizontal="right" vertical="center" shrinkToFit="1"/>
    </xf>
    <xf numFmtId="0" fontId="23" fillId="3" borderId="62" xfId="7" applyFont="1" applyFill="1" applyBorder="1" applyAlignment="1">
      <alignment horizontal="left" vertical="center"/>
    </xf>
    <xf numFmtId="0" fontId="21" fillId="3" borderId="51" xfId="7" applyFont="1" applyFill="1" applyBorder="1" applyAlignment="1">
      <alignment horizontal="right" vertical="center" wrapText="1"/>
    </xf>
    <xf numFmtId="178" fontId="21" fillId="3" borderId="108" xfId="7" applyNumberFormat="1" applyFont="1" applyFill="1" applyBorder="1" applyAlignment="1">
      <alignment horizontal="right" vertical="center" shrinkToFit="1"/>
    </xf>
    <xf numFmtId="0" fontId="20" fillId="3" borderId="114" xfId="7" applyFont="1" applyFill="1" applyBorder="1" applyAlignment="1">
      <alignment vertical="center"/>
    </xf>
    <xf numFmtId="189" fontId="21" fillId="3" borderId="16" xfId="7" applyNumberFormat="1" applyFont="1" applyFill="1" applyBorder="1" applyAlignment="1">
      <alignment horizontal="right" vertical="center" shrinkToFit="1"/>
    </xf>
    <xf numFmtId="189" fontId="21" fillId="3" borderId="118" xfId="7" applyNumberFormat="1" applyFont="1" applyFill="1" applyBorder="1" applyAlignment="1">
      <alignment horizontal="right" vertical="center" shrinkToFit="1"/>
    </xf>
    <xf numFmtId="0" fontId="21" fillId="3" borderId="49" xfId="7" applyFont="1" applyFill="1" applyBorder="1" applyAlignment="1">
      <alignment horizontal="center" vertical="center"/>
    </xf>
    <xf numFmtId="178" fontId="21" fillId="3" borderId="90" xfId="7" applyNumberFormat="1" applyFont="1" applyFill="1" applyBorder="1" applyAlignment="1">
      <alignment horizontal="right" vertical="center" shrinkToFit="1"/>
    </xf>
    <xf numFmtId="178" fontId="21" fillId="3" borderId="96" xfId="7" applyNumberFormat="1" applyFont="1" applyFill="1" applyBorder="1" applyAlignment="1">
      <alignment horizontal="right" vertical="center" shrinkToFit="1"/>
    </xf>
    <xf numFmtId="178" fontId="21" fillId="3" borderId="105" xfId="7" applyNumberFormat="1" applyFont="1" applyFill="1" applyBorder="1" applyAlignment="1">
      <alignment horizontal="right" vertical="center" shrinkToFit="1"/>
    </xf>
    <xf numFmtId="0" fontId="21" fillId="3" borderId="80" xfId="7" applyFont="1" applyFill="1" applyBorder="1" applyAlignment="1">
      <alignment horizontal="center" vertical="center"/>
    </xf>
    <xf numFmtId="178" fontId="21" fillId="3" borderId="109" xfId="7" applyNumberFormat="1" applyFont="1" applyFill="1" applyBorder="1" applyAlignment="1">
      <alignment horizontal="right" vertical="center" shrinkToFit="1"/>
    </xf>
    <xf numFmtId="0" fontId="20" fillId="4" borderId="52" xfId="7" applyFont="1" applyFill="1" applyBorder="1" applyAlignment="1" applyProtection="1">
      <alignment horizontal="center" vertical="center"/>
      <protection locked="0"/>
    </xf>
    <xf numFmtId="0" fontId="20" fillId="4" borderId="67" xfId="7" applyFont="1" applyFill="1" applyBorder="1" applyAlignment="1" applyProtection="1">
      <alignment horizontal="center" vertical="center" wrapText="1"/>
      <protection locked="0"/>
    </xf>
    <xf numFmtId="0" fontId="20" fillId="4" borderId="82" xfId="7" applyFont="1" applyFill="1" applyBorder="1" applyAlignment="1" applyProtection="1">
      <alignment horizontal="center" vertical="center" wrapText="1"/>
      <protection locked="0"/>
    </xf>
    <xf numFmtId="0" fontId="20" fillId="4" borderId="91" xfId="7" applyFont="1" applyFill="1" applyBorder="1" applyAlignment="1" applyProtection="1">
      <alignment horizontal="center" vertical="center" wrapText="1"/>
      <protection locked="0"/>
    </xf>
    <xf numFmtId="0" fontId="20" fillId="4" borderId="97" xfId="7" applyFont="1" applyFill="1" applyBorder="1" applyAlignment="1" applyProtection="1">
      <alignment horizontal="center" vertical="center" wrapText="1"/>
      <protection locked="0"/>
    </xf>
    <xf numFmtId="0" fontId="20" fillId="4" borderId="110" xfId="7" applyFont="1" applyFill="1" applyBorder="1" applyAlignment="1" applyProtection="1">
      <alignment horizontal="center" vertical="center" wrapText="1"/>
      <protection locked="0"/>
    </xf>
    <xf numFmtId="0" fontId="25" fillId="4" borderId="67" xfId="7" applyFont="1" applyFill="1" applyBorder="1" applyAlignment="1" applyProtection="1">
      <alignment horizontal="center" vertical="center" wrapText="1"/>
      <protection locked="0"/>
    </xf>
    <xf numFmtId="0" fontId="20" fillId="4" borderId="91" xfId="7" applyFont="1" applyFill="1" applyBorder="1" applyAlignment="1" applyProtection="1">
      <alignment horizontal="center" vertical="center" wrapText="1" shrinkToFit="1"/>
      <protection locked="0"/>
    </xf>
    <xf numFmtId="0" fontId="20" fillId="4" borderId="67" xfId="7" applyFont="1" applyFill="1" applyBorder="1" applyAlignment="1" applyProtection="1">
      <alignment horizontal="center" vertical="center" wrapText="1" shrinkToFit="1"/>
      <protection locked="0"/>
    </xf>
    <xf numFmtId="0" fontId="20" fillId="3" borderId="22" xfId="7" applyFont="1" applyFill="1" applyBorder="1" applyAlignment="1">
      <alignment horizontal="center" vertical="center" textRotation="255" shrinkToFit="1"/>
    </xf>
    <xf numFmtId="0" fontId="20" fillId="3" borderId="22" xfId="7" applyFont="1" applyFill="1" applyBorder="1" applyAlignment="1">
      <alignment horizontal="center" vertical="top" wrapText="1"/>
    </xf>
    <xf numFmtId="0" fontId="20" fillId="3" borderId="8" xfId="7" applyFont="1" applyFill="1" applyBorder="1" applyAlignment="1">
      <alignment horizontal="center" vertical="center" wrapText="1"/>
    </xf>
    <xf numFmtId="0" fontId="20" fillId="3" borderId="2" xfId="7" applyFont="1" applyFill="1" applyBorder="1" applyAlignment="1">
      <alignment horizontal="center" vertical="center" wrapText="1"/>
    </xf>
    <xf numFmtId="0" fontId="20" fillId="3" borderId="63" xfId="7" applyFont="1" applyFill="1" applyBorder="1" applyAlignment="1">
      <alignment horizontal="left" vertical="center" wrapText="1"/>
    </xf>
    <xf numFmtId="0" fontId="20" fillId="3" borderId="60" xfId="7" applyFont="1" applyFill="1" applyBorder="1" applyAlignment="1">
      <alignment horizontal="center" vertical="top"/>
    </xf>
    <xf numFmtId="0" fontId="20" fillId="3" borderId="8" xfId="7" applyFont="1" applyFill="1" applyBorder="1" applyAlignment="1">
      <alignment horizontal="center" vertical="center" textRotation="255" wrapText="1"/>
    </xf>
    <xf numFmtId="0" fontId="20" fillId="3" borderId="22" xfId="7" applyFont="1" applyFill="1" applyBorder="1" applyAlignment="1">
      <alignment horizontal="center" vertical="center" textRotation="255" wrapText="1"/>
    </xf>
    <xf numFmtId="184" fontId="25" fillId="3" borderId="8" xfId="7" applyNumberFormat="1" applyFont="1" applyFill="1" applyBorder="1" applyAlignment="1">
      <alignment horizontal="left" vertical="center" wrapText="1"/>
    </xf>
    <xf numFmtId="0" fontId="25" fillId="3" borderId="8" xfId="7" applyFont="1" applyFill="1" applyBorder="1" applyAlignment="1">
      <alignment horizontal="left" vertical="center"/>
    </xf>
    <xf numFmtId="185" fontId="27" fillId="0" borderId="8" xfId="7" applyNumberFormat="1" applyFont="1" applyBorder="1">
      <alignment vertical="center"/>
    </xf>
    <xf numFmtId="185" fontId="25" fillId="0" borderId="46" xfId="7" applyNumberFormat="1" applyFont="1" applyBorder="1">
      <alignment vertical="center"/>
    </xf>
    <xf numFmtId="185" fontId="25" fillId="3" borderId="8" xfId="7" applyNumberFormat="1" applyFont="1" applyFill="1" applyBorder="1" applyAlignment="1">
      <alignment vertical="center" wrapText="1"/>
    </xf>
    <xf numFmtId="185" fontId="25" fillId="0" borderId="8" xfId="7" applyNumberFormat="1" applyFont="1" applyBorder="1" applyAlignment="1">
      <alignment vertical="center" wrapText="1"/>
    </xf>
    <xf numFmtId="0" fontId="25" fillId="3" borderId="8" xfId="7" applyFont="1" applyFill="1" applyBorder="1" applyAlignment="1">
      <alignment vertical="center"/>
    </xf>
    <xf numFmtId="185" fontId="27" fillId="0" borderId="8" xfId="7" applyNumberFormat="1" applyFont="1" applyBorder="1" applyAlignment="1">
      <alignment horizontal="center" vertical="center"/>
    </xf>
    <xf numFmtId="0" fontId="25" fillId="3" borderId="8" xfId="7" applyFont="1" applyFill="1" applyBorder="1" applyAlignment="1">
      <alignment horizontal="center" vertical="center" wrapText="1"/>
    </xf>
    <xf numFmtId="185" fontId="27" fillId="0" borderId="8" xfId="7" applyNumberFormat="1" applyFont="1" applyBorder="1" applyAlignment="1">
      <alignment horizontal="center" vertical="center" wrapText="1"/>
    </xf>
    <xf numFmtId="0" fontId="20" fillId="0" borderId="25" xfId="7" applyFont="1" applyBorder="1" applyAlignment="1" applyProtection="1">
      <alignment horizontal="left" vertical="center" wrapText="1"/>
    </xf>
    <xf numFmtId="0" fontId="20" fillId="0" borderId="140" xfId="7" applyFont="1" applyBorder="1" applyAlignment="1" applyProtection="1">
      <alignment horizontal="left" vertical="center"/>
    </xf>
    <xf numFmtId="0" fontId="20" fillId="0" borderId="141" xfId="7" applyFont="1" applyBorder="1" applyAlignment="1" applyProtection="1">
      <alignment horizontal="left" vertical="center"/>
    </xf>
    <xf numFmtId="0" fontId="31" fillId="0" borderId="115" xfId="7" applyFont="1" applyBorder="1" applyAlignment="1">
      <alignment horizontal="left" vertical="center" wrapText="1"/>
    </xf>
    <xf numFmtId="0" fontId="31" fillId="0" borderId="144" xfId="7" applyFont="1" applyBorder="1" applyAlignment="1">
      <alignment horizontal="left" vertical="center" wrapText="1"/>
    </xf>
    <xf numFmtId="0" fontId="31" fillId="0" borderId="141" xfId="7" applyFont="1" applyBorder="1" applyAlignment="1">
      <alignment horizontal="left" vertical="center" wrapText="1"/>
    </xf>
    <xf numFmtId="0" fontId="31" fillId="0" borderId="115" xfId="7" applyFont="1" applyBorder="1" applyAlignment="1">
      <alignment vertical="center"/>
    </xf>
    <xf numFmtId="0" fontId="31" fillId="0" borderId="144" xfId="7" applyFont="1" applyBorder="1" applyAlignment="1">
      <alignment vertical="center"/>
    </xf>
    <xf numFmtId="0" fontId="31" fillId="0" borderId="22" xfId="7" applyFont="1" applyBorder="1" applyAlignment="1">
      <alignment vertical="center" wrapText="1"/>
    </xf>
    <xf numFmtId="0" fontId="32" fillId="0" borderId="2" xfId="7" applyFont="1" applyBorder="1" applyAlignment="1">
      <alignment vertical="center"/>
    </xf>
    <xf numFmtId="0" fontId="31" fillId="0" borderId="141" xfId="7" applyFont="1" applyBorder="1" applyAlignment="1">
      <alignment vertical="center"/>
    </xf>
    <xf numFmtId="0" fontId="31" fillId="0" borderId="12" xfId="7" applyFont="1" applyBorder="1" applyAlignment="1">
      <alignment vertical="center"/>
    </xf>
    <xf numFmtId="0" fontId="31" fillId="0" borderId="9" xfId="7" applyFont="1" applyBorder="1" applyAlignment="1">
      <alignment vertical="center"/>
    </xf>
    <xf numFmtId="0" fontId="32" fillId="0" borderId="3" xfId="7" applyFont="1" applyBorder="1" applyAlignment="1">
      <alignment horizontal="center" vertical="center" wrapText="1"/>
    </xf>
    <xf numFmtId="0" fontId="31" fillId="0" borderId="1" xfId="7" applyFont="1" applyBorder="1" applyAlignment="1">
      <alignment vertical="center" wrapText="1"/>
    </xf>
    <xf numFmtId="0" fontId="31" fillId="0" borderId="115" xfId="7" applyFont="1" applyBorder="1" applyAlignment="1">
      <alignment horizontal="left" vertical="center"/>
    </xf>
    <xf numFmtId="0" fontId="31" fillId="0" borderId="144" xfId="7" applyFont="1" applyBorder="1" applyAlignment="1">
      <alignment horizontal="left" vertical="center"/>
    </xf>
    <xf numFmtId="0" fontId="31" fillId="0" borderId="18" xfId="7" applyFont="1" applyBorder="1" applyAlignment="1">
      <alignment horizontal="center" vertical="center" shrinkToFit="1"/>
    </xf>
    <xf numFmtId="0" fontId="31" fillId="0" borderId="141" xfId="7" applyFont="1" applyBorder="1" applyAlignment="1">
      <alignment horizontal="left" vertical="center"/>
    </xf>
    <xf numFmtId="0" fontId="36" fillId="0" borderId="25" xfId="7" applyFont="1" applyBorder="1" applyAlignment="1" applyProtection="1">
      <alignment horizontal="left" vertical="center" wrapText="1"/>
    </xf>
    <xf numFmtId="0" fontId="36" fillId="0" borderId="140" xfId="7" applyFont="1" applyBorder="1" applyAlignment="1" applyProtection="1">
      <alignment horizontal="left" vertical="center"/>
    </xf>
    <xf numFmtId="0" fontId="36" fillId="0" borderId="144" xfId="7" applyFont="1" applyBorder="1" applyAlignment="1" applyProtection="1">
      <alignment horizontal="left" vertical="center"/>
    </xf>
    <xf numFmtId="0" fontId="36" fillId="0" borderId="18" xfId="7" applyFont="1" applyBorder="1" applyAlignment="1" applyProtection="1">
      <alignment horizontal="left" vertical="center" wrapText="1"/>
      <protection locked="0"/>
    </xf>
    <xf numFmtId="0" fontId="37" fillId="0" borderId="11" xfId="7" applyFont="1" applyBorder="1" applyAlignment="1" applyProtection="1">
      <alignment horizontal="left" vertical="center" wrapText="1"/>
      <protection locked="0"/>
    </xf>
    <xf numFmtId="0" fontId="36" fillId="0" borderId="142" xfId="7" applyFont="1" applyBorder="1" applyAlignment="1" applyProtection="1">
      <alignment horizontal="left" vertical="center"/>
    </xf>
    <xf numFmtId="0" fontId="3" fillId="0" borderId="0" xfId="2" applyFont="1" applyFill="1" applyAlignment="1">
      <alignment vertical="center"/>
    </xf>
    <xf numFmtId="0" fontId="1" fillId="0" borderId="0" xfId="2" applyFill="1" applyAlignment="1" applyProtection="1">
      <alignment vertical="center"/>
      <protection hidden="1"/>
    </xf>
    <xf numFmtId="0" fontId="42" fillId="0" borderId="0" xfId="9" applyFont="1" applyFill="1">
      <alignment vertical="center"/>
    </xf>
    <xf numFmtId="0" fontId="1" fillId="0" borderId="0" xfId="2" applyFill="1" applyAlignment="1">
      <alignment vertical="center"/>
    </xf>
    <xf numFmtId="0" fontId="1" fillId="0" borderId="0" xfId="2" applyFill="1" applyProtection="1">
      <protection hidden="1"/>
    </xf>
    <xf numFmtId="0" fontId="42" fillId="0" borderId="150" xfId="9" applyFont="1" applyFill="1" applyBorder="1">
      <alignment vertical="center"/>
    </xf>
    <xf numFmtId="0" fontId="42" fillId="0" borderId="153" xfId="9" applyFont="1" applyFill="1" applyBorder="1">
      <alignment vertical="center"/>
    </xf>
    <xf numFmtId="181" fontId="42" fillId="0" borderId="153" xfId="9" applyNumberFormat="1" applyFont="1" applyFill="1" applyBorder="1">
      <alignment vertical="center"/>
    </xf>
    <xf numFmtId="0" fontId="42" fillId="0" borderId="158" xfId="9" applyFont="1" applyFill="1" applyBorder="1">
      <alignment vertical="center"/>
    </xf>
    <xf numFmtId="0" fontId="42" fillId="0" borderId="149" xfId="9" applyFont="1" applyFill="1" applyBorder="1">
      <alignment vertical="center"/>
    </xf>
    <xf numFmtId="0" fontId="42" fillId="0" borderId="148" xfId="9" applyFont="1" applyFill="1" applyBorder="1">
      <alignment vertical="center"/>
    </xf>
    <xf numFmtId="0" fontId="42" fillId="0" borderId="151" xfId="9" applyFont="1" applyFill="1" applyBorder="1">
      <alignment vertical="center"/>
    </xf>
    <xf numFmtId="0" fontId="42" fillId="0" borderId="154" xfId="9" applyFont="1" applyFill="1" applyBorder="1">
      <alignment vertical="center"/>
    </xf>
    <xf numFmtId="0" fontId="42" fillId="0" borderId="159" xfId="9" applyFont="1" applyFill="1" applyBorder="1">
      <alignment vertical="center"/>
    </xf>
    <xf numFmtId="0" fontId="42" fillId="0" borderId="152" xfId="9" applyFont="1" applyFill="1" applyBorder="1">
      <alignment vertical="center"/>
    </xf>
    <xf numFmtId="0" fontId="43" fillId="0" borderId="150" xfId="9" applyFont="1" applyFill="1" applyBorder="1">
      <alignment vertical="center"/>
    </xf>
    <xf numFmtId="186" fontId="3" fillId="0" borderId="0" xfId="9" applyNumberFormat="1" applyFont="1" applyFill="1">
      <alignment vertical="center"/>
    </xf>
    <xf numFmtId="186" fontId="42" fillId="0" borderId="0" xfId="9" applyNumberFormat="1" applyFont="1" applyFill="1">
      <alignment vertical="center"/>
    </xf>
    <xf numFmtId="0" fontId="42" fillId="0" borderId="150" xfId="9" applyFont="1" applyFill="1" applyBorder="1" applyAlignment="1" applyProtection="1">
      <alignment horizontal="left" vertical="top" wrapText="1"/>
      <protection locked="0"/>
    </xf>
    <xf numFmtId="0" fontId="42" fillId="0" borderId="153" xfId="9" applyFont="1" applyFill="1" applyBorder="1" applyAlignment="1" applyProtection="1">
      <alignment horizontal="left" vertical="top" wrapText="1"/>
      <protection locked="0"/>
    </xf>
    <xf numFmtId="0" fontId="42" fillId="0" borderId="158" xfId="9" applyFont="1" applyFill="1" applyBorder="1" applyAlignment="1" applyProtection="1">
      <alignment horizontal="left" vertical="top" wrapText="1"/>
      <protection locked="0"/>
    </xf>
    <xf numFmtId="0" fontId="42" fillId="0" borderId="149" xfId="9" applyFont="1" applyFill="1" applyBorder="1" applyAlignment="1" applyProtection="1">
      <alignment horizontal="left" vertical="top" wrapText="1"/>
      <protection locked="0"/>
    </xf>
    <xf numFmtId="0" fontId="42" fillId="0" borderId="0" xfId="9" applyFont="1" applyFill="1" applyAlignment="1" applyProtection="1">
      <alignment horizontal="left" vertical="top" wrapText="1"/>
      <protection locked="0"/>
    </xf>
    <xf numFmtId="0" fontId="42" fillId="0" borderId="148" xfId="9" applyFont="1" applyFill="1" applyBorder="1" applyAlignment="1" applyProtection="1">
      <alignment horizontal="left" vertical="top" wrapText="1"/>
      <protection locked="0"/>
    </xf>
    <xf numFmtId="0" fontId="42" fillId="0" borderId="151" xfId="9" applyFont="1" applyFill="1" applyBorder="1" applyAlignment="1" applyProtection="1">
      <alignment horizontal="left" vertical="top" wrapText="1"/>
      <protection locked="0"/>
    </xf>
    <xf numFmtId="0" fontId="42" fillId="0" borderId="154" xfId="9" applyFont="1" applyFill="1" applyBorder="1" applyAlignment="1" applyProtection="1">
      <alignment horizontal="left" vertical="top" wrapText="1"/>
      <protection locked="0"/>
    </xf>
    <xf numFmtId="0" fontId="42" fillId="0" borderId="159" xfId="9" applyFont="1" applyFill="1" applyBorder="1" applyAlignment="1" applyProtection="1">
      <alignment horizontal="left" vertical="top" wrapText="1"/>
      <protection locked="0"/>
    </xf>
    <xf numFmtId="184" fontId="42" fillId="0" borderId="0" xfId="8" applyNumberFormat="1" applyFont="1" applyFill="1" applyAlignment="1">
      <alignment vertical="center" wrapText="1"/>
    </xf>
    <xf numFmtId="0" fontId="42" fillId="0" borderId="0" xfId="9" applyFont="1" applyFill="1" applyAlignment="1">
      <alignment horizontal="center" vertical="center"/>
    </xf>
    <xf numFmtId="49" fontId="42" fillId="0" borderId="0" xfId="8" applyNumberFormat="1" applyFont="1" applyFill="1" applyAlignment="1">
      <alignment horizontal="center" vertical="center" wrapText="1"/>
    </xf>
    <xf numFmtId="49" fontId="42" fillId="0" borderId="0" xfId="8" applyNumberFormat="1" applyFont="1" applyFill="1" applyAlignment="1">
      <alignment horizontal="center" vertical="center"/>
    </xf>
    <xf numFmtId="0" fontId="42" fillId="0" borderId="155" xfId="9" applyFont="1" applyFill="1" applyBorder="1" applyAlignment="1">
      <alignment horizontal="center" vertical="center"/>
    </xf>
    <xf numFmtId="0" fontId="42" fillId="0" borderId="152" xfId="9" applyFont="1" applyFill="1" applyBorder="1" applyAlignment="1">
      <alignment horizontal="center" vertical="center"/>
    </xf>
    <xf numFmtId="0" fontId="42" fillId="0" borderId="157" xfId="9" applyFont="1" applyFill="1" applyBorder="1" applyAlignment="1">
      <alignment horizontal="center" vertical="center"/>
    </xf>
    <xf numFmtId="0" fontId="42" fillId="0" borderId="156" xfId="9" applyFont="1" applyFill="1" applyBorder="1" applyAlignment="1">
      <alignment horizontal="center" vertical="center"/>
    </xf>
    <xf numFmtId="184" fontId="42" fillId="0" borderId="0" xfId="8" applyNumberFormat="1" applyFont="1" applyFill="1" applyAlignment="1">
      <alignment horizontal="center" vertical="center" wrapText="1"/>
    </xf>
    <xf numFmtId="178" fontId="42" fillId="0" borderId="0" xfId="8" applyNumberFormat="1" applyFont="1" applyFill="1" applyAlignment="1">
      <alignment horizontal="center" vertical="center"/>
    </xf>
    <xf numFmtId="184" fontId="42" fillId="0" borderId="156" xfId="8" applyNumberFormat="1" applyFont="1" applyFill="1" applyBorder="1" applyAlignment="1">
      <alignment horizontal="center" vertical="center" wrapText="1"/>
    </xf>
    <xf numFmtId="178" fontId="42" fillId="0" borderId="156" xfId="8" applyNumberFormat="1" applyFont="1" applyFill="1" applyBorder="1" applyAlignment="1">
      <alignment horizontal="center" vertical="center"/>
    </xf>
    <xf numFmtId="186" fontId="42" fillId="0" borderId="149" xfId="9" applyNumberFormat="1" applyFont="1" applyFill="1" applyBorder="1">
      <alignment vertical="center"/>
    </xf>
    <xf numFmtId="186" fontId="1" fillId="0" borderId="0" xfId="9" applyNumberFormat="1" applyFill="1" applyAlignment="1">
      <alignment horizontal="center" vertical="center"/>
    </xf>
    <xf numFmtId="186" fontId="42" fillId="0" borderId="148" xfId="9" applyNumberFormat="1" applyFont="1" applyFill="1" applyBorder="1">
      <alignment vertical="center"/>
    </xf>
    <xf numFmtId="182" fontId="42" fillId="0" borderId="0" xfId="9" applyNumberFormat="1" applyFont="1" applyFill="1">
      <alignment vertical="center"/>
    </xf>
    <xf numFmtId="186" fontId="42" fillId="0" borderId="151" xfId="9" applyNumberFormat="1" applyFont="1" applyFill="1" applyBorder="1">
      <alignment vertical="center"/>
    </xf>
    <xf numFmtId="186" fontId="42" fillId="0" borderId="154" xfId="9" applyNumberFormat="1" applyFont="1" applyFill="1" applyBorder="1">
      <alignment vertical="center"/>
    </xf>
    <xf numFmtId="181" fontId="42" fillId="0" borderId="154" xfId="9" applyNumberFormat="1" applyFont="1" applyFill="1" applyBorder="1">
      <alignment vertical="center"/>
    </xf>
    <xf numFmtId="186" fontId="42" fillId="0" borderId="159" xfId="9" applyNumberFormat="1" applyFont="1" applyFill="1" applyBorder="1">
      <alignment vertical="center"/>
    </xf>
    <xf numFmtId="0" fontId="43" fillId="0" borderId="149" xfId="9" applyFont="1" applyFill="1" applyBorder="1">
      <alignment vertical="center"/>
    </xf>
    <xf numFmtId="181" fontId="42" fillId="0" borderId="0" xfId="8" applyNumberFormat="1" applyFont="1" applyFill="1">
      <alignment vertical="center"/>
    </xf>
    <xf numFmtId="186" fontId="1" fillId="0" borderId="0" xfId="5" applyNumberFormat="1" applyFill="1" applyAlignment="1">
      <alignment vertical="center"/>
    </xf>
    <xf numFmtId="183" fontId="1" fillId="0" borderId="0" xfId="6" applyNumberFormat="1" applyFill="1" applyAlignment="1">
      <alignment horizontal="right" vertical="center"/>
    </xf>
    <xf numFmtId="178" fontId="1" fillId="0" borderId="0" xfId="6" applyNumberFormat="1" applyFill="1" applyAlignment="1">
      <alignment horizontal="right" vertical="center"/>
    </xf>
    <xf numFmtId="186" fontId="42" fillId="0" borderId="0" xfId="9" applyNumberFormat="1" applyFont="1" applyFill="1" applyAlignment="1">
      <alignment vertical="center" wrapText="1"/>
    </xf>
    <xf numFmtId="186" fontId="1" fillId="0" borderId="0" xfId="9" applyNumberFormat="1" applyFill="1" applyAlignment="1">
      <alignment horizontal="center" vertical="center"/>
    </xf>
    <xf numFmtId="178" fontId="42" fillId="0" borderId="0" xfId="8" applyNumberFormat="1" applyFont="1" applyFill="1" applyAlignment="1">
      <alignment horizontal="center" vertical="center" wrapText="1"/>
    </xf>
    <xf numFmtId="178" fontId="42" fillId="0" borderId="0" xfId="9" applyNumberFormat="1" applyFont="1" applyFill="1" applyAlignment="1">
      <alignment horizontal="center" vertical="center"/>
    </xf>
    <xf numFmtId="0" fontId="44" fillId="0" borderId="0" xfId="4" applyFont="1" applyFill="1">
      <alignment vertical="center"/>
    </xf>
  </cellXfs>
  <cellStyles count="10">
    <cellStyle name="説明文" xfId="7" builtinId="53" customBuiltin="1"/>
    <cellStyle name="標準" xfId="0" builtinId="0"/>
    <cellStyle name="標準 2_【財政状況資料集】_465321_伊仙町_2021(2回目)" xfId="1" xr:uid="{00000000-0005-0000-0000-000002000000}"/>
    <cellStyle name="標準 2_【財政状況資料集】_465321_伊仙町_2021(2回目)_1" xfId="2" xr:uid="{00000000-0005-0000-0000-000003000000}"/>
    <cellStyle name="標準 7" xfId="3" xr:uid="{00000000-0005-0000-0000-000004000000}"/>
    <cellStyle name="標準 7_【財政状況資料集】_465321_伊仙町_2021(2回目)" xfId="4" xr:uid="{00000000-0005-0000-0000-000005000000}"/>
    <cellStyle name="標準_【レイアウト】（県）資料３（Ｐ２）　歳出比較分析表_【財政状況資料集】_465321_伊仙町_2021(2回目)_1" xfId="9" xr:uid="{00000000-0005-0000-0000-00000D000000}"/>
    <cellStyle name="標準_【レイアウト】（市）資料３（Ｐ２）　歳出比較分析表_【財政状況資料集】_465321_伊仙町_2021(2回目)_1" xfId="8" xr:uid="{00000000-0005-0000-0000-00000B000000}"/>
    <cellStyle name="標準_APAHO251300_【財政状況資料集】_465321_伊仙町_2021(2回目)_1" xfId="5" xr:uid="{00000000-0005-0000-0000-000007000000}"/>
    <cellStyle name="標準_APAHO252300_【財政状況資料集】_465321_伊仙町_2021(2回目)_1" xfId="6"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FFD5"/>
      <rgbColor rgb="00CCFFFF"/>
      <rgbColor rgb="00660066"/>
      <rgbColor rgb="00FF8080"/>
      <rgbColor rgb="002E75B6"/>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080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13684834123223"/>
          <c:y val="0.18292984189723296"/>
          <c:w val="0.86996445497630304"/>
          <c:h val="0.58164525691699598"/>
        </c:manualLayout>
      </c:layout>
      <c:lineChart>
        <c:grouping val="standard"/>
        <c:varyColors val="0"/>
        <c:ser>
          <c:idx val="0"/>
          <c:order val="0"/>
          <c:tx>
            <c:strRef>
              <c:f>データシート!$F$2</c:f>
              <c:strCache>
                <c:ptCount val="1"/>
                <c:pt idx="0">
                  <c:v>類似団体内平均(円)</c:v>
                </c:pt>
              </c:strCache>
            </c:strRef>
          </c:tx>
          <c:spPr>
            <a:ln w="28440">
              <a:noFill/>
            </a:ln>
          </c:spPr>
          <c:marker>
            <c:symbol val="diamond"/>
            <c:size val="8"/>
            <c:spPr>
              <a:solidFill>
                <a:srgbClr val="000080"/>
              </a:solidFill>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230F-4BFB-9542-9EE01B34B95C}"/>
            </c:ext>
          </c:extLst>
        </c:ser>
        <c:ser>
          <c:idx val="1"/>
          <c:order val="1"/>
          <c:tx>
            <c:strRef>
              <c:f>データシート!$D$2</c:f>
              <c:strCache>
                <c:ptCount val="1"/>
                <c:pt idx="0">
                  <c:v>当該団体(円)</c:v>
                </c:pt>
              </c:strCache>
            </c:strRef>
          </c:tx>
          <c:spPr>
            <a:ln w="12600">
              <a:solidFill>
                <a:srgbClr val="FF0000"/>
              </a:solidFill>
              <a:round/>
            </a:ln>
          </c:spPr>
          <c:marker>
            <c:symbol val="circle"/>
            <c:size val="8"/>
            <c:spPr>
              <a:solidFill>
                <a:srgbClr val="FF0000"/>
              </a:solidFill>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134107</c:v>
                </c:pt>
                <c:pt idx="1">
                  <c:v>201652</c:v>
                </c:pt>
                <c:pt idx="2">
                  <c:v>162917</c:v>
                </c:pt>
                <c:pt idx="3">
                  <c:v>133695</c:v>
                </c:pt>
                <c:pt idx="4">
                  <c:v>243480</c:v>
                </c:pt>
              </c:numCache>
            </c:numRef>
          </c:val>
          <c:smooth val="0"/>
          <c:extLst>
            <c:ext xmlns:c16="http://schemas.microsoft.com/office/drawing/2014/chart" uri="{C3380CC4-5D6E-409C-BE32-E72D297353CC}">
              <c16:uniqueId val="{00000001-230F-4BFB-9542-9EE01B34B95C}"/>
            </c:ext>
          </c:extLst>
        </c:ser>
        <c:dLbls>
          <c:showLegendKey val="0"/>
          <c:showVal val="0"/>
          <c:showCatName val="0"/>
          <c:showSerName val="0"/>
          <c:showPercent val="0"/>
          <c:showBubbleSize val="0"/>
        </c:dLbls>
        <c:hiLowLines>
          <c:spPr>
            <a:ln>
              <a:noFill/>
            </a:ln>
          </c:spPr>
        </c:hiLowLines>
        <c:marker val="1"/>
        <c:smooth val="0"/>
        <c:axId val="1"/>
        <c:axId val="2"/>
      </c:lineChart>
      <c:catAx>
        <c:axId val="1"/>
        <c:scaling>
          <c:orientation val="minMax"/>
        </c:scaling>
        <c:delete val="0"/>
        <c:axPos val="b"/>
        <c:numFmt formatCode="General" sourceLinked="1"/>
        <c:majorTickMark val="in"/>
        <c:minorTickMark val="none"/>
        <c:tickLblPos val="nextTo"/>
        <c:spPr>
          <a:ln w="9360">
            <a:noFill/>
          </a:ln>
        </c:spPr>
        <c:txPr>
          <a:bodyPr horzOverflow="overflow" anchor="ctr" anchorCtr="1"/>
          <a:lstStyle/>
          <a:p>
            <a:pPr algn="ctr" rtl="0">
              <a:defRPr sz="1000" b="0" strike="noStrike" spc="-1">
                <a:solidFill>
                  <a:srgbClr val="000000"/>
                </a:solidFill>
                <a:uFill>
                  <a:solidFill>
                    <a:srgbClr val="FFFFFF"/>
                  </a:solidFill>
                </a:uFill>
                <a:latin typeface="ＭＳ Ｐゴシック"/>
                <a:ea typeface="ＭＳ Ｐゴシック"/>
              </a:defRPr>
            </a:pPr>
            <a:endParaRPr lang="ja-JP"/>
          </a:p>
        </c:txPr>
        <c:crossAx val="2"/>
        <c:crosses val="autoZero"/>
        <c:auto val="1"/>
        <c:lblAlgn val="ctr"/>
        <c:lblOffset val="100"/>
        <c:noMultiLvlLbl val="0"/>
      </c:catAx>
      <c:valAx>
        <c:axId val="2"/>
        <c:scaling>
          <c:orientation val="minMax"/>
          <c:max val="350000"/>
          <c:min val="0"/>
        </c:scaling>
        <c:delete val="0"/>
        <c:axPos val="l"/>
        <c:majorGridlines>
          <c:spPr>
            <a:ln w="12600">
              <a:solidFill>
                <a:srgbClr val="C0C0C0"/>
              </a:solidFill>
              <a:round/>
            </a:ln>
          </c:spPr>
        </c:majorGridlines>
        <c:title>
          <c:tx>
            <c:rich>
              <a:bodyPr rot="0" horzOverflow="overflow" anchor="ctr" anchorCtr="1"/>
              <a:lstStyle/>
              <a:p>
                <a:pPr algn="ctr" rtl="0">
                  <a:defRPr sz="1075" b="0" i="0" u="none" strike="noStrike" spc="-1" baseline="0">
                    <a:solidFill>
                      <a:srgbClr val="000000"/>
                    </a:solidFill>
                    <a:uFill>
                      <a:solidFill>
                        <a:srgbClr val="FFFFFF"/>
                      </a:solidFill>
                    </a:uFill>
                    <a:latin typeface="ＭＳ Ｐゴシック"/>
                    <a:ea typeface="ＭＳ Ｐゴシック"/>
                  </a:defRPr>
                </a:pPr>
                <a:r>
                  <a:rPr lang="ja-JP" altLang="en-US" sz="1075" b="0" i="0" u="none" strike="noStrike" spc="-1" baseline="0">
                    <a:solidFill>
                      <a:srgbClr val="000000"/>
                    </a:solidFill>
                    <a:uFill>
                      <a:solidFill>
                        <a:srgbClr val="FFFFFF"/>
                      </a:solidFill>
                    </a:uFill>
                    <a:latin typeface="ＭＳ Ｐゴシック"/>
                    <a:ea typeface="ＭＳ Ｐゴシック"/>
                  </a:rPr>
                  <a:t>（円）</a:t>
                </a:r>
              </a:p>
            </c:rich>
          </c:tx>
          <c:layout>
            <c:manualLayout>
              <c:xMode val="edge"/>
              <c:yMode val="edge"/>
              <c:x val="9.3838862559241704E-2"/>
              <c:y val="7.5098814229248995E-2"/>
            </c:manualLayout>
          </c:layout>
          <c:overlay val="0"/>
        </c:title>
        <c:numFmt formatCode="#,##0;&quot;△ &quot;#,##0" sourceLinked="0"/>
        <c:majorTickMark val="in"/>
        <c:minorTickMark val="none"/>
        <c:tickLblPos val="nextTo"/>
        <c:spPr>
          <a:ln w="9360">
            <a:noFill/>
          </a:ln>
        </c:spPr>
        <c:txPr>
          <a:bodyPr horzOverflow="overflow" anchor="ctr" anchorCtr="1"/>
          <a:lstStyle/>
          <a:p>
            <a:pPr algn="ctr" rtl="0">
              <a:defRPr sz="1000" b="0" strike="noStrike" spc="-1">
                <a:solidFill>
                  <a:srgbClr val="000000"/>
                </a:solidFill>
                <a:uFill>
                  <a:solidFill>
                    <a:srgbClr val="FFFFFF"/>
                  </a:solidFill>
                </a:uFill>
                <a:latin typeface="ＭＳ Ｐゴシック"/>
                <a:ea typeface="ＭＳ Ｐゴシック"/>
              </a:defRPr>
            </a:pPr>
            <a:endParaRPr lang="ja-JP"/>
          </a:p>
        </c:txPr>
        <c:crossAx val="1"/>
        <c:crosses val="autoZero"/>
        <c:crossBetween val="midCat"/>
      </c:valAx>
      <c:spPr>
        <a:solidFill>
          <a:srgbClr val="E6FFD5"/>
        </a:solidFill>
        <a:ln w="12600">
          <a:solidFill>
            <a:srgbClr val="000000"/>
          </a:solidFill>
          <a:round/>
        </a:ln>
      </c:spPr>
    </c:plotArea>
    <c:plotVisOnly val="1"/>
    <c:dispBlanksAs val="gap"/>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7.6449976274774595E-2"/>
          <c:y val="7.7695444381111103E-2"/>
          <c:w val="0.92126875205314396"/>
          <c:h val="0.84684526680405103"/>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3.94</c:v>
                </c:pt>
                <c:pt idx="1">
                  <c:v>2.14</c:v>
                </c:pt>
                <c:pt idx="2">
                  <c:v>0.37</c:v>
                </c:pt>
                <c:pt idx="3">
                  <c:v>0.92</c:v>
                </c:pt>
                <c:pt idx="4">
                  <c:v>1.47</c:v>
                </c:pt>
              </c:numCache>
            </c:numRef>
          </c:val>
          <c:extLst>
            <c:ext xmlns:c16="http://schemas.microsoft.com/office/drawing/2014/chart" uri="{C3380CC4-5D6E-409C-BE32-E72D297353CC}">
              <c16:uniqueId val="{00000000-65A2-4B49-AA0B-B70CFB5E891C}"/>
            </c:ext>
          </c:extLst>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27.85</c:v>
                </c:pt>
                <c:pt idx="1">
                  <c:v>27.83</c:v>
                </c:pt>
                <c:pt idx="2">
                  <c:v>26.94</c:v>
                </c:pt>
                <c:pt idx="3">
                  <c:v>28.12</c:v>
                </c:pt>
                <c:pt idx="4">
                  <c:v>26.72</c:v>
                </c:pt>
              </c:numCache>
            </c:numRef>
          </c:val>
          <c:extLst>
            <c:ext xmlns:c16="http://schemas.microsoft.com/office/drawing/2014/chart" uri="{C3380CC4-5D6E-409C-BE32-E72D297353CC}">
              <c16:uniqueId val="{00000001-65A2-4B49-AA0B-B70CFB5E891C}"/>
            </c:ext>
          </c:extLst>
        </c:ser>
        <c:dLbls>
          <c:showLegendKey val="0"/>
          <c:showVal val="0"/>
          <c:showCatName val="0"/>
          <c:showSerName val="0"/>
          <c:showPercent val="0"/>
          <c:showBubbleSize val="0"/>
        </c:dLbls>
        <c:gapWidth val="250"/>
        <c:overlap val="100"/>
        <c:axId val="1"/>
        <c:axId val="2"/>
      </c:barChart>
      <c:lineChart>
        <c:grouping val="stacked"/>
        <c:varyColors val="0"/>
        <c:ser>
          <c:idx val="2"/>
          <c:order val="2"/>
          <c:tx>
            <c:strRef>
              <c:f>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1.45</c:v>
                </c:pt>
                <c:pt idx="1">
                  <c:v>-4.1900000000000004</c:v>
                </c:pt>
                <c:pt idx="2">
                  <c:v>-4.2300000000000004</c:v>
                </c:pt>
                <c:pt idx="3">
                  <c:v>2.7</c:v>
                </c:pt>
                <c:pt idx="4">
                  <c:v>0.61</c:v>
                </c:pt>
              </c:numCache>
            </c:numRef>
          </c:val>
          <c:smooth val="0"/>
          <c:extLst>
            <c:ext xmlns:c16="http://schemas.microsoft.com/office/drawing/2014/chart" uri="{C3380CC4-5D6E-409C-BE32-E72D297353CC}">
              <c16:uniqueId val="{00000002-65A2-4B49-AA0B-B70CFB5E891C}"/>
            </c:ext>
          </c:extLst>
        </c:ser>
        <c:dLbls>
          <c:showLegendKey val="0"/>
          <c:showVal val="0"/>
          <c:showCatName val="0"/>
          <c:showSerName val="0"/>
          <c:showPercent val="0"/>
          <c:showBubbleSize val="0"/>
        </c:dLbls>
        <c:hiLowLines>
          <c:spPr>
            <a:ln>
              <a:noFill/>
            </a:ln>
          </c:spPr>
        </c:hiLowLines>
        <c:marker val="1"/>
        <c:smooth val="0"/>
        <c:axId val="11"/>
        <c:axId val="12"/>
      </c:lineChart>
      <c:catAx>
        <c:axId val="1"/>
        <c:scaling>
          <c:orientation val="minMax"/>
        </c:scaling>
        <c:delete val="0"/>
        <c:axPos val="b"/>
        <c:numFmt formatCode="General" sourceLinked="1"/>
        <c:majorTickMark val="none"/>
        <c:minorTickMark val="none"/>
        <c:tickLblPos val="low"/>
        <c:spPr>
          <a:ln w="3240">
            <a:solidFill>
              <a:srgbClr val="000000"/>
            </a:solidFill>
            <a:round/>
          </a:ln>
        </c:spPr>
        <c:txPr>
          <a:bodyPr horzOverflow="overflow" anchor="ctr" anchorCtr="1"/>
          <a:lstStyle/>
          <a:p>
            <a:pPr algn="ctr" rtl="0">
              <a:defRPr sz="1400" b="1" strike="noStrike" spc="-1">
                <a:solidFill>
                  <a:srgbClr val="000000"/>
                </a:solidFill>
                <a:uFill>
                  <a:solidFill>
                    <a:srgbClr val="FFFFFF"/>
                  </a:solidFill>
                </a:uFill>
                <a:latin typeface="ＭＳ ゴシック"/>
                <a:ea typeface="ＭＳ ゴシック"/>
              </a:defRPr>
            </a:pPr>
            <a:endParaRPr lang="ja-JP"/>
          </a:p>
        </c:txPr>
        <c:crossAx val="2"/>
        <c:crosses val="autoZero"/>
        <c:auto val="1"/>
        <c:lblAlgn val="ctr"/>
        <c:lblOffset val="100"/>
        <c:noMultiLvlLbl val="0"/>
      </c:catAx>
      <c:valAx>
        <c:axId val="2"/>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horzOverflow="overflow" anchor="ctr" anchorCtr="1"/>
          <a:lstStyle/>
          <a:p>
            <a:pPr algn="ctr" rtl="0">
              <a:defRPr sz="1400" b="0" strike="noStrike" spc="-1">
                <a:solidFill>
                  <a:srgbClr val="000000"/>
                </a:solidFill>
                <a:uFill>
                  <a:solidFill>
                    <a:srgbClr val="FFFFFF"/>
                  </a:solidFill>
                </a:uFill>
                <a:latin typeface="ＭＳ ゴシック"/>
                <a:ea typeface="ＭＳ ゴシック"/>
              </a:defRPr>
            </a:pPr>
            <a:endParaRPr lang="ja-JP"/>
          </a:p>
        </c:txPr>
        <c:crossAx val="1"/>
        <c:crosses val="autoZero"/>
        <c:crossBetween val="midCat"/>
      </c:valAx>
      <c:catAx>
        <c:axId val="11"/>
        <c:scaling>
          <c:orientation val="minMax"/>
        </c:scaling>
        <c:delete val="1"/>
        <c:axPos val="b"/>
        <c:numFmt formatCode="General" sourceLinked="1"/>
        <c:majorTickMark val="none"/>
        <c:minorTickMark val="none"/>
        <c:tickLblPos val="low"/>
        <c:crossAx val="12"/>
        <c:crosses val="autoZero"/>
        <c:auto val="1"/>
        <c:lblAlgn val="ctr"/>
        <c:lblOffset val="100"/>
        <c:noMultiLvlLbl val="0"/>
      </c:catAx>
      <c:valAx>
        <c:axId val="12"/>
        <c:scaling>
          <c:orientation val="minMax"/>
        </c:scaling>
        <c:delete val="1"/>
        <c:axPos val="l"/>
        <c:majorGridlines>
          <c:spPr>
            <a:ln w="3240">
              <a:solidFill>
                <a:srgbClr val="000000"/>
              </a:solidFill>
              <a:round/>
            </a:ln>
          </c:spPr>
        </c:majorGridlines>
        <c:numFmt formatCode="0.00\ " sourceLinked="0"/>
        <c:majorTickMark val="in"/>
        <c:minorTickMark val="none"/>
        <c:tickLblPos val="nextTo"/>
        <c:crossAx val="11"/>
        <c:crosses val="autoZero"/>
        <c:crossBetween val="midCat"/>
      </c:valAx>
      <c:spPr>
        <a:solidFill>
          <a:srgbClr val="FFFFFF"/>
        </a:solidFill>
        <a:ln w="25560">
          <a:noFill/>
        </a:ln>
      </c:spPr>
    </c:plotArea>
    <c:plotVisOnly val="1"/>
    <c:dispBlanksAs val="zero"/>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4.5779158112684501E-2"/>
          <c:y val="7.7341163241082006E-2"/>
          <c:w val="0.93112947658402212"/>
          <c:h val="0.71774848503779598"/>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22-4DDD-A9D6-152D82EB768D}"/>
            </c:ext>
          </c:extLst>
        </c:ser>
        <c:ser>
          <c:idx val="1"/>
          <c:order val="1"/>
          <c:tx>
            <c:strRef>
              <c:f>データシート!$A$28</c:f>
              <c:strCache>
                <c:ptCount val="1"/>
                <c:pt idx="0">
                  <c:v>#NAME?</c:v>
                </c:pt>
              </c:strCache>
            </c:strRef>
          </c:tx>
          <c:spPr>
            <a:solidFill>
              <a:srgbClr val="FF000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22-4DDD-A9D6-152D82EB768D}"/>
            </c:ext>
          </c:extLst>
        </c:ser>
        <c:ser>
          <c:idx val="2"/>
          <c:order val="2"/>
          <c:tx>
            <c:strRef>
              <c:f>データシート!$A$29</c:f>
              <c:strCache>
                <c:ptCount val="1"/>
                <c:pt idx="0">
                  <c:v>#NAME?</c:v>
                </c:pt>
              </c:strCache>
            </c:strRef>
          </c:tx>
          <c:spPr>
            <a:solidFill>
              <a:srgbClr val="00FF0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22-4DDD-A9D6-152D82EB768D}"/>
            </c:ext>
          </c:extLst>
        </c:ser>
        <c:ser>
          <c:idx val="3"/>
          <c:order val="3"/>
          <c:tx>
            <c:strRef>
              <c:f>データシート!$A$30</c:f>
              <c:strCache>
                <c:ptCount val="1"/>
                <c:pt idx="0">
                  <c:v>#NAME?</c:v>
                </c:pt>
              </c:strCache>
            </c:strRef>
          </c:tx>
          <c:spPr>
            <a:solidFill>
              <a:srgbClr val="80008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22-4DDD-A9D6-152D82EB768D}"/>
            </c:ext>
          </c:extLst>
        </c:ser>
        <c:ser>
          <c:idx val="4"/>
          <c:order val="4"/>
          <c:tx>
            <c:strRef>
              <c:f>データシート!$A$31</c:f>
              <c:strCache>
                <c:ptCount val="1"/>
                <c:pt idx="0">
                  <c:v>#NAME?</c:v>
                </c:pt>
              </c:strCache>
            </c:strRef>
          </c:tx>
          <c:spPr>
            <a:solidFill>
              <a:srgbClr val="FFFF0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22-4DDD-A9D6-152D82EB768D}"/>
            </c:ext>
          </c:extLst>
        </c:ser>
        <c:ser>
          <c:idx val="5"/>
          <c:order val="5"/>
          <c:tx>
            <c:strRef>
              <c:f>データシート!$A$32</c:f>
              <c:strCache>
                <c:ptCount val="1"/>
                <c:pt idx="0">
                  <c:v>#NAME?</c:v>
                </c:pt>
              </c:strCache>
            </c:strRef>
          </c:tx>
          <c:spPr>
            <a:solidFill>
              <a:srgbClr val="FF660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F22-4DDD-A9D6-152D82EB768D}"/>
            </c:ext>
          </c:extLst>
        </c:ser>
        <c:ser>
          <c:idx val="6"/>
          <c:order val="6"/>
          <c:tx>
            <c:strRef>
              <c:f>データシート!$A$33</c:f>
              <c:strCache>
                <c:ptCount val="1"/>
                <c:pt idx="0">
                  <c:v>#NAME?</c:v>
                </c:pt>
              </c:strCache>
            </c:strRef>
          </c:tx>
          <c:spPr>
            <a:solidFill>
              <a:srgbClr val="9999FF"/>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5F22-4DDD-A9D6-152D82EB768D}"/>
            </c:ext>
          </c:extLst>
        </c:ser>
        <c:ser>
          <c:idx val="7"/>
          <c:order val="7"/>
          <c:tx>
            <c:strRef>
              <c:f>データシート!$A$34</c:f>
              <c:strCache>
                <c:ptCount val="1"/>
                <c:pt idx="0">
                  <c:v>#NAME?</c:v>
                </c:pt>
              </c:strCache>
            </c:strRef>
          </c:tx>
          <c:spPr>
            <a:solidFill>
              <a:srgbClr val="00800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5F22-4DDD-A9D6-152D82EB768D}"/>
            </c:ext>
          </c:extLst>
        </c:ser>
        <c:ser>
          <c:idx val="8"/>
          <c:order val="8"/>
          <c:tx>
            <c:strRef>
              <c:f>データシート!$A$35</c:f>
              <c:strCache>
                <c:ptCount val="1"/>
                <c:pt idx="0">
                  <c:v>#NAME?</c:v>
                </c:pt>
              </c:strCache>
            </c:strRef>
          </c:tx>
          <c:spPr>
            <a:solidFill>
              <a:srgbClr val="00FFFF"/>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5F22-4DDD-A9D6-152D82EB768D}"/>
            </c:ext>
          </c:extLst>
        </c:ser>
        <c:ser>
          <c:idx val="9"/>
          <c:order val="9"/>
          <c:tx>
            <c:strRef>
              <c:f>データシート!$A$36</c:f>
              <c:strCache>
                <c:ptCount val="1"/>
                <c:pt idx="0">
                  <c:v>#NAME?</c:v>
                </c:pt>
              </c:strCache>
            </c:strRef>
          </c:tx>
          <c:spPr>
            <a:solidFill>
              <a:srgbClr val="FF8080"/>
            </a:solidFill>
            <a:ln w="3240">
              <a:solidFill>
                <a:srgbClr val="000000"/>
              </a:solidFill>
              <a:roun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5F22-4DDD-A9D6-152D82EB768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240">
            <a:solidFill>
              <a:srgbClr val="000000"/>
            </a:solidFill>
            <a:round/>
          </a:ln>
        </c:spPr>
        <c:txPr>
          <a:bodyPr horzOverflow="overflow" anchor="ctr" anchorCtr="1"/>
          <a:lstStyle/>
          <a:p>
            <a:pPr algn="ctr" rtl="0">
              <a:defRPr sz="1400" b="1" strike="noStrike" spc="-1">
                <a:solidFill>
                  <a:srgbClr val="000000"/>
                </a:solidFill>
                <a:uFill>
                  <a:solidFill>
                    <a:srgbClr val="FFFFFF"/>
                  </a:solidFill>
                </a:uFill>
                <a:latin typeface="ＭＳ ゴシック"/>
                <a:ea typeface="ＭＳ ゴシック"/>
              </a:defRPr>
            </a:pPr>
            <a:endParaRPr lang="ja-JP"/>
          </a:p>
        </c:txPr>
        <c:crossAx val="2"/>
        <c:crosses val="autoZero"/>
        <c:auto val="1"/>
        <c:lblAlgn val="ctr"/>
        <c:lblOffset val="100"/>
        <c:noMultiLvlLbl val="0"/>
      </c:catAx>
      <c:valAx>
        <c:axId val="2"/>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horzOverflow="overflow" anchor="ctr" anchorCtr="1"/>
          <a:lstStyle/>
          <a:p>
            <a:pPr algn="ctr" rtl="0">
              <a:defRPr sz="1400" b="0" strike="noStrike" spc="-1">
                <a:solidFill>
                  <a:srgbClr val="000000"/>
                </a:solidFill>
                <a:uFill>
                  <a:solidFill>
                    <a:srgbClr val="FFFFFF"/>
                  </a:solidFill>
                </a:uFill>
                <a:latin typeface="ＭＳ ゴシック"/>
                <a:ea typeface="ＭＳ ゴシック"/>
              </a:defRPr>
            </a:pPr>
            <a:endParaRPr lang="ja-JP"/>
          </a:p>
        </c:txPr>
        <c:crossAx val="1"/>
        <c:crosses val="autoZero"/>
        <c:crossBetween val="midCat"/>
      </c:valAx>
      <c:spPr>
        <a:solidFill>
          <a:srgbClr val="FFFFFF"/>
        </a:solidFill>
        <a:ln w="25560">
          <a:noFill/>
        </a:ln>
      </c:spPr>
    </c:plotArea>
    <c:plotVisOnly val="1"/>
    <c:dispBlanksAs val="zero"/>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5.6440822284393601E-2"/>
          <c:y val="8.7951673686543996E-2"/>
          <c:w val="0.90353971536309408"/>
          <c:h val="0.6392706716914209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682</c:v>
                </c:pt>
                <c:pt idx="5">
                  <c:v>699</c:v>
                </c:pt>
                <c:pt idx="8">
                  <c:v>626</c:v>
                </c:pt>
                <c:pt idx="11">
                  <c:v>642</c:v>
                </c:pt>
                <c:pt idx="14">
                  <c:v>636</c:v>
                </c:pt>
              </c:numCache>
            </c:numRef>
          </c:val>
          <c:extLst>
            <c:ext xmlns:c16="http://schemas.microsoft.com/office/drawing/2014/chart" uri="{C3380CC4-5D6E-409C-BE32-E72D297353CC}">
              <c16:uniqueId val="{00000000-1EB9-4E53-89F0-831213376342}"/>
            </c:ext>
          </c:extLst>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B9-4E53-89F0-831213376342}"/>
            </c:ext>
          </c:extLst>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B9-4E53-89F0-831213376342}"/>
            </c:ext>
          </c:extLst>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22</c:v>
                </c:pt>
                <c:pt idx="6">
                  <c:v>22</c:v>
                </c:pt>
                <c:pt idx="9">
                  <c:v>22</c:v>
                </c:pt>
                <c:pt idx="12">
                  <c:v>21</c:v>
                </c:pt>
              </c:numCache>
            </c:numRef>
          </c:val>
          <c:extLst>
            <c:ext xmlns:c16="http://schemas.microsoft.com/office/drawing/2014/chart" uri="{C3380CC4-5D6E-409C-BE32-E72D297353CC}">
              <c16:uniqueId val="{00000003-1EB9-4E53-89F0-831213376342}"/>
            </c:ext>
          </c:extLst>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c:v>
                </c:pt>
                <c:pt idx="3">
                  <c:v>55</c:v>
                </c:pt>
                <c:pt idx="6">
                  <c:v>67</c:v>
                </c:pt>
                <c:pt idx="9">
                  <c:v>71</c:v>
                </c:pt>
                <c:pt idx="12">
                  <c:v>95</c:v>
                </c:pt>
              </c:numCache>
            </c:numRef>
          </c:val>
          <c:extLst>
            <c:ext xmlns:c16="http://schemas.microsoft.com/office/drawing/2014/chart" uri="{C3380CC4-5D6E-409C-BE32-E72D297353CC}">
              <c16:uniqueId val="{00000004-1EB9-4E53-89F0-831213376342}"/>
            </c:ext>
          </c:extLst>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B9-4E53-89F0-831213376342}"/>
            </c:ext>
          </c:extLst>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B9-4E53-89F0-831213376342}"/>
            </c:ext>
          </c:extLst>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900</c:v>
                </c:pt>
                <c:pt idx="3">
                  <c:v>882</c:v>
                </c:pt>
                <c:pt idx="6">
                  <c:v>848</c:v>
                </c:pt>
                <c:pt idx="9">
                  <c:v>864</c:v>
                </c:pt>
                <c:pt idx="12">
                  <c:v>813</c:v>
                </c:pt>
              </c:numCache>
            </c:numRef>
          </c:val>
          <c:extLst>
            <c:ext xmlns:c16="http://schemas.microsoft.com/office/drawing/2014/chart" uri="{C3380CC4-5D6E-409C-BE32-E72D297353CC}">
              <c16:uniqueId val="{00000007-1EB9-4E53-89F0-831213376342}"/>
            </c:ext>
          </c:extLst>
        </c:ser>
        <c:dLbls>
          <c:showLegendKey val="0"/>
          <c:showVal val="0"/>
          <c:showCatName val="0"/>
          <c:showSerName val="0"/>
          <c:showPercent val="0"/>
          <c:showBubbleSize val="0"/>
        </c:dLbls>
        <c:gapWidth val="100"/>
        <c:overlap val="100"/>
        <c:axId val="1"/>
        <c:axId val="2"/>
      </c:barChart>
      <c:lineChart>
        <c:grouping val="stacked"/>
        <c:varyColors val="0"/>
        <c:ser>
          <c:idx val="8"/>
          <c:order val="8"/>
          <c:tx>
            <c:strRef>
              <c:f>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354</c:v>
                </c:pt>
                <c:pt idx="2">
                  <c:v>#N/A</c:v>
                </c:pt>
                <c:pt idx="3">
                  <c:v>#N/A</c:v>
                </c:pt>
                <c:pt idx="4">
                  <c:v>260</c:v>
                </c:pt>
                <c:pt idx="5">
                  <c:v>#N/A</c:v>
                </c:pt>
                <c:pt idx="6">
                  <c:v>#N/A</c:v>
                </c:pt>
                <c:pt idx="7">
                  <c:v>311</c:v>
                </c:pt>
                <c:pt idx="8">
                  <c:v>#N/A</c:v>
                </c:pt>
                <c:pt idx="9">
                  <c:v>#N/A</c:v>
                </c:pt>
                <c:pt idx="10">
                  <c:v>315</c:v>
                </c:pt>
                <c:pt idx="11">
                  <c:v>#N/A</c:v>
                </c:pt>
                <c:pt idx="12">
                  <c:v>#N/A</c:v>
                </c:pt>
                <c:pt idx="13">
                  <c:v>293</c:v>
                </c:pt>
                <c:pt idx="14">
                  <c:v>#N/A</c:v>
                </c:pt>
              </c:numCache>
            </c:numRef>
          </c:val>
          <c:smooth val="0"/>
          <c:extLst>
            <c:ext xmlns:c16="http://schemas.microsoft.com/office/drawing/2014/chart" uri="{C3380CC4-5D6E-409C-BE32-E72D297353CC}">
              <c16:uniqueId val="{00000008-1EB9-4E53-89F0-831213376342}"/>
            </c:ext>
          </c:extLst>
        </c:ser>
        <c:dLbls>
          <c:showLegendKey val="0"/>
          <c:showVal val="0"/>
          <c:showCatName val="0"/>
          <c:showSerName val="0"/>
          <c:showPercent val="0"/>
          <c:showBubbleSize val="0"/>
        </c:dLbls>
        <c:hiLowLines>
          <c:spPr>
            <a:ln>
              <a:noFill/>
            </a:ln>
          </c:spPr>
        </c:hiLowLines>
        <c:marker val="1"/>
        <c:smooth val="0"/>
        <c:axId val="11"/>
        <c:axId val="12"/>
      </c:lineChart>
      <c:catAx>
        <c:axId val="1"/>
        <c:scaling>
          <c:orientation val="minMax"/>
        </c:scaling>
        <c:delete val="0"/>
        <c:axPos val="b"/>
        <c:numFmt formatCode="General" sourceLinked="1"/>
        <c:majorTickMark val="none"/>
        <c:minorTickMark val="none"/>
        <c:tickLblPos val="low"/>
        <c:spPr>
          <a:ln w="3240">
            <a:solidFill>
              <a:srgbClr val="000000"/>
            </a:solidFill>
            <a:round/>
          </a:ln>
        </c:spPr>
        <c:txPr>
          <a:bodyPr horzOverflow="overflow" anchor="ctr" anchorCtr="1"/>
          <a:lstStyle/>
          <a:p>
            <a:pPr algn="ctr" rtl="0">
              <a:defRPr sz="1400" b="1" strike="noStrike" spc="-1">
                <a:solidFill>
                  <a:srgbClr val="000000"/>
                </a:solidFill>
                <a:uFill>
                  <a:solidFill>
                    <a:srgbClr val="FFFFFF"/>
                  </a:solidFill>
                </a:uFill>
                <a:latin typeface="ＭＳ ゴシック"/>
                <a:ea typeface="ＭＳ ゴシック"/>
              </a:defRPr>
            </a:pPr>
            <a:endParaRPr lang="ja-JP"/>
          </a:p>
        </c:txPr>
        <c:crossAx val="2"/>
        <c:crosses val="autoZero"/>
        <c:auto val="1"/>
        <c:lblAlgn val="ctr"/>
        <c:lblOffset val="100"/>
        <c:noMultiLvlLbl val="0"/>
      </c:catAx>
      <c:valAx>
        <c:axId val="2"/>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horzOverflow="overflow" anchor="ctr" anchorCtr="1"/>
          <a:lstStyle/>
          <a:p>
            <a:pPr algn="ctr" rtl="0">
              <a:defRPr sz="1400" b="0" strike="noStrike" spc="-1">
                <a:solidFill>
                  <a:srgbClr val="000000"/>
                </a:solidFill>
                <a:uFill>
                  <a:solidFill>
                    <a:srgbClr val="FFFFFF"/>
                  </a:solidFill>
                </a:uFill>
                <a:latin typeface="ＭＳ ゴシック"/>
                <a:ea typeface="ＭＳ ゴシック"/>
              </a:defRPr>
            </a:pPr>
            <a:endParaRPr lang="ja-JP"/>
          </a:p>
        </c:txPr>
        <c:crossAx val="1"/>
        <c:crosses val="autoZero"/>
        <c:crossBetween val="midCat"/>
      </c:valAx>
      <c:catAx>
        <c:axId val="11"/>
        <c:scaling>
          <c:orientation val="minMax"/>
        </c:scaling>
        <c:delete val="1"/>
        <c:axPos val="b"/>
        <c:numFmt formatCode="General" sourceLinked="1"/>
        <c:majorTickMark val="none"/>
        <c:minorTickMark val="none"/>
        <c:tickLblPos val="low"/>
        <c:crossAx val="12"/>
        <c:crosses val="autoZero"/>
        <c:auto val="1"/>
        <c:lblAlgn val="ctr"/>
        <c:lblOffset val="100"/>
        <c:noMultiLvlLbl val="0"/>
      </c:catAx>
      <c:valAx>
        <c:axId val="12"/>
        <c:scaling>
          <c:orientation val="minMax"/>
        </c:scaling>
        <c:delete val="1"/>
        <c:axPos val="l"/>
        <c:majorGridlines>
          <c:spPr>
            <a:ln w="3240">
              <a:solidFill>
                <a:srgbClr val="000000"/>
              </a:solidFill>
              <a:round/>
            </a:ln>
          </c:spPr>
        </c:majorGridlines>
        <c:numFmt formatCode="#,##0\ " sourceLinked="0"/>
        <c:majorTickMark val="in"/>
        <c:minorTickMark val="none"/>
        <c:tickLblPos val="nextTo"/>
        <c:crossAx val="11"/>
        <c:crosses val="autoZero"/>
        <c:crossBetween val="midCat"/>
      </c:valAx>
      <c:spPr>
        <a:solidFill>
          <a:srgbClr val="FFFFFF"/>
        </a:solidFill>
        <a:ln w="25560">
          <a:noFill/>
        </a:ln>
      </c:spPr>
    </c:plotArea>
    <c:plotVisOnly val="1"/>
    <c:dispBlanksAs val="zero"/>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8.3468908944565295E-2"/>
          <c:y val="8.6252624599403305E-2"/>
          <c:w val="0.86494956587262195"/>
          <c:h val="0.5891258702619069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5359</c:v>
                </c:pt>
                <c:pt idx="5">
                  <c:v>5288</c:v>
                </c:pt>
                <c:pt idx="8">
                  <c:v>5115</c:v>
                </c:pt>
                <c:pt idx="11">
                  <c:v>4982</c:v>
                </c:pt>
                <c:pt idx="14">
                  <c:v>5052</c:v>
                </c:pt>
              </c:numCache>
            </c:numRef>
          </c:val>
          <c:extLst>
            <c:ext xmlns:c16="http://schemas.microsoft.com/office/drawing/2014/chart" uri="{C3380CC4-5D6E-409C-BE32-E72D297353CC}">
              <c16:uniqueId val="{00000000-C8E0-480F-AF46-32AFFD2A0D17}"/>
            </c:ext>
          </c:extLst>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893</c:v>
                </c:pt>
                <c:pt idx="5">
                  <c:v>971</c:v>
                </c:pt>
                <c:pt idx="8">
                  <c:v>764</c:v>
                </c:pt>
                <c:pt idx="11">
                  <c:v>610</c:v>
                </c:pt>
                <c:pt idx="14">
                  <c:v>511</c:v>
                </c:pt>
              </c:numCache>
            </c:numRef>
          </c:val>
          <c:extLst>
            <c:ext xmlns:c16="http://schemas.microsoft.com/office/drawing/2014/chart" uri="{C3380CC4-5D6E-409C-BE32-E72D297353CC}">
              <c16:uniqueId val="{00000001-C8E0-480F-AF46-32AFFD2A0D17}"/>
            </c:ext>
          </c:extLst>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1375</c:v>
                </c:pt>
                <c:pt idx="5">
                  <c:v>1503</c:v>
                </c:pt>
                <c:pt idx="8">
                  <c:v>1507</c:v>
                </c:pt>
                <c:pt idx="11">
                  <c:v>1645</c:v>
                </c:pt>
                <c:pt idx="14">
                  <c:v>1752</c:v>
                </c:pt>
              </c:numCache>
            </c:numRef>
          </c:val>
          <c:extLst>
            <c:ext xmlns:c16="http://schemas.microsoft.com/office/drawing/2014/chart" uri="{C3380CC4-5D6E-409C-BE32-E72D297353CC}">
              <c16:uniqueId val="{00000002-C8E0-480F-AF46-32AFFD2A0D17}"/>
            </c:ext>
          </c:extLst>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E0-480F-AF46-32AFFD2A0D17}"/>
            </c:ext>
          </c:extLst>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E0-480F-AF46-32AFFD2A0D17}"/>
            </c:ext>
          </c:extLst>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E0-480F-AF46-32AFFD2A0D17}"/>
            </c:ext>
          </c:extLst>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418</c:v>
                </c:pt>
                <c:pt idx="3">
                  <c:v>313</c:v>
                </c:pt>
                <c:pt idx="6">
                  <c:v>253</c:v>
                </c:pt>
                <c:pt idx="9">
                  <c:v>169</c:v>
                </c:pt>
                <c:pt idx="12">
                  <c:v>71</c:v>
                </c:pt>
              </c:numCache>
            </c:numRef>
          </c:val>
          <c:extLst>
            <c:ext xmlns:c16="http://schemas.microsoft.com/office/drawing/2014/chart" uri="{C3380CC4-5D6E-409C-BE32-E72D297353CC}">
              <c16:uniqueId val="{00000006-C8E0-480F-AF46-32AFFD2A0D17}"/>
            </c:ext>
          </c:extLst>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130</c:v>
                </c:pt>
                <c:pt idx="3">
                  <c:v>109</c:v>
                </c:pt>
                <c:pt idx="6">
                  <c:v>83</c:v>
                </c:pt>
                <c:pt idx="9">
                  <c:v>61</c:v>
                </c:pt>
                <c:pt idx="12">
                  <c:v>40</c:v>
                </c:pt>
              </c:numCache>
            </c:numRef>
          </c:val>
          <c:extLst>
            <c:ext xmlns:c16="http://schemas.microsoft.com/office/drawing/2014/chart" uri="{C3380CC4-5D6E-409C-BE32-E72D297353CC}">
              <c16:uniqueId val="{00000007-C8E0-480F-AF46-32AFFD2A0D17}"/>
            </c:ext>
          </c:extLst>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1033</c:v>
                </c:pt>
                <c:pt idx="3">
                  <c:v>1158</c:v>
                </c:pt>
                <c:pt idx="6">
                  <c:v>1300</c:v>
                </c:pt>
                <c:pt idx="9">
                  <c:v>1471</c:v>
                </c:pt>
                <c:pt idx="12">
                  <c:v>1448</c:v>
                </c:pt>
              </c:numCache>
            </c:numRef>
          </c:val>
          <c:extLst>
            <c:ext xmlns:c16="http://schemas.microsoft.com/office/drawing/2014/chart" uri="{C3380CC4-5D6E-409C-BE32-E72D297353CC}">
              <c16:uniqueId val="{00000008-C8E0-480F-AF46-32AFFD2A0D17}"/>
            </c:ext>
          </c:extLst>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841</c:v>
                </c:pt>
                <c:pt idx="3">
                  <c:v>533</c:v>
                </c:pt>
                <c:pt idx="6">
                  <c:v>511</c:v>
                </c:pt>
                <c:pt idx="9">
                  <c:v>490</c:v>
                </c:pt>
                <c:pt idx="12">
                  <c:v>221</c:v>
                </c:pt>
              </c:numCache>
            </c:numRef>
          </c:val>
          <c:extLst>
            <c:ext xmlns:c16="http://schemas.microsoft.com/office/drawing/2014/chart" uri="{C3380CC4-5D6E-409C-BE32-E72D297353CC}">
              <c16:uniqueId val="{00000009-C8E0-480F-AF46-32AFFD2A0D17}"/>
            </c:ext>
          </c:extLst>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7818</c:v>
                </c:pt>
                <c:pt idx="3">
                  <c:v>7903</c:v>
                </c:pt>
                <c:pt idx="6">
                  <c:v>7637</c:v>
                </c:pt>
                <c:pt idx="9">
                  <c:v>7381</c:v>
                </c:pt>
                <c:pt idx="12">
                  <c:v>7528</c:v>
                </c:pt>
              </c:numCache>
            </c:numRef>
          </c:val>
          <c:extLst>
            <c:ext xmlns:c16="http://schemas.microsoft.com/office/drawing/2014/chart" uri="{C3380CC4-5D6E-409C-BE32-E72D297353CC}">
              <c16:uniqueId val="{0000000A-C8E0-480F-AF46-32AFFD2A0D17}"/>
            </c:ext>
          </c:extLst>
        </c:ser>
        <c:dLbls>
          <c:showLegendKey val="0"/>
          <c:showVal val="0"/>
          <c:showCatName val="0"/>
          <c:showSerName val="0"/>
          <c:showPercent val="0"/>
          <c:showBubbleSize val="0"/>
        </c:dLbls>
        <c:gapWidth val="100"/>
        <c:overlap val="100"/>
        <c:axId val="1"/>
        <c:axId val="2"/>
      </c:barChart>
      <c:lineChart>
        <c:grouping val="stacked"/>
        <c:varyColors val="0"/>
        <c:ser>
          <c:idx val="11"/>
          <c:order val="11"/>
          <c:tx>
            <c:strRef>
              <c:f>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2613</c:v>
                </c:pt>
                <c:pt idx="2">
                  <c:v>#N/A</c:v>
                </c:pt>
                <c:pt idx="3">
                  <c:v>#N/A</c:v>
                </c:pt>
                <c:pt idx="4">
                  <c:v>2255</c:v>
                </c:pt>
                <c:pt idx="5">
                  <c:v>#N/A</c:v>
                </c:pt>
                <c:pt idx="6">
                  <c:v>#N/A</c:v>
                </c:pt>
                <c:pt idx="7">
                  <c:v>2397</c:v>
                </c:pt>
                <c:pt idx="8">
                  <c:v>#N/A</c:v>
                </c:pt>
                <c:pt idx="9">
                  <c:v>#N/A</c:v>
                </c:pt>
                <c:pt idx="10">
                  <c:v>2334</c:v>
                </c:pt>
                <c:pt idx="11">
                  <c:v>#N/A</c:v>
                </c:pt>
                <c:pt idx="12">
                  <c:v>#N/A</c:v>
                </c:pt>
                <c:pt idx="13">
                  <c:v>1993</c:v>
                </c:pt>
                <c:pt idx="14">
                  <c:v>#N/A</c:v>
                </c:pt>
              </c:numCache>
            </c:numRef>
          </c:val>
          <c:smooth val="0"/>
          <c:extLst>
            <c:ext xmlns:c16="http://schemas.microsoft.com/office/drawing/2014/chart" uri="{C3380CC4-5D6E-409C-BE32-E72D297353CC}">
              <c16:uniqueId val="{0000000B-C8E0-480F-AF46-32AFFD2A0D17}"/>
            </c:ext>
          </c:extLst>
        </c:ser>
        <c:dLbls>
          <c:showLegendKey val="0"/>
          <c:showVal val="0"/>
          <c:showCatName val="0"/>
          <c:showSerName val="0"/>
          <c:showPercent val="0"/>
          <c:showBubbleSize val="0"/>
        </c:dLbls>
        <c:hiLowLines>
          <c:spPr>
            <a:ln>
              <a:noFill/>
            </a:ln>
          </c:spPr>
        </c:hiLowLines>
        <c:marker val="1"/>
        <c:smooth val="0"/>
        <c:axId val="11"/>
        <c:axId val="12"/>
      </c:lineChart>
      <c:catAx>
        <c:axId val="1"/>
        <c:scaling>
          <c:orientation val="minMax"/>
        </c:scaling>
        <c:delete val="0"/>
        <c:axPos val="b"/>
        <c:numFmt formatCode="General" sourceLinked="1"/>
        <c:majorTickMark val="none"/>
        <c:minorTickMark val="none"/>
        <c:tickLblPos val="low"/>
        <c:spPr>
          <a:ln w="3240">
            <a:solidFill>
              <a:srgbClr val="000000"/>
            </a:solidFill>
            <a:round/>
          </a:ln>
        </c:spPr>
        <c:txPr>
          <a:bodyPr horzOverflow="overflow" anchor="ctr" anchorCtr="1"/>
          <a:lstStyle/>
          <a:p>
            <a:pPr algn="ctr" rtl="0">
              <a:defRPr sz="1400" b="1" strike="noStrike" spc="-1">
                <a:solidFill>
                  <a:srgbClr val="000000"/>
                </a:solidFill>
                <a:uFill>
                  <a:solidFill>
                    <a:srgbClr val="FFFFFF"/>
                  </a:solidFill>
                </a:uFill>
                <a:latin typeface="ＭＳ ゴシック"/>
                <a:ea typeface="ＭＳ ゴシック"/>
              </a:defRPr>
            </a:pPr>
            <a:endParaRPr lang="ja-JP"/>
          </a:p>
        </c:txPr>
        <c:crossAx val="2"/>
        <c:crosses val="autoZero"/>
        <c:auto val="1"/>
        <c:lblAlgn val="ctr"/>
        <c:lblOffset val="100"/>
        <c:noMultiLvlLbl val="0"/>
      </c:catAx>
      <c:valAx>
        <c:axId val="2"/>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horzOverflow="overflow" anchor="ctr" anchorCtr="1"/>
          <a:lstStyle/>
          <a:p>
            <a:pPr algn="ctr" rtl="0">
              <a:defRPr sz="1400" b="0" strike="noStrike" spc="-1">
                <a:solidFill>
                  <a:srgbClr val="000000"/>
                </a:solidFill>
                <a:uFill>
                  <a:solidFill>
                    <a:srgbClr val="FFFFFF"/>
                  </a:solidFill>
                </a:uFill>
                <a:latin typeface="ＭＳ ゴシック"/>
                <a:ea typeface="ＭＳ ゴシック"/>
              </a:defRPr>
            </a:pPr>
            <a:endParaRPr lang="ja-JP"/>
          </a:p>
        </c:txPr>
        <c:crossAx val="1"/>
        <c:crosses val="autoZero"/>
        <c:crossBetween val="midCat"/>
      </c:valAx>
      <c:catAx>
        <c:axId val="11"/>
        <c:scaling>
          <c:orientation val="minMax"/>
        </c:scaling>
        <c:delete val="1"/>
        <c:axPos val="b"/>
        <c:numFmt formatCode="General" sourceLinked="1"/>
        <c:majorTickMark val="none"/>
        <c:minorTickMark val="none"/>
        <c:tickLblPos val="low"/>
        <c:crossAx val="12"/>
        <c:crosses val="autoZero"/>
        <c:auto val="1"/>
        <c:lblAlgn val="ctr"/>
        <c:lblOffset val="100"/>
        <c:noMultiLvlLbl val="0"/>
      </c:catAx>
      <c:valAx>
        <c:axId val="12"/>
        <c:scaling>
          <c:orientation val="minMax"/>
        </c:scaling>
        <c:delete val="1"/>
        <c:axPos val="l"/>
        <c:majorGridlines>
          <c:spPr>
            <a:ln w="3240">
              <a:solidFill>
                <a:srgbClr val="000000"/>
              </a:solidFill>
              <a:round/>
            </a:ln>
          </c:spPr>
        </c:majorGridlines>
        <c:numFmt formatCode="#,##0\ " sourceLinked="0"/>
        <c:majorTickMark val="in"/>
        <c:minorTickMark val="none"/>
        <c:tickLblPos val="nextTo"/>
        <c:crossAx val="11"/>
        <c:crosses val="autoZero"/>
        <c:crossBetween val="midCat"/>
      </c:valAx>
      <c:spPr>
        <a:solidFill>
          <a:srgbClr val="FFFFFF"/>
        </a:solidFill>
        <a:ln w="25560">
          <a:noFill/>
        </a:ln>
      </c:spPr>
    </c:plotArea>
    <c:plotVisOnly val="1"/>
    <c:dispBlanksAs val="zero"/>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6515828763651"/>
          <c:y val="7.7725216670695096E-2"/>
          <c:w val="0.89120317036081309"/>
          <c:h val="0.85860294879320509"/>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968</c:v>
                </c:pt>
                <c:pt idx="1">
                  <c:v>1055</c:v>
                </c:pt>
                <c:pt idx="2">
                  <c:v>1073</c:v>
                </c:pt>
              </c:numCache>
            </c:numRef>
          </c:val>
          <c:extLst>
            <c:ext xmlns:c16="http://schemas.microsoft.com/office/drawing/2014/chart" uri="{C3380CC4-5D6E-409C-BE32-E72D297353CC}">
              <c16:uniqueId val="{00000000-7F72-4E2B-8DF9-BC2ABA723E70}"/>
            </c:ext>
          </c:extLst>
        </c:ser>
        <c:ser>
          <c:idx val="1"/>
          <c:order val="1"/>
          <c:tx>
            <c:strRef>
              <c:f>データシート!$A$73</c:f>
              <c:strCache>
                <c:ptCount val="1"/>
                <c:pt idx="0">
                  <c:v>減債基金</c:v>
                </c:pt>
              </c:strCache>
            </c:strRef>
          </c:tx>
          <c:spPr>
            <a:ln w="3240">
              <a:noFill/>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c:v>
                </c:pt>
                <c:pt idx="1">
                  <c:v>131</c:v>
                </c:pt>
                <c:pt idx="2">
                  <c:v>163</c:v>
                </c:pt>
              </c:numCache>
            </c:numRef>
          </c:val>
          <c:extLst>
            <c:ext xmlns:c16="http://schemas.microsoft.com/office/drawing/2014/chart" uri="{C3380CC4-5D6E-409C-BE32-E72D297353CC}">
              <c16:uniqueId val="{00000001-7F72-4E2B-8DF9-BC2ABA723E70}"/>
            </c:ext>
          </c:extLst>
        </c:ser>
        <c:ser>
          <c:idx val="2"/>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c:v>
                </c:pt>
                <c:pt idx="1">
                  <c:v>243</c:v>
                </c:pt>
                <c:pt idx="2">
                  <c:v>280</c:v>
                </c:pt>
              </c:numCache>
            </c:numRef>
          </c:val>
          <c:extLst>
            <c:ext xmlns:c16="http://schemas.microsoft.com/office/drawing/2014/chart" uri="{C3380CC4-5D6E-409C-BE32-E72D297353CC}">
              <c16:uniqueId val="{00000002-7F72-4E2B-8DF9-BC2ABA723E7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240">
            <a:solidFill>
              <a:srgbClr val="000000"/>
            </a:solidFill>
            <a:round/>
          </a:ln>
        </c:spPr>
        <c:txPr>
          <a:bodyPr horzOverflow="overflow" anchor="ctr" anchorCtr="1"/>
          <a:lstStyle/>
          <a:p>
            <a:pPr algn="ctr" rtl="0">
              <a:defRPr sz="1600" b="1" strike="noStrike" spc="-1">
                <a:solidFill>
                  <a:srgbClr val="000000"/>
                </a:solidFill>
                <a:uFill>
                  <a:solidFill>
                    <a:srgbClr val="FFFFFF"/>
                  </a:solidFill>
                </a:uFill>
                <a:latin typeface="ＭＳ ゴシック"/>
                <a:ea typeface="ＭＳ ゴシック"/>
              </a:defRPr>
            </a:pPr>
            <a:endParaRPr lang="ja-JP"/>
          </a:p>
        </c:txPr>
        <c:crossAx val="2"/>
        <c:crosses val="autoZero"/>
        <c:auto val="1"/>
        <c:lblAlgn val="ctr"/>
        <c:lblOffset val="100"/>
        <c:noMultiLvlLbl val="0"/>
      </c:catAx>
      <c:valAx>
        <c:axId val="2"/>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horzOverflow="overflow" anchor="ctr" anchorCtr="1"/>
          <a:lstStyle/>
          <a:p>
            <a:pPr algn="ctr" rtl="0">
              <a:defRPr sz="1600" b="0" strike="noStrike" spc="-1">
                <a:solidFill>
                  <a:srgbClr val="000000"/>
                </a:solidFill>
                <a:uFill>
                  <a:solidFill>
                    <a:srgbClr val="FFFFFF"/>
                  </a:solidFill>
                </a:uFill>
                <a:latin typeface="ＭＳ ゴシック"/>
                <a:ea typeface="ＭＳ ゴシック"/>
              </a:defRPr>
            </a:pPr>
            <a:endParaRPr lang="ja-JP"/>
          </a:p>
        </c:txPr>
        <c:crossAx val="1"/>
        <c:crosses val="autoZero"/>
        <c:crossBetween val="midCat"/>
      </c:valAx>
      <c:spPr>
        <a:solidFill>
          <a:srgbClr val="FFFFFF"/>
        </a:solidFill>
        <a:ln w="25560">
          <a:noFill/>
        </a:ln>
      </c:spPr>
    </c:plotArea>
    <c:plotVisOnly val="1"/>
    <c:dispBlanksAs val="zero"/>
    <c:showDLblsOverMax val="0"/>
  </c:chart>
  <c:spPr>
    <a:noFill/>
    <a:ln w="9360">
      <a:no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593-4BAD-8DD6-BA49B976D0E6}"/>
              </c:ext>
            </c:extLst>
          </c:dPt>
          <c:dPt>
            <c:idx val="1"/>
            <c:bubble3D val="0"/>
            <c:extLst>
              <c:ext xmlns:c16="http://schemas.microsoft.com/office/drawing/2014/chart" uri="{C3380CC4-5D6E-409C-BE32-E72D297353CC}">
                <c16:uniqueId val="{00000001-6593-4BAD-8DD6-BA49B976D0E6}"/>
              </c:ext>
            </c:extLst>
          </c:dPt>
          <c:dPt>
            <c:idx val="2"/>
            <c:bubble3D val="0"/>
            <c:extLst>
              <c:ext xmlns:c16="http://schemas.microsoft.com/office/drawing/2014/chart" uri="{C3380CC4-5D6E-409C-BE32-E72D297353CC}">
                <c16:uniqueId val="{00000002-6593-4BAD-8DD6-BA49B976D0E6}"/>
              </c:ext>
            </c:extLst>
          </c:dPt>
          <c:dPt>
            <c:idx val="3"/>
            <c:bubble3D val="0"/>
            <c:extLst>
              <c:ext xmlns:c16="http://schemas.microsoft.com/office/drawing/2014/chart" uri="{C3380CC4-5D6E-409C-BE32-E72D297353CC}">
                <c16:uniqueId val="{00000003-6593-4BAD-8DD6-BA49B976D0E6}"/>
              </c:ext>
            </c:extLst>
          </c:dPt>
          <c:dPt>
            <c:idx val="4"/>
            <c:bubble3D val="0"/>
            <c:extLst>
              <c:ext xmlns:c16="http://schemas.microsoft.com/office/drawing/2014/chart" uri="{C3380CC4-5D6E-409C-BE32-E72D297353CC}">
                <c16:uniqueId val="{00000004-6593-4BAD-8DD6-BA49B976D0E6}"/>
              </c:ext>
            </c:extLst>
          </c:dPt>
          <c:dPt>
            <c:idx val="8"/>
            <c:bubble3D val="0"/>
            <c:extLst>
              <c:ext xmlns:c16="http://schemas.microsoft.com/office/drawing/2014/chart" uri="{C3380CC4-5D6E-409C-BE32-E72D297353CC}">
                <c16:uniqueId val="{00000005-6593-4BAD-8DD6-BA49B976D0E6}"/>
              </c:ext>
            </c:extLst>
          </c:dPt>
          <c:dPt>
            <c:idx val="16"/>
            <c:bubble3D val="0"/>
            <c:extLst>
              <c:ext xmlns:c16="http://schemas.microsoft.com/office/drawing/2014/chart" uri="{C3380CC4-5D6E-409C-BE32-E72D297353CC}">
                <c16:uniqueId val="{00000006-6593-4BAD-8DD6-BA49B976D0E6}"/>
              </c:ext>
            </c:extLst>
          </c:dPt>
          <c:dPt>
            <c:idx val="24"/>
            <c:bubble3D val="0"/>
            <c:extLst>
              <c:ext xmlns:c16="http://schemas.microsoft.com/office/drawing/2014/chart" uri="{C3380CC4-5D6E-409C-BE32-E72D297353CC}">
                <c16:uniqueId val="{00000007-6593-4BAD-8DD6-BA49B976D0E6}"/>
              </c:ext>
            </c:extLst>
          </c:dPt>
          <c:dPt>
            <c:idx val="32"/>
            <c:bubble3D val="0"/>
            <c:extLst>
              <c:ext xmlns:c16="http://schemas.microsoft.com/office/drawing/2014/chart" uri="{C3380CC4-5D6E-409C-BE32-E72D297353CC}">
                <c16:uniqueId val="{00000008-6593-4BAD-8DD6-BA49B976D0E6}"/>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93-4BAD-8DD6-BA49B976D0E6}"/>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6593-4BAD-8DD6-BA49B976D0E6}"/>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6593-4BAD-8DD6-BA49B976D0E6}"/>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6593-4BAD-8DD6-BA49B976D0E6}"/>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6593-4BAD-8DD6-BA49B976D0E6}"/>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93-4BAD-8DD6-BA49B976D0E6}"/>
                </c:ext>
              </c:extLst>
            </c:dLbl>
            <c:dLbl>
              <c:idx val="16"/>
              <c:layout>
                <c:manualLayout>
                  <c:x val="-2.9214887573778422E-2"/>
                  <c:y val="-6.3953981977719218E-2"/>
                </c:manualLayout>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93-4BAD-8DD6-BA49B976D0E6}"/>
                </c:ext>
              </c:extLst>
            </c:dLbl>
            <c:dLbl>
              <c:idx val="24"/>
              <c:layout>
                <c:manualLayout>
                  <c:x val="-3.4816613726689934E-2"/>
                  <c:y val="-6.5524102234011145E-2"/>
                </c:manualLayout>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93-4BAD-8DD6-BA49B976D0E6}"/>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93-4BAD-8DD6-BA49B976D0E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65.400000000000006</c:v>
                </c:pt>
                <c:pt idx="16">
                  <c:v>66.7</c:v>
                </c:pt>
                <c:pt idx="24">
                  <c:v>67</c:v>
                </c:pt>
                <c:pt idx="32">
                  <c:v>67.599999999999994</c:v>
                </c:pt>
              </c:numCache>
            </c:numRef>
          </c:xVal>
          <c:yVal>
            <c:numRef>
              <c:f>公会計指標分析・財政指標組合せ分析表!$BP$51:$DC$51</c:f>
              <c:numCache>
                <c:formatCode>#,##0.0;"▲ "#,##0.0</c:formatCode>
                <c:ptCount val="40"/>
                <c:pt idx="0">
                  <c:v>86.2</c:v>
                </c:pt>
                <c:pt idx="8">
                  <c:v>75.3</c:v>
                </c:pt>
                <c:pt idx="16">
                  <c:v>80.2</c:v>
                </c:pt>
                <c:pt idx="24">
                  <c:v>74.400000000000006</c:v>
                </c:pt>
                <c:pt idx="32">
                  <c:v>58.4</c:v>
                </c:pt>
              </c:numCache>
            </c:numRef>
          </c:yVal>
          <c:smooth val="0"/>
          <c:extLst>
            <c:ext xmlns:c16="http://schemas.microsoft.com/office/drawing/2014/chart" uri="{C3380CC4-5D6E-409C-BE32-E72D297353CC}">
              <c16:uniqueId val="{00000009-6593-4BAD-8DD6-BA49B976D0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6593-4BAD-8DD6-BA49B976D0E6}"/>
              </c:ext>
            </c:extLst>
          </c:dPt>
          <c:dPt>
            <c:idx val="1"/>
            <c:bubble3D val="0"/>
            <c:extLst>
              <c:ext xmlns:c16="http://schemas.microsoft.com/office/drawing/2014/chart" uri="{C3380CC4-5D6E-409C-BE32-E72D297353CC}">
                <c16:uniqueId val="{0000000B-6593-4BAD-8DD6-BA49B976D0E6}"/>
              </c:ext>
            </c:extLst>
          </c:dPt>
          <c:dPt>
            <c:idx val="2"/>
            <c:bubble3D val="0"/>
            <c:extLst>
              <c:ext xmlns:c16="http://schemas.microsoft.com/office/drawing/2014/chart" uri="{C3380CC4-5D6E-409C-BE32-E72D297353CC}">
                <c16:uniqueId val="{0000000C-6593-4BAD-8DD6-BA49B976D0E6}"/>
              </c:ext>
            </c:extLst>
          </c:dPt>
          <c:dPt>
            <c:idx val="3"/>
            <c:bubble3D val="0"/>
            <c:extLst>
              <c:ext xmlns:c16="http://schemas.microsoft.com/office/drawing/2014/chart" uri="{C3380CC4-5D6E-409C-BE32-E72D297353CC}">
                <c16:uniqueId val="{0000000D-6593-4BAD-8DD6-BA49B976D0E6}"/>
              </c:ext>
            </c:extLst>
          </c:dPt>
          <c:dPt>
            <c:idx val="4"/>
            <c:bubble3D val="0"/>
            <c:extLst>
              <c:ext xmlns:c16="http://schemas.microsoft.com/office/drawing/2014/chart" uri="{C3380CC4-5D6E-409C-BE32-E72D297353CC}">
                <c16:uniqueId val="{0000000E-6593-4BAD-8DD6-BA49B976D0E6}"/>
              </c:ext>
            </c:extLst>
          </c:dPt>
          <c:dPt>
            <c:idx val="8"/>
            <c:bubble3D val="0"/>
            <c:extLst>
              <c:ext xmlns:c16="http://schemas.microsoft.com/office/drawing/2014/chart" uri="{C3380CC4-5D6E-409C-BE32-E72D297353CC}">
                <c16:uniqueId val="{0000000F-6593-4BAD-8DD6-BA49B976D0E6}"/>
              </c:ext>
            </c:extLst>
          </c:dPt>
          <c:dPt>
            <c:idx val="16"/>
            <c:bubble3D val="0"/>
            <c:extLst>
              <c:ext xmlns:c16="http://schemas.microsoft.com/office/drawing/2014/chart" uri="{C3380CC4-5D6E-409C-BE32-E72D297353CC}">
                <c16:uniqueId val="{00000010-6593-4BAD-8DD6-BA49B976D0E6}"/>
              </c:ext>
            </c:extLst>
          </c:dPt>
          <c:dPt>
            <c:idx val="24"/>
            <c:bubble3D val="0"/>
            <c:extLst>
              <c:ext xmlns:c16="http://schemas.microsoft.com/office/drawing/2014/chart" uri="{C3380CC4-5D6E-409C-BE32-E72D297353CC}">
                <c16:uniqueId val="{00000011-6593-4BAD-8DD6-BA49B976D0E6}"/>
              </c:ext>
            </c:extLst>
          </c:dPt>
          <c:dPt>
            <c:idx val="32"/>
            <c:bubble3D val="0"/>
            <c:extLst>
              <c:ext xmlns:c16="http://schemas.microsoft.com/office/drawing/2014/chart" uri="{C3380CC4-5D6E-409C-BE32-E72D297353CC}">
                <c16:uniqueId val="{00000012-6593-4BAD-8DD6-BA49B976D0E6}"/>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93-4BAD-8DD6-BA49B976D0E6}"/>
                </c:ext>
              </c:extLst>
            </c:dLbl>
            <c:dLbl>
              <c:idx val="1"/>
              <c:delete val="1"/>
              <c:extLst>
                <c:ext xmlns:c15="http://schemas.microsoft.com/office/drawing/2012/chart" uri="{CE6537A1-D6FC-4f65-9D91-7224C49458BB}"/>
                <c:ext xmlns:c16="http://schemas.microsoft.com/office/drawing/2014/chart" uri="{C3380CC4-5D6E-409C-BE32-E72D297353CC}">
                  <c16:uniqueId val="{0000000B-6593-4BAD-8DD6-BA49B976D0E6}"/>
                </c:ext>
              </c:extLst>
            </c:dLbl>
            <c:dLbl>
              <c:idx val="2"/>
              <c:delete val="1"/>
              <c:extLst>
                <c:ext xmlns:c15="http://schemas.microsoft.com/office/drawing/2012/chart" uri="{CE6537A1-D6FC-4f65-9D91-7224C49458BB}"/>
                <c:ext xmlns:c16="http://schemas.microsoft.com/office/drawing/2014/chart" uri="{C3380CC4-5D6E-409C-BE32-E72D297353CC}">
                  <c16:uniqueId val="{0000000C-6593-4BAD-8DD6-BA49B976D0E6}"/>
                </c:ext>
              </c:extLst>
            </c:dLbl>
            <c:dLbl>
              <c:idx val="3"/>
              <c:delete val="1"/>
              <c:extLst>
                <c:ext xmlns:c15="http://schemas.microsoft.com/office/drawing/2012/chart" uri="{CE6537A1-D6FC-4f65-9D91-7224C49458BB}"/>
                <c:ext xmlns:c16="http://schemas.microsoft.com/office/drawing/2014/chart" uri="{C3380CC4-5D6E-409C-BE32-E72D297353CC}">
                  <c16:uniqueId val="{0000000D-6593-4BAD-8DD6-BA49B976D0E6}"/>
                </c:ext>
              </c:extLst>
            </c:dLbl>
            <c:dLbl>
              <c:idx val="4"/>
              <c:delete val="1"/>
              <c:extLst>
                <c:ext xmlns:c15="http://schemas.microsoft.com/office/drawing/2012/chart" uri="{CE6537A1-D6FC-4f65-9D91-7224C49458BB}"/>
                <c:ext xmlns:c16="http://schemas.microsoft.com/office/drawing/2014/chart" uri="{C3380CC4-5D6E-409C-BE32-E72D297353CC}">
                  <c16:uniqueId val="{0000000E-6593-4BAD-8DD6-BA49B976D0E6}"/>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93-4BAD-8DD6-BA49B976D0E6}"/>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93-4BAD-8DD6-BA49B976D0E6}"/>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93-4BAD-8DD6-BA49B976D0E6}"/>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593-4BAD-8DD6-BA49B976D0E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93-4BAD-8DD6-BA49B976D0E6}"/>
            </c:ext>
          </c:extLst>
        </c:ser>
        <c:dLbls>
          <c:showLegendKey val="0"/>
          <c:showVal val="1"/>
          <c:showCatName val="0"/>
          <c:showSerName val="0"/>
          <c:showPercent val="0"/>
          <c:showBubbleSize val="0"/>
        </c:dLbls>
        <c:axId val="3"/>
        <c:axId val="2"/>
      </c:scatterChart>
      <c:valAx>
        <c:axId val="3"/>
        <c:scaling>
          <c:orientation val="maxMin"/>
          <c:max val="69"/>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7BB-448F-9BEE-C04351F4E871}"/>
              </c:ext>
            </c:extLst>
          </c:dPt>
          <c:dPt>
            <c:idx val="1"/>
            <c:bubble3D val="0"/>
            <c:extLst>
              <c:ext xmlns:c16="http://schemas.microsoft.com/office/drawing/2014/chart" uri="{C3380CC4-5D6E-409C-BE32-E72D297353CC}">
                <c16:uniqueId val="{00000001-B7BB-448F-9BEE-C04351F4E871}"/>
              </c:ext>
            </c:extLst>
          </c:dPt>
          <c:dPt>
            <c:idx val="2"/>
            <c:bubble3D val="0"/>
            <c:extLst>
              <c:ext xmlns:c16="http://schemas.microsoft.com/office/drawing/2014/chart" uri="{C3380CC4-5D6E-409C-BE32-E72D297353CC}">
                <c16:uniqueId val="{00000002-B7BB-448F-9BEE-C04351F4E871}"/>
              </c:ext>
            </c:extLst>
          </c:dPt>
          <c:dPt>
            <c:idx val="3"/>
            <c:bubble3D val="0"/>
            <c:extLst>
              <c:ext xmlns:c16="http://schemas.microsoft.com/office/drawing/2014/chart" uri="{C3380CC4-5D6E-409C-BE32-E72D297353CC}">
                <c16:uniqueId val="{00000003-B7BB-448F-9BEE-C04351F4E871}"/>
              </c:ext>
            </c:extLst>
          </c:dPt>
          <c:dPt>
            <c:idx val="4"/>
            <c:bubble3D val="0"/>
            <c:extLst>
              <c:ext xmlns:c16="http://schemas.microsoft.com/office/drawing/2014/chart" uri="{C3380CC4-5D6E-409C-BE32-E72D297353CC}">
                <c16:uniqueId val="{00000004-B7BB-448F-9BEE-C04351F4E871}"/>
              </c:ext>
            </c:extLst>
          </c:dPt>
          <c:dPt>
            <c:idx val="8"/>
            <c:bubble3D val="0"/>
            <c:extLst>
              <c:ext xmlns:c16="http://schemas.microsoft.com/office/drawing/2014/chart" uri="{C3380CC4-5D6E-409C-BE32-E72D297353CC}">
                <c16:uniqueId val="{00000005-B7BB-448F-9BEE-C04351F4E871}"/>
              </c:ext>
            </c:extLst>
          </c:dPt>
          <c:dPt>
            <c:idx val="16"/>
            <c:bubble3D val="0"/>
            <c:extLst>
              <c:ext xmlns:c16="http://schemas.microsoft.com/office/drawing/2014/chart" uri="{C3380CC4-5D6E-409C-BE32-E72D297353CC}">
                <c16:uniqueId val="{00000006-B7BB-448F-9BEE-C04351F4E871}"/>
              </c:ext>
            </c:extLst>
          </c:dPt>
          <c:dPt>
            <c:idx val="24"/>
            <c:bubble3D val="0"/>
            <c:extLst>
              <c:ext xmlns:c16="http://schemas.microsoft.com/office/drawing/2014/chart" uri="{C3380CC4-5D6E-409C-BE32-E72D297353CC}">
                <c16:uniqueId val="{00000007-B7BB-448F-9BEE-C04351F4E871}"/>
              </c:ext>
            </c:extLst>
          </c:dPt>
          <c:dPt>
            <c:idx val="32"/>
            <c:bubble3D val="0"/>
            <c:extLst>
              <c:ext xmlns:c16="http://schemas.microsoft.com/office/drawing/2014/chart" uri="{C3380CC4-5D6E-409C-BE32-E72D297353CC}">
                <c16:uniqueId val="{00000008-B7BB-448F-9BEE-C04351F4E871}"/>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BB-448F-9BEE-C04351F4E871}"/>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BB-448F-9BEE-C04351F4E871}"/>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BB-448F-9BEE-C04351F4E871}"/>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BB-448F-9BEE-C04351F4E871}"/>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BB-448F-9BEE-C04351F4E871}"/>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BB-448F-9BEE-C04351F4E871}"/>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BB-448F-9BEE-C04351F4E871}"/>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BB-448F-9BEE-C04351F4E871}"/>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BB-448F-9BEE-C04351F4E87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10.4</c:v>
                </c:pt>
                <c:pt idx="16">
                  <c:v>10.199999999999999</c:v>
                </c:pt>
                <c:pt idx="24">
                  <c:v>9.6999999999999993</c:v>
                </c:pt>
                <c:pt idx="32">
                  <c:v>9.6999999999999993</c:v>
                </c:pt>
              </c:numCache>
            </c:numRef>
          </c:xVal>
          <c:yVal>
            <c:numRef>
              <c:f>公会計指標分析・財政指標組合せ分析表!$BP$73:$DC$73</c:f>
              <c:numCache>
                <c:formatCode>#,##0.0;"▲ "#,##0.0</c:formatCode>
                <c:ptCount val="40"/>
                <c:pt idx="0">
                  <c:v>86.2</c:v>
                </c:pt>
                <c:pt idx="8">
                  <c:v>75.3</c:v>
                </c:pt>
                <c:pt idx="16">
                  <c:v>80.2</c:v>
                </c:pt>
                <c:pt idx="24">
                  <c:v>74.400000000000006</c:v>
                </c:pt>
                <c:pt idx="32">
                  <c:v>58.4</c:v>
                </c:pt>
              </c:numCache>
            </c:numRef>
          </c:yVal>
          <c:smooth val="0"/>
          <c:extLst>
            <c:ext xmlns:c16="http://schemas.microsoft.com/office/drawing/2014/chart" uri="{C3380CC4-5D6E-409C-BE32-E72D297353CC}">
              <c16:uniqueId val="{00000009-B7BB-448F-9BEE-C04351F4E8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7BB-448F-9BEE-C04351F4E871}"/>
              </c:ext>
            </c:extLst>
          </c:dPt>
          <c:dPt>
            <c:idx val="1"/>
            <c:bubble3D val="0"/>
            <c:extLst>
              <c:ext xmlns:c16="http://schemas.microsoft.com/office/drawing/2014/chart" uri="{C3380CC4-5D6E-409C-BE32-E72D297353CC}">
                <c16:uniqueId val="{0000000B-B7BB-448F-9BEE-C04351F4E871}"/>
              </c:ext>
            </c:extLst>
          </c:dPt>
          <c:dPt>
            <c:idx val="2"/>
            <c:bubble3D val="0"/>
            <c:extLst>
              <c:ext xmlns:c16="http://schemas.microsoft.com/office/drawing/2014/chart" uri="{C3380CC4-5D6E-409C-BE32-E72D297353CC}">
                <c16:uniqueId val="{0000000C-B7BB-448F-9BEE-C04351F4E871}"/>
              </c:ext>
            </c:extLst>
          </c:dPt>
          <c:dPt>
            <c:idx val="3"/>
            <c:bubble3D val="0"/>
            <c:extLst>
              <c:ext xmlns:c16="http://schemas.microsoft.com/office/drawing/2014/chart" uri="{C3380CC4-5D6E-409C-BE32-E72D297353CC}">
                <c16:uniqueId val="{0000000D-B7BB-448F-9BEE-C04351F4E871}"/>
              </c:ext>
            </c:extLst>
          </c:dPt>
          <c:dPt>
            <c:idx val="4"/>
            <c:bubble3D val="0"/>
            <c:extLst>
              <c:ext xmlns:c16="http://schemas.microsoft.com/office/drawing/2014/chart" uri="{C3380CC4-5D6E-409C-BE32-E72D297353CC}">
                <c16:uniqueId val="{0000000E-B7BB-448F-9BEE-C04351F4E871}"/>
              </c:ext>
            </c:extLst>
          </c:dPt>
          <c:dPt>
            <c:idx val="8"/>
            <c:bubble3D val="0"/>
            <c:extLst>
              <c:ext xmlns:c16="http://schemas.microsoft.com/office/drawing/2014/chart" uri="{C3380CC4-5D6E-409C-BE32-E72D297353CC}">
                <c16:uniqueId val="{0000000F-B7BB-448F-9BEE-C04351F4E871}"/>
              </c:ext>
            </c:extLst>
          </c:dPt>
          <c:dPt>
            <c:idx val="16"/>
            <c:bubble3D val="0"/>
            <c:extLst>
              <c:ext xmlns:c16="http://schemas.microsoft.com/office/drawing/2014/chart" uri="{C3380CC4-5D6E-409C-BE32-E72D297353CC}">
                <c16:uniqueId val="{00000010-B7BB-448F-9BEE-C04351F4E871}"/>
              </c:ext>
            </c:extLst>
          </c:dPt>
          <c:dPt>
            <c:idx val="24"/>
            <c:bubble3D val="0"/>
            <c:extLst>
              <c:ext xmlns:c16="http://schemas.microsoft.com/office/drawing/2014/chart" uri="{C3380CC4-5D6E-409C-BE32-E72D297353CC}">
                <c16:uniqueId val="{00000011-B7BB-448F-9BEE-C04351F4E871}"/>
              </c:ext>
            </c:extLst>
          </c:dPt>
          <c:dPt>
            <c:idx val="32"/>
            <c:bubble3D val="0"/>
            <c:extLst>
              <c:ext xmlns:c16="http://schemas.microsoft.com/office/drawing/2014/chart" uri="{C3380CC4-5D6E-409C-BE32-E72D297353CC}">
                <c16:uniqueId val="{00000012-B7BB-448F-9BEE-C04351F4E871}"/>
              </c:ext>
            </c:extLst>
          </c:dPt>
          <c:dLbls>
            <c:dLbl>
              <c:idx val="0"/>
              <c:layout>
                <c:manualLayout>
                  <c:x val="-2.8829840147400865E-2"/>
                  <c:y val="-9.7892879477939343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BB-448F-9BEE-C04351F4E871}"/>
                </c:ext>
              </c:extLst>
            </c:dLbl>
            <c:dLbl>
              <c:idx val="1"/>
              <c:delete val="1"/>
              <c:extLst>
                <c:ext xmlns:c15="http://schemas.microsoft.com/office/drawing/2012/chart" uri="{CE6537A1-D6FC-4f65-9D91-7224C49458BB}"/>
                <c:ext xmlns:c16="http://schemas.microsoft.com/office/drawing/2014/chart" uri="{C3380CC4-5D6E-409C-BE32-E72D297353CC}">
                  <c16:uniqueId val="{0000000B-B7BB-448F-9BEE-C04351F4E871}"/>
                </c:ext>
              </c:extLst>
            </c:dLbl>
            <c:dLbl>
              <c:idx val="2"/>
              <c:delete val="1"/>
              <c:extLst>
                <c:ext xmlns:c15="http://schemas.microsoft.com/office/drawing/2012/chart" uri="{CE6537A1-D6FC-4f65-9D91-7224C49458BB}"/>
                <c:ext xmlns:c16="http://schemas.microsoft.com/office/drawing/2014/chart" uri="{C3380CC4-5D6E-409C-BE32-E72D297353CC}">
                  <c16:uniqueId val="{0000000C-B7BB-448F-9BEE-C04351F4E871}"/>
                </c:ext>
              </c:extLst>
            </c:dLbl>
            <c:dLbl>
              <c:idx val="3"/>
              <c:delete val="1"/>
              <c:extLst>
                <c:ext xmlns:c15="http://schemas.microsoft.com/office/drawing/2012/chart" uri="{CE6537A1-D6FC-4f65-9D91-7224C49458BB}"/>
                <c:ext xmlns:c16="http://schemas.microsoft.com/office/drawing/2014/chart" uri="{C3380CC4-5D6E-409C-BE32-E72D297353CC}">
                  <c16:uniqueId val="{0000000D-B7BB-448F-9BEE-C04351F4E871}"/>
                </c:ext>
              </c:extLst>
            </c:dLbl>
            <c:dLbl>
              <c:idx val="4"/>
              <c:delete val="1"/>
              <c:extLst>
                <c:ext xmlns:c15="http://schemas.microsoft.com/office/drawing/2012/chart" uri="{CE6537A1-D6FC-4f65-9D91-7224C49458BB}"/>
                <c:ext xmlns:c16="http://schemas.microsoft.com/office/drawing/2014/chart" uri="{C3380CC4-5D6E-409C-BE32-E72D297353CC}">
                  <c16:uniqueId val="{0000000E-B7BB-448F-9BEE-C04351F4E871}"/>
                </c:ext>
              </c:extLst>
            </c:dLbl>
            <c:dLbl>
              <c:idx val="8"/>
              <c:layout>
                <c:manualLayout>
                  <c:x val="-3.4566143090820539E-2"/>
                  <c:y val="-6.3599085421194634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BB-448F-9BEE-C04351F4E871}"/>
                </c:ext>
              </c:extLst>
            </c:dLbl>
            <c:dLbl>
              <c:idx val="16"/>
              <c:layout>
                <c:manualLayout>
                  <c:x val="-3.1570342725075584E-2"/>
                  <c:y val="-2.5757633876678447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BB-448F-9BEE-C04351F4E871}"/>
                </c:ext>
              </c:extLst>
            </c:dLbl>
            <c:dLbl>
              <c:idx val="24"/>
              <c:layout>
                <c:manualLayout>
                  <c:x val="-4.4905057365901176E-2"/>
                  <c:y val="-4.3495921315535875E-2"/>
                </c:manualLayout>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BB-448F-9BEE-C04351F4E871}"/>
                </c:ext>
              </c:extLst>
            </c:dLbl>
            <c:dLbl>
              <c:idx val="32"/>
              <c:layout>
                <c:manualLayout>
                  <c:x val="-1.8235628084249993E-2"/>
                  <c:y val="-8.1337372860052048E-2"/>
                </c:manualLayout>
              </c:layout>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7BB-448F-9BEE-C04351F4E87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BB-448F-9BEE-C04351F4E871}"/>
            </c:ext>
          </c:extLst>
        </c:ser>
        <c:dLbls>
          <c:showLegendKey val="0"/>
          <c:showVal val="1"/>
          <c:showCatName val="0"/>
          <c:showSerName val="0"/>
          <c:showPercent val="0"/>
          <c:showBubbleSize val="0"/>
        </c:dLbls>
        <c:axId val="3"/>
        <c:axId val="2"/>
      </c:scatterChart>
      <c:valAx>
        <c:axId val="3"/>
        <c:scaling>
          <c:orientation val="maxMin"/>
          <c:max val="12"/>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30</xdr:row>
      <xdr:rowOff>19050</xdr:rowOff>
    </xdr:from>
    <xdr:to>
      <xdr:col>47</xdr:col>
      <xdr:colOff>105410</xdr:colOff>
      <xdr:row>32</xdr:row>
      <xdr:rowOff>114935</xdr:rowOff>
    </xdr:to>
    <xdr:sp macro="" textlink="">
      <xdr:nvSpPr>
        <xdr:cNvPr id="1025" name="CustomShape 1">
          <a:extLst>
            <a:ext uri="{FF2B5EF4-FFF2-40B4-BE49-F238E27FC236}">
              <a16:creationId xmlns:a16="http://schemas.microsoft.com/office/drawing/2014/main" id="{00000000-0008-0000-0100-000001040000}"/>
            </a:ext>
          </a:extLst>
        </xdr:cNvPr>
        <xdr:cNvSpPr/>
      </xdr:nvSpPr>
      <xdr:spPr>
        <a:xfrm>
          <a:off x="6770370" y="4591050"/>
          <a:ext cx="311150" cy="381635"/>
        </a:xfrm>
        <a:prstGeom prst="bracketPair">
          <a:avLst>
            <a:gd name="adj" fmla="val 16667"/>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63</xdr:col>
      <xdr:colOff>635</xdr:colOff>
      <xdr:row>39</xdr:row>
      <xdr:rowOff>29210</xdr:rowOff>
    </xdr:from>
    <xdr:to>
      <xdr:col>64</xdr:col>
      <xdr:colOff>9525</xdr:colOff>
      <xdr:row>41</xdr:row>
      <xdr:rowOff>142875</xdr:rowOff>
    </xdr:to>
    <xdr:sp macro="" textlink="">
      <xdr:nvSpPr>
        <xdr:cNvPr id="1026" name="CustomShape 1">
          <a:extLst>
            <a:ext uri="{FF2B5EF4-FFF2-40B4-BE49-F238E27FC236}">
              <a16:creationId xmlns:a16="http://schemas.microsoft.com/office/drawing/2014/main" id="{00000000-0008-0000-0100-000002040000}"/>
            </a:ext>
          </a:extLst>
        </xdr:cNvPr>
        <xdr:cNvSpPr/>
      </xdr:nvSpPr>
      <xdr:spPr>
        <a:xfrm>
          <a:off x="8927465" y="5887085"/>
          <a:ext cx="130810" cy="399415"/>
        </a:xfrm>
        <a:prstGeom prst="leftBrace">
          <a:avLst>
            <a:gd name="adj1" fmla="val 25000"/>
            <a:gd name="adj2" fmla="val 50000"/>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3</xdr:row>
      <xdr:rowOff>162560</xdr:rowOff>
    </xdr:from>
    <xdr:to>
      <xdr:col>18</xdr:col>
      <xdr:colOff>714375</xdr:colOff>
      <xdr:row>38</xdr:row>
      <xdr:rowOff>9525</xdr:rowOff>
    </xdr:to>
    <xdr:graphicFrame macro="">
      <xdr:nvGraphicFramePr>
        <xdr:cNvPr id="2854" name="Chart 5">
          <a:extLst>
            <a:ext uri="{FF2B5EF4-FFF2-40B4-BE49-F238E27FC236}">
              <a16:creationId xmlns:a16="http://schemas.microsoft.com/office/drawing/2014/main" id="{00000000-0008-0000-0B00-000026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276860</xdr:colOff>
      <xdr:row>38</xdr:row>
      <xdr:rowOff>333375</xdr:rowOff>
    </xdr:from>
    <xdr:to>
      <xdr:col>18</xdr:col>
      <xdr:colOff>133985</xdr:colOff>
      <xdr:row>53</xdr:row>
      <xdr:rowOff>9525</xdr:rowOff>
    </xdr:to>
    <xdr:sp macro="" textlink="">
      <xdr:nvSpPr>
        <xdr:cNvPr id="2855" name="CustomShape 1">
          <a:extLst>
            <a:ext uri="{FF2B5EF4-FFF2-40B4-BE49-F238E27FC236}">
              <a16:creationId xmlns:a16="http://schemas.microsoft.com/office/drawing/2014/main" id="{00000000-0008-0000-0B00-0000270B0000}"/>
            </a:ext>
          </a:extLst>
        </xdr:cNvPr>
        <xdr:cNvSpPr/>
      </xdr:nvSpPr>
      <xdr:spPr>
        <a:xfrm>
          <a:off x="13020675" y="7572375"/>
          <a:ext cx="4711700" cy="496252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335280</xdr:colOff>
      <xdr:row>39</xdr:row>
      <xdr:rowOff>12700</xdr:rowOff>
    </xdr:from>
    <xdr:to>
      <xdr:col>15</xdr:col>
      <xdr:colOff>840740</xdr:colOff>
      <xdr:row>40</xdr:row>
      <xdr:rowOff>331470</xdr:rowOff>
    </xdr:to>
    <xdr:sp macro="" textlink="">
      <xdr:nvSpPr>
        <xdr:cNvPr id="2856" name="CustomShape 1">
          <a:extLst>
            <a:ext uri="{FF2B5EF4-FFF2-40B4-BE49-F238E27FC236}">
              <a16:creationId xmlns:a16="http://schemas.microsoft.com/office/drawing/2014/main" id="{00000000-0008-0000-0B00-0000280B0000}"/>
            </a:ext>
          </a:extLst>
        </xdr:cNvPr>
        <xdr:cNvSpPr/>
      </xdr:nvSpPr>
      <xdr:spPr>
        <a:xfrm>
          <a:off x="13079095" y="7604125"/>
          <a:ext cx="2447290" cy="67119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6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162560</xdr:colOff>
      <xdr:row>40</xdr:row>
      <xdr:rowOff>56515</xdr:rowOff>
    </xdr:from>
    <xdr:to>
      <xdr:col>3</xdr:col>
      <xdr:colOff>705485</xdr:colOff>
      <xdr:row>40</xdr:row>
      <xdr:rowOff>313690</xdr:rowOff>
    </xdr:to>
    <xdr:sp macro="" textlink="">
      <xdr:nvSpPr>
        <xdr:cNvPr id="2857" name="CustomShape 1">
          <a:extLst>
            <a:ext uri="{FF2B5EF4-FFF2-40B4-BE49-F238E27FC236}">
              <a16:creationId xmlns:a16="http://schemas.microsoft.com/office/drawing/2014/main" id="{00000000-0008-0000-0B00-0000290B0000}"/>
            </a:ext>
          </a:extLst>
        </xdr:cNvPr>
        <xdr:cNvSpPr/>
      </xdr:nvSpPr>
      <xdr:spPr>
        <a:xfrm>
          <a:off x="2609850" y="8000365"/>
          <a:ext cx="542925" cy="257175"/>
        </a:xfrm>
        <a:prstGeom prst="rect">
          <a:avLst/>
        </a:prstGeom>
        <a:solidFill>
          <a:srgbClr val="FF808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41</xdr:row>
      <xdr:rowOff>56515</xdr:rowOff>
    </xdr:from>
    <xdr:to>
      <xdr:col>3</xdr:col>
      <xdr:colOff>705485</xdr:colOff>
      <xdr:row>41</xdr:row>
      <xdr:rowOff>305435</xdr:rowOff>
    </xdr:to>
    <xdr:sp macro="" textlink="">
      <xdr:nvSpPr>
        <xdr:cNvPr id="2858" name="CustomShape 1">
          <a:extLst>
            <a:ext uri="{FF2B5EF4-FFF2-40B4-BE49-F238E27FC236}">
              <a16:creationId xmlns:a16="http://schemas.microsoft.com/office/drawing/2014/main" id="{00000000-0008-0000-0B00-00002A0B0000}"/>
            </a:ext>
          </a:extLst>
        </xdr:cNvPr>
        <xdr:cNvSpPr/>
      </xdr:nvSpPr>
      <xdr:spPr>
        <a:xfrm>
          <a:off x="2609850" y="8352790"/>
          <a:ext cx="542925" cy="248920"/>
        </a:xfrm>
        <a:prstGeom prst="rect">
          <a:avLst/>
        </a:prstGeom>
        <a:solidFill>
          <a:srgbClr val="00FFFF"/>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42</xdr:row>
      <xdr:rowOff>46990</xdr:rowOff>
    </xdr:from>
    <xdr:to>
      <xdr:col>3</xdr:col>
      <xdr:colOff>705485</xdr:colOff>
      <xdr:row>42</xdr:row>
      <xdr:rowOff>304165</xdr:rowOff>
    </xdr:to>
    <xdr:sp macro="" textlink="">
      <xdr:nvSpPr>
        <xdr:cNvPr id="2859" name="CustomShape 1">
          <a:extLst>
            <a:ext uri="{FF2B5EF4-FFF2-40B4-BE49-F238E27FC236}">
              <a16:creationId xmlns:a16="http://schemas.microsoft.com/office/drawing/2014/main" id="{00000000-0008-0000-0B00-00002B0B0000}"/>
            </a:ext>
          </a:extLst>
        </xdr:cNvPr>
        <xdr:cNvSpPr/>
      </xdr:nvSpPr>
      <xdr:spPr>
        <a:xfrm>
          <a:off x="2609850" y="8695690"/>
          <a:ext cx="542925" cy="257175"/>
        </a:xfrm>
        <a:prstGeom prst="rect">
          <a:avLst/>
        </a:prstGeom>
        <a:solidFill>
          <a:srgbClr val="00800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43</xdr:row>
      <xdr:rowOff>46990</xdr:rowOff>
    </xdr:from>
    <xdr:to>
      <xdr:col>3</xdr:col>
      <xdr:colOff>705485</xdr:colOff>
      <xdr:row>43</xdr:row>
      <xdr:rowOff>304165</xdr:rowOff>
    </xdr:to>
    <xdr:sp macro="" textlink="">
      <xdr:nvSpPr>
        <xdr:cNvPr id="2860" name="CustomShape 1">
          <a:extLst>
            <a:ext uri="{FF2B5EF4-FFF2-40B4-BE49-F238E27FC236}">
              <a16:creationId xmlns:a16="http://schemas.microsoft.com/office/drawing/2014/main" id="{00000000-0008-0000-0B00-00002C0B0000}"/>
            </a:ext>
          </a:extLst>
        </xdr:cNvPr>
        <xdr:cNvSpPr/>
      </xdr:nvSpPr>
      <xdr:spPr>
        <a:xfrm>
          <a:off x="2609850" y="9048115"/>
          <a:ext cx="542925" cy="257175"/>
        </a:xfrm>
        <a:prstGeom prst="rect">
          <a:avLst/>
        </a:prstGeom>
        <a:solidFill>
          <a:srgbClr val="9999FF"/>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44</xdr:row>
      <xdr:rowOff>56515</xdr:rowOff>
    </xdr:from>
    <xdr:to>
      <xdr:col>3</xdr:col>
      <xdr:colOff>705485</xdr:colOff>
      <xdr:row>44</xdr:row>
      <xdr:rowOff>305435</xdr:rowOff>
    </xdr:to>
    <xdr:sp macro="" textlink="">
      <xdr:nvSpPr>
        <xdr:cNvPr id="2861" name="CustomShape 1">
          <a:extLst>
            <a:ext uri="{FF2B5EF4-FFF2-40B4-BE49-F238E27FC236}">
              <a16:creationId xmlns:a16="http://schemas.microsoft.com/office/drawing/2014/main" id="{00000000-0008-0000-0B00-00002D0B0000}"/>
            </a:ext>
          </a:extLst>
        </xdr:cNvPr>
        <xdr:cNvSpPr/>
      </xdr:nvSpPr>
      <xdr:spPr>
        <a:xfrm>
          <a:off x="2609850" y="9410065"/>
          <a:ext cx="542925" cy="248920"/>
        </a:xfrm>
        <a:prstGeom prst="rect">
          <a:avLst/>
        </a:prstGeom>
        <a:solidFill>
          <a:srgbClr val="FF660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45</xdr:row>
      <xdr:rowOff>56515</xdr:rowOff>
    </xdr:from>
    <xdr:to>
      <xdr:col>3</xdr:col>
      <xdr:colOff>705485</xdr:colOff>
      <xdr:row>45</xdr:row>
      <xdr:rowOff>313690</xdr:rowOff>
    </xdr:to>
    <xdr:sp macro="" textlink="">
      <xdr:nvSpPr>
        <xdr:cNvPr id="2862" name="CustomShape 1">
          <a:extLst>
            <a:ext uri="{FF2B5EF4-FFF2-40B4-BE49-F238E27FC236}">
              <a16:creationId xmlns:a16="http://schemas.microsoft.com/office/drawing/2014/main" id="{00000000-0008-0000-0B00-00002E0B0000}"/>
            </a:ext>
          </a:extLst>
        </xdr:cNvPr>
        <xdr:cNvSpPr/>
      </xdr:nvSpPr>
      <xdr:spPr>
        <a:xfrm>
          <a:off x="2609850" y="9762490"/>
          <a:ext cx="542925" cy="257175"/>
        </a:xfrm>
        <a:prstGeom prst="rect">
          <a:avLst/>
        </a:prstGeom>
        <a:solidFill>
          <a:srgbClr val="FFFF0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47</xdr:row>
      <xdr:rowOff>57785</xdr:rowOff>
    </xdr:from>
    <xdr:to>
      <xdr:col>3</xdr:col>
      <xdr:colOff>705485</xdr:colOff>
      <xdr:row>47</xdr:row>
      <xdr:rowOff>313690</xdr:rowOff>
    </xdr:to>
    <xdr:sp macro="" textlink="">
      <xdr:nvSpPr>
        <xdr:cNvPr id="2863" name="CustomShape 1">
          <a:extLst>
            <a:ext uri="{FF2B5EF4-FFF2-40B4-BE49-F238E27FC236}">
              <a16:creationId xmlns:a16="http://schemas.microsoft.com/office/drawing/2014/main" id="{00000000-0008-0000-0B00-00002F0B0000}"/>
            </a:ext>
          </a:extLst>
        </xdr:cNvPr>
        <xdr:cNvSpPr/>
      </xdr:nvSpPr>
      <xdr:spPr>
        <a:xfrm>
          <a:off x="2609850" y="10468610"/>
          <a:ext cx="542925" cy="255905"/>
        </a:xfrm>
        <a:prstGeom prst="rect">
          <a:avLst/>
        </a:prstGeom>
        <a:solidFill>
          <a:srgbClr val="80008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48</xdr:row>
      <xdr:rowOff>48260</xdr:rowOff>
    </xdr:from>
    <xdr:to>
      <xdr:col>3</xdr:col>
      <xdr:colOff>705485</xdr:colOff>
      <xdr:row>48</xdr:row>
      <xdr:rowOff>305435</xdr:rowOff>
    </xdr:to>
    <xdr:sp macro="" textlink="">
      <xdr:nvSpPr>
        <xdr:cNvPr id="2864" name="CustomShape 1">
          <a:extLst>
            <a:ext uri="{FF2B5EF4-FFF2-40B4-BE49-F238E27FC236}">
              <a16:creationId xmlns:a16="http://schemas.microsoft.com/office/drawing/2014/main" id="{00000000-0008-0000-0B00-0000300B0000}"/>
            </a:ext>
          </a:extLst>
        </xdr:cNvPr>
        <xdr:cNvSpPr/>
      </xdr:nvSpPr>
      <xdr:spPr>
        <a:xfrm>
          <a:off x="2609850" y="10811510"/>
          <a:ext cx="542925" cy="257175"/>
        </a:xfrm>
        <a:prstGeom prst="rect">
          <a:avLst/>
        </a:prstGeom>
        <a:solidFill>
          <a:srgbClr val="00FF0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49</xdr:row>
      <xdr:rowOff>57785</xdr:rowOff>
    </xdr:from>
    <xdr:to>
      <xdr:col>3</xdr:col>
      <xdr:colOff>705485</xdr:colOff>
      <xdr:row>49</xdr:row>
      <xdr:rowOff>305435</xdr:rowOff>
    </xdr:to>
    <xdr:sp macro="" textlink="">
      <xdr:nvSpPr>
        <xdr:cNvPr id="2865" name="CustomShape 1">
          <a:extLst>
            <a:ext uri="{FF2B5EF4-FFF2-40B4-BE49-F238E27FC236}">
              <a16:creationId xmlns:a16="http://schemas.microsoft.com/office/drawing/2014/main" id="{00000000-0008-0000-0B00-0000310B0000}"/>
            </a:ext>
          </a:extLst>
        </xdr:cNvPr>
        <xdr:cNvSpPr/>
      </xdr:nvSpPr>
      <xdr:spPr>
        <a:xfrm>
          <a:off x="2609850" y="11173460"/>
          <a:ext cx="542925" cy="247650"/>
        </a:xfrm>
        <a:prstGeom prst="rect">
          <a:avLst/>
        </a:prstGeom>
        <a:solidFill>
          <a:srgbClr val="FF00FF"/>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50</xdr:row>
      <xdr:rowOff>57785</xdr:rowOff>
    </xdr:from>
    <xdr:to>
      <xdr:col>3</xdr:col>
      <xdr:colOff>705485</xdr:colOff>
      <xdr:row>50</xdr:row>
      <xdr:rowOff>313690</xdr:rowOff>
    </xdr:to>
    <xdr:sp macro="" textlink="">
      <xdr:nvSpPr>
        <xdr:cNvPr id="2866" name="CustomShape 1">
          <a:extLst>
            <a:ext uri="{FF2B5EF4-FFF2-40B4-BE49-F238E27FC236}">
              <a16:creationId xmlns:a16="http://schemas.microsoft.com/office/drawing/2014/main" id="{00000000-0008-0000-0B00-0000320B0000}"/>
            </a:ext>
          </a:extLst>
        </xdr:cNvPr>
        <xdr:cNvSpPr/>
      </xdr:nvSpPr>
      <xdr:spPr>
        <a:xfrm>
          <a:off x="2609850" y="11525885"/>
          <a:ext cx="542925" cy="255905"/>
        </a:xfrm>
        <a:prstGeom prst="rect">
          <a:avLst/>
        </a:prstGeom>
        <a:solidFill>
          <a:srgbClr val="0000FF"/>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162560</xdr:colOff>
      <xdr:row>51</xdr:row>
      <xdr:rowOff>48260</xdr:rowOff>
    </xdr:from>
    <xdr:to>
      <xdr:col>3</xdr:col>
      <xdr:colOff>705485</xdr:colOff>
      <xdr:row>51</xdr:row>
      <xdr:rowOff>305435</xdr:rowOff>
    </xdr:to>
    <xdr:sp macro="" textlink="">
      <xdr:nvSpPr>
        <xdr:cNvPr id="2867" name="CustomShape 1">
          <a:extLst>
            <a:ext uri="{FF2B5EF4-FFF2-40B4-BE49-F238E27FC236}">
              <a16:creationId xmlns:a16="http://schemas.microsoft.com/office/drawing/2014/main" id="{00000000-0008-0000-0B00-0000330B0000}"/>
            </a:ext>
          </a:extLst>
        </xdr:cNvPr>
        <xdr:cNvSpPr/>
      </xdr:nvSpPr>
      <xdr:spPr>
        <a:xfrm>
          <a:off x="2609850" y="11868785"/>
          <a:ext cx="542925" cy="257175"/>
        </a:xfrm>
        <a:prstGeom prst="rect">
          <a:avLst/>
        </a:prstGeom>
        <a:solidFill>
          <a:srgbClr val="FFCC00"/>
        </a:solidFill>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190500</xdr:colOff>
      <xdr:row>52</xdr:row>
      <xdr:rowOff>161925</xdr:rowOff>
    </xdr:from>
    <xdr:to>
      <xdr:col>3</xdr:col>
      <xdr:colOff>666750</xdr:colOff>
      <xdr:row>52</xdr:row>
      <xdr:rowOff>161925</xdr:rowOff>
    </xdr:to>
    <xdr:sp macro="" textlink="">
      <xdr:nvSpPr>
        <xdr:cNvPr id="2868" name="Line 1">
          <a:extLst>
            <a:ext uri="{FF2B5EF4-FFF2-40B4-BE49-F238E27FC236}">
              <a16:creationId xmlns:a16="http://schemas.microsoft.com/office/drawing/2014/main" id="{00000000-0008-0000-0B00-0000340B0000}"/>
            </a:ext>
          </a:extLst>
        </xdr:cNvPr>
        <xdr:cNvSpPr/>
      </xdr:nvSpPr>
      <xdr:spPr>
        <a:xfrm>
          <a:off x="2637790" y="12334875"/>
          <a:ext cx="476250" cy="0"/>
        </a:xfrm>
        <a:prstGeom prst="line">
          <a:avLst/>
        </a:prstGeom>
        <a:ln w="381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xdr:col>
      <xdr:colOff>343535</xdr:colOff>
      <xdr:row>52</xdr:row>
      <xdr:rowOff>77470</xdr:rowOff>
    </xdr:from>
    <xdr:to>
      <xdr:col>3</xdr:col>
      <xdr:colOff>524510</xdr:colOff>
      <xdr:row>52</xdr:row>
      <xdr:rowOff>258445</xdr:rowOff>
    </xdr:to>
    <xdr:sp macro="" textlink="">
      <xdr:nvSpPr>
        <xdr:cNvPr id="2869" name="CustomShape 1">
          <a:extLst>
            <a:ext uri="{FF2B5EF4-FFF2-40B4-BE49-F238E27FC236}">
              <a16:creationId xmlns:a16="http://schemas.microsoft.com/office/drawing/2014/main" id="{00000000-0008-0000-0B00-0000350B0000}"/>
            </a:ext>
          </a:extLst>
        </xdr:cNvPr>
        <xdr:cNvSpPr/>
      </xdr:nvSpPr>
      <xdr:spPr>
        <a:xfrm>
          <a:off x="2790825" y="12250420"/>
          <a:ext cx="180975" cy="180975"/>
        </a:xfrm>
        <a:prstGeom prst="ellipse">
          <a:avLst/>
        </a:prstGeom>
        <a:solidFill>
          <a:srgbClr val="FF0000"/>
        </a:solidFill>
        <a:ln w="1260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0</xdr:col>
      <xdr:colOff>138430</xdr:colOff>
      <xdr:row>0</xdr:row>
      <xdr:rowOff>138430</xdr:rowOff>
    </xdr:from>
    <xdr:to>
      <xdr:col>10</xdr:col>
      <xdr:colOff>398780</xdr:colOff>
      <xdr:row>4</xdr:row>
      <xdr:rowOff>22225</xdr:rowOff>
    </xdr:to>
    <xdr:sp macro="" textlink="">
      <xdr:nvSpPr>
        <xdr:cNvPr id="2870" name="CustomShape 1">
          <a:extLst>
            <a:ext uri="{FF2B5EF4-FFF2-40B4-BE49-F238E27FC236}">
              <a16:creationId xmlns:a16="http://schemas.microsoft.com/office/drawing/2014/main" id="{00000000-0008-0000-0B00-0000360B0000}"/>
            </a:ext>
          </a:extLst>
        </xdr:cNvPr>
        <xdr:cNvSpPr/>
      </xdr:nvSpPr>
      <xdr:spPr>
        <a:xfrm>
          <a:off x="138430" y="138430"/>
          <a:ext cx="9258935" cy="64579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（10）将来負担比率（分子）の構造（市町村）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590550</xdr:colOff>
      <xdr:row>1</xdr:row>
      <xdr:rowOff>47625</xdr:rowOff>
    </xdr:from>
    <xdr:to>
      <xdr:col>13</xdr:col>
      <xdr:colOff>628015</xdr:colOff>
      <xdr:row>3</xdr:row>
      <xdr:rowOff>124460</xdr:rowOff>
    </xdr:to>
    <xdr:sp macro="" textlink="">
      <xdr:nvSpPr>
        <xdr:cNvPr id="2871" name="CustomShape 1">
          <a:extLst>
            <a:ext uri="{FF2B5EF4-FFF2-40B4-BE49-F238E27FC236}">
              <a16:creationId xmlns:a16="http://schemas.microsoft.com/office/drawing/2014/main" id="{00000000-0008-0000-0B00-0000370B0000}"/>
            </a:ext>
          </a:extLst>
        </xdr:cNvPr>
        <xdr:cNvSpPr/>
      </xdr:nvSpPr>
      <xdr:spPr>
        <a:xfrm>
          <a:off x="10837545" y="238125"/>
          <a:ext cx="2534285" cy="45783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172085</xdr:colOff>
      <xdr:row>1</xdr:row>
      <xdr:rowOff>47625</xdr:rowOff>
    </xdr:from>
    <xdr:to>
      <xdr:col>18</xdr:col>
      <xdr:colOff>133985</xdr:colOff>
      <xdr:row>3</xdr:row>
      <xdr:rowOff>124460</xdr:rowOff>
    </xdr:to>
    <xdr:sp macro="" textlink="">
      <xdr:nvSpPr>
        <xdr:cNvPr id="2872" name="CustomShape 1">
          <a:extLst>
            <a:ext uri="{FF2B5EF4-FFF2-40B4-BE49-F238E27FC236}">
              <a16:creationId xmlns:a16="http://schemas.microsoft.com/office/drawing/2014/main" id="{00000000-0008-0000-0B00-0000380B0000}"/>
            </a:ext>
          </a:extLst>
        </xdr:cNvPr>
        <xdr:cNvSpPr/>
      </xdr:nvSpPr>
      <xdr:spPr>
        <a:xfrm>
          <a:off x="13886815" y="238125"/>
          <a:ext cx="3845560" cy="45783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791210</xdr:colOff>
      <xdr:row>39</xdr:row>
      <xdr:rowOff>352425</xdr:rowOff>
    </xdr:to>
    <xdr:sp macro="" textlink="">
      <xdr:nvSpPr>
        <xdr:cNvPr id="2873" name="Line 1">
          <a:extLst>
            <a:ext uri="{FF2B5EF4-FFF2-40B4-BE49-F238E27FC236}">
              <a16:creationId xmlns:a16="http://schemas.microsoft.com/office/drawing/2014/main" id="{00000000-0008-0000-0B00-0000390B0000}"/>
            </a:ext>
          </a:extLst>
        </xdr:cNvPr>
        <xdr:cNvSpPr/>
      </xdr:nvSpPr>
      <xdr:spPr>
        <a:xfrm>
          <a:off x="505460" y="7591425"/>
          <a:ext cx="5996305" cy="352425"/>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113665</xdr:colOff>
      <xdr:row>3</xdr:row>
      <xdr:rowOff>133985</xdr:rowOff>
    </xdr:from>
    <xdr:to>
      <xdr:col>2</xdr:col>
      <xdr:colOff>934085</xdr:colOff>
      <xdr:row>5</xdr:row>
      <xdr:rowOff>133985</xdr:rowOff>
    </xdr:to>
    <xdr:sp macro="" textlink="">
      <xdr:nvSpPr>
        <xdr:cNvPr id="2874" name="CustomShape 1">
          <a:extLst>
            <a:ext uri="{FF2B5EF4-FFF2-40B4-BE49-F238E27FC236}">
              <a16:creationId xmlns:a16="http://schemas.microsoft.com/office/drawing/2014/main" id="{00000000-0008-0000-0B00-00003A0B0000}"/>
            </a:ext>
          </a:extLst>
        </xdr:cNvPr>
        <xdr:cNvSpPr/>
      </xdr:nvSpPr>
      <xdr:spPr>
        <a:xfrm>
          <a:off x="619125" y="705485"/>
          <a:ext cx="1791335" cy="38100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13</xdr:col>
      <xdr:colOff>391160</xdr:colOff>
      <xdr:row>40</xdr:row>
      <xdr:rowOff>19050</xdr:rowOff>
    </xdr:from>
    <xdr:to>
      <xdr:col>18</xdr:col>
      <xdr:colOff>19685</xdr:colOff>
      <xdr:row>52</xdr:row>
      <xdr:rowOff>248920</xdr:rowOff>
    </xdr:to>
    <xdr:sp macro="" textlink="">
      <xdr:nvSpPr>
        <xdr:cNvPr id="2875" name="CustomShape 1">
          <a:extLst>
            <a:ext uri="{FF2B5EF4-FFF2-40B4-BE49-F238E27FC236}">
              <a16:creationId xmlns:a16="http://schemas.microsoft.com/office/drawing/2014/main" id="{00000000-0008-0000-0B00-00003B0B0000}"/>
            </a:ext>
          </a:extLst>
        </xdr:cNvPr>
        <xdr:cNvSpPr/>
      </xdr:nvSpPr>
      <xdr:spPr>
        <a:xfrm>
          <a:off x="13134975" y="7962900"/>
          <a:ext cx="4483100" cy="44589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400" b="0" strike="noStrike" spc="-1">
              <a:solidFill>
                <a:srgbClr val="000000"/>
              </a:solidFill>
              <a:uFill>
                <a:solidFill>
                  <a:srgbClr val="FFFFFF"/>
                </a:solidFill>
              </a:uFill>
              <a:latin typeface="ＭＳ ゴシック"/>
              <a:ea typeface="ＭＳ ゴシック"/>
            </a:rPr>
            <a:t>　地方債現在高は、庁舎建設や大規模なインフラ整備事業により、昨年度より増加となった。今後も老朽化している学校施設の更新等が控えているため、計画的な事業実施を検討しなければならない。</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公営企業債等繰入見込みは償還額の減少に伴い減となっているが、現在継続して行っている水道施設の改良による増に伴い増加へ転じることも見込まれる。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組合等の負担金等見込額は減少傾向であるが、施設の老朽化による改修、新設が見込まれるため増加が見込まれる。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4</xdr:row>
      <xdr:rowOff>85725</xdr:rowOff>
    </xdr:from>
    <xdr:to>
      <xdr:col>8</xdr:col>
      <xdr:colOff>13335</xdr:colOff>
      <xdr:row>52</xdr:row>
      <xdr:rowOff>81280</xdr:rowOff>
    </xdr:to>
    <xdr:graphicFrame macro="">
      <xdr:nvGraphicFramePr>
        <xdr:cNvPr id="2876" name="Chart 1">
          <a:extLst>
            <a:ext uri="{FF2B5EF4-FFF2-40B4-BE49-F238E27FC236}">
              <a16:creationId xmlns:a16="http://schemas.microsoft.com/office/drawing/2014/main" id="{00000000-0008-0000-0C00-00003C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200025</xdr:colOff>
      <xdr:row>54</xdr:row>
      <xdr:rowOff>104775</xdr:rowOff>
    </xdr:from>
    <xdr:to>
      <xdr:col>1</xdr:col>
      <xdr:colOff>894715</xdr:colOff>
      <xdr:row>54</xdr:row>
      <xdr:rowOff>520065</xdr:rowOff>
    </xdr:to>
    <xdr:sp macro="" textlink="">
      <xdr:nvSpPr>
        <xdr:cNvPr id="2877" name="CustomShape 1">
          <a:extLst>
            <a:ext uri="{FF2B5EF4-FFF2-40B4-BE49-F238E27FC236}">
              <a16:creationId xmlns:a16="http://schemas.microsoft.com/office/drawing/2014/main" id="{00000000-0008-0000-0C00-00003D0B0000}"/>
            </a:ext>
          </a:extLst>
        </xdr:cNvPr>
        <xdr:cNvSpPr/>
      </xdr:nvSpPr>
      <xdr:spPr>
        <a:xfrm>
          <a:off x="828040" y="12411075"/>
          <a:ext cx="694690" cy="415290"/>
        </a:xfrm>
        <a:prstGeom prst="rect">
          <a:avLst/>
        </a:prstGeom>
        <a:pattFill prst="openDmnd">
          <a:fgClr>
            <a:srgbClr val="843C0C"/>
          </a:fgClr>
          <a:bgClr>
            <a:srgbClr val="FFFFFF"/>
          </a:bgClr>
        </a:patt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200025</xdr:colOff>
      <xdr:row>56</xdr:row>
      <xdr:rowOff>114300</xdr:rowOff>
    </xdr:from>
    <xdr:to>
      <xdr:col>1</xdr:col>
      <xdr:colOff>894715</xdr:colOff>
      <xdr:row>56</xdr:row>
      <xdr:rowOff>525145</xdr:rowOff>
    </xdr:to>
    <xdr:sp macro="" textlink="">
      <xdr:nvSpPr>
        <xdr:cNvPr id="2878" name="CustomShape 1">
          <a:extLst>
            <a:ext uri="{FF2B5EF4-FFF2-40B4-BE49-F238E27FC236}">
              <a16:creationId xmlns:a16="http://schemas.microsoft.com/office/drawing/2014/main" id="{00000000-0008-0000-0C00-00003E0B0000}"/>
            </a:ext>
          </a:extLst>
        </xdr:cNvPr>
        <xdr:cNvSpPr/>
      </xdr:nvSpPr>
      <xdr:spPr>
        <a:xfrm>
          <a:off x="828040" y="13754100"/>
          <a:ext cx="694690" cy="410845"/>
        </a:xfrm>
        <a:prstGeom prst="rect">
          <a:avLst/>
        </a:prstGeom>
        <a:solidFill>
          <a:srgbClr val="2E75B6"/>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123825</xdr:colOff>
      <xdr:row>0</xdr:row>
      <xdr:rowOff>123825</xdr:rowOff>
    </xdr:from>
    <xdr:to>
      <xdr:col>8</xdr:col>
      <xdr:colOff>138430</xdr:colOff>
      <xdr:row>3</xdr:row>
      <xdr:rowOff>133350</xdr:rowOff>
    </xdr:to>
    <xdr:sp macro="" textlink="">
      <xdr:nvSpPr>
        <xdr:cNvPr id="2879" name="CustomShape 1">
          <a:extLst>
            <a:ext uri="{FF2B5EF4-FFF2-40B4-BE49-F238E27FC236}">
              <a16:creationId xmlns:a16="http://schemas.microsoft.com/office/drawing/2014/main" id="{00000000-0008-0000-0C00-00003F0B0000}"/>
            </a:ext>
          </a:extLst>
        </xdr:cNvPr>
        <xdr:cNvSpPr/>
      </xdr:nvSpPr>
      <xdr:spPr>
        <a:xfrm>
          <a:off x="123825" y="123825"/>
          <a:ext cx="13519150" cy="6381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54720" tIns="32040" rIns="0" bIns="32040" anchor="ctr"/>
        <a:lstStyle/>
        <a:p>
          <a:pPr>
            <a:lnSpc>
              <a:spcPct val="100000"/>
            </a:lnSpc>
          </a:pPr>
          <a:r>
            <a:rPr lang="en-US" sz="2800" b="1" strike="noStrike" spc="-1">
              <a:solidFill>
                <a:srgbClr val="000000"/>
              </a:solidFill>
              <a:uFill>
                <a:solidFill>
                  <a:srgbClr val="FFFFFF"/>
                </a:solidFill>
              </a:uFill>
              <a:latin typeface="ＭＳ ゴシック"/>
              <a:ea typeface="ＭＳ ゴシック"/>
            </a:rPr>
            <a:t>（11）基金残高（東日本大震災分を含む）に係る経年分析（市町村）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2015490</xdr:colOff>
      <xdr:row>53</xdr:row>
      <xdr:rowOff>371475</xdr:rowOff>
    </xdr:to>
    <xdr:sp macro="" textlink="">
      <xdr:nvSpPr>
        <xdr:cNvPr id="2880" name="Line 1">
          <a:extLst>
            <a:ext uri="{FF2B5EF4-FFF2-40B4-BE49-F238E27FC236}">
              <a16:creationId xmlns:a16="http://schemas.microsoft.com/office/drawing/2014/main" id="{00000000-0008-0000-0C00-0000400B0000}"/>
            </a:ext>
          </a:extLst>
        </xdr:cNvPr>
        <xdr:cNvSpPr/>
      </xdr:nvSpPr>
      <xdr:spPr>
        <a:xfrm>
          <a:off x="628015" y="11934825"/>
          <a:ext cx="7294880" cy="371475"/>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0</xdr:row>
      <xdr:rowOff>165100</xdr:rowOff>
    </xdr:from>
    <xdr:to>
      <xdr:col>10</xdr:col>
      <xdr:colOff>367665</xdr:colOff>
      <xdr:row>2</xdr:row>
      <xdr:rowOff>164465</xdr:rowOff>
    </xdr:to>
    <xdr:sp macro="" textlink="">
      <xdr:nvSpPr>
        <xdr:cNvPr id="2881" name="CustomShape 1">
          <a:extLst>
            <a:ext uri="{FF2B5EF4-FFF2-40B4-BE49-F238E27FC236}">
              <a16:creationId xmlns:a16="http://schemas.microsoft.com/office/drawing/2014/main" id="{00000000-0008-0000-0C00-0000410B0000}"/>
            </a:ext>
          </a:extLst>
        </xdr:cNvPr>
        <xdr:cNvSpPr/>
      </xdr:nvSpPr>
      <xdr:spPr>
        <a:xfrm>
          <a:off x="13844905" y="165100"/>
          <a:ext cx="4010025" cy="41846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800" b="1" strike="noStrike" spc="-1">
              <a:solidFill>
                <a:srgbClr val="000000"/>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560705</xdr:colOff>
      <xdr:row>0</xdr:row>
      <xdr:rowOff>165100</xdr:rowOff>
    </xdr:from>
    <xdr:to>
      <xdr:col>14</xdr:col>
      <xdr:colOff>81915</xdr:colOff>
      <xdr:row>2</xdr:row>
      <xdr:rowOff>164465</xdr:rowOff>
    </xdr:to>
    <xdr:sp macro="" textlink="">
      <xdr:nvSpPr>
        <xdr:cNvPr id="2882" name="CustomShape 1">
          <a:extLst>
            <a:ext uri="{FF2B5EF4-FFF2-40B4-BE49-F238E27FC236}">
              <a16:creationId xmlns:a16="http://schemas.microsoft.com/office/drawing/2014/main" id="{00000000-0008-0000-0C00-0000420B0000}"/>
            </a:ext>
          </a:extLst>
        </xdr:cNvPr>
        <xdr:cNvSpPr/>
      </xdr:nvSpPr>
      <xdr:spPr>
        <a:xfrm>
          <a:off x="18047970" y="165100"/>
          <a:ext cx="7486650" cy="41846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800" b="1" strike="noStrike" spc="-1">
              <a:solidFill>
                <a:srgbClr val="000000"/>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533400</xdr:colOff>
      <xdr:row>4</xdr:row>
      <xdr:rowOff>119380</xdr:rowOff>
    </xdr:from>
    <xdr:to>
      <xdr:col>2</xdr:col>
      <xdr:colOff>1009015</xdr:colOff>
      <xdr:row>6</xdr:row>
      <xdr:rowOff>185420</xdr:rowOff>
    </xdr:to>
    <xdr:sp macro="" textlink="">
      <xdr:nvSpPr>
        <xdr:cNvPr id="2883" name="CustomShape 1">
          <a:extLst>
            <a:ext uri="{FF2B5EF4-FFF2-40B4-BE49-F238E27FC236}">
              <a16:creationId xmlns:a16="http://schemas.microsoft.com/office/drawing/2014/main" id="{00000000-0008-0000-0C00-0000430B0000}"/>
            </a:ext>
          </a:extLst>
        </xdr:cNvPr>
        <xdr:cNvSpPr/>
      </xdr:nvSpPr>
      <xdr:spPr>
        <a:xfrm>
          <a:off x="533400" y="957580"/>
          <a:ext cx="2352040" cy="48514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200025</xdr:colOff>
      <xdr:row>55</xdr:row>
      <xdr:rowOff>114935</xdr:rowOff>
    </xdr:from>
    <xdr:to>
      <xdr:col>1</xdr:col>
      <xdr:colOff>894715</xdr:colOff>
      <xdr:row>55</xdr:row>
      <xdr:rowOff>523240</xdr:rowOff>
    </xdr:to>
    <xdr:sp macro="" textlink="">
      <xdr:nvSpPr>
        <xdr:cNvPr id="2884" name="CustomShape 1">
          <a:extLst>
            <a:ext uri="{FF2B5EF4-FFF2-40B4-BE49-F238E27FC236}">
              <a16:creationId xmlns:a16="http://schemas.microsoft.com/office/drawing/2014/main" id="{00000000-0008-0000-0C00-0000440B0000}"/>
            </a:ext>
          </a:extLst>
        </xdr:cNvPr>
        <xdr:cNvSpPr/>
      </xdr:nvSpPr>
      <xdr:spPr>
        <a:xfrm>
          <a:off x="828040" y="13087985"/>
          <a:ext cx="694690" cy="408305"/>
        </a:xfrm>
        <a:prstGeom prst="rect">
          <a:avLst/>
        </a:prstGeom>
        <a:pattFill prst="smGrid">
          <a:fgClr>
            <a:srgbClr val="FF66CC"/>
          </a:fgClr>
          <a:bgClr>
            <a:srgbClr val="FFFFFF"/>
          </a:bgClr>
        </a:patt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3</xdr:row>
      <xdr:rowOff>176530</xdr:rowOff>
    </xdr:from>
    <xdr:to>
      <xdr:col>14</xdr:col>
      <xdr:colOff>81915</xdr:colOff>
      <xdr:row>24</xdr:row>
      <xdr:rowOff>108585</xdr:rowOff>
    </xdr:to>
    <xdr:sp macro="" textlink="">
      <xdr:nvSpPr>
        <xdr:cNvPr id="2885" name="CustomShape 1">
          <a:extLst>
            <a:ext uri="{FF2B5EF4-FFF2-40B4-BE49-F238E27FC236}">
              <a16:creationId xmlns:a16="http://schemas.microsoft.com/office/drawing/2014/main" id="{00000000-0008-0000-0C00-0000450B0000}"/>
            </a:ext>
          </a:extLst>
        </xdr:cNvPr>
        <xdr:cNvSpPr/>
      </xdr:nvSpPr>
      <xdr:spPr>
        <a:xfrm>
          <a:off x="13844905" y="805180"/>
          <a:ext cx="11689715" cy="433260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6</xdr:row>
      <xdr:rowOff>41275</xdr:rowOff>
    </xdr:from>
    <xdr:to>
      <xdr:col>14</xdr:col>
      <xdr:colOff>81280</xdr:colOff>
      <xdr:row>24</xdr:row>
      <xdr:rowOff>108585</xdr:rowOff>
    </xdr:to>
    <xdr:sp macro="" textlink="">
      <xdr:nvSpPr>
        <xdr:cNvPr id="2886" name="CustomShape 1">
          <a:extLst>
            <a:ext uri="{FF2B5EF4-FFF2-40B4-BE49-F238E27FC236}">
              <a16:creationId xmlns:a16="http://schemas.microsoft.com/office/drawing/2014/main" id="{00000000-0008-0000-0C00-0000460B0000}"/>
            </a:ext>
          </a:extLst>
        </xdr:cNvPr>
        <xdr:cNvSpPr/>
      </xdr:nvSpPr>
      <xdr:spPr>
        <a:xfrm>
          <a:off x="13844905" y="1298575"/>
          <a:ext cx="11689080" cy="383921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財政調整基金においては剰余金処分による18百万円を積み立てや普通交付税の見直しに伴う減債基金32百万円の積み立て、ふるさと納税基金が増加したことにより、基金全体として87百万円の増となった。</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・老朽化した公共施設の更新や学校施設の建替えを控えているため、今後の財政需要の増大にも対応できるように一定額を確保していく。</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・今後も資金の使途の明確化を図るため、個々の特定目的基金に積み立てを行う。</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424180</xdr:colOff>
      <xdr:row>4</xdr:row>
      <xdr:rowOff>73660</xdr:rowOff>
    </xdr:from>
    <xdr:to>
      <xdr:col>8</xdr:col>
      <xdr:colOff>1680210</xdr:colOff>
      <xdr:row>6</xdr:row>
      <xdr:rowOff>7620</xdr:rowOff>
    </xdr:to>
    <xdr:sp macro="" textlink="">
      <xdr:nvSpPr>
        <xdr:cNvPr id="2887" name="CustomShape 1">
          <a:extLst>
            <a:ext uri="{FF2B5EF4-FFF2-40B4-BE49-F238E27FC236}">
              <a16:creationId xmlns:a16="http://schemas.microsoft.com/office/drawing/2014/main" id="{00000000-0008-0000-0C00-0000470B0000}"/>
            </a:ext>
          </a:extLst>
        </xdr:cNvPr>
        <xdr:cNvSpPr/>
      </xdr:nvSpPr>
      <xdr:spPr>
        <a:xfrm>
          <a:off x="13928725" y="911860"/>
          <a:ext cx="1256030" cy="353060"/>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基金全体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340360</xdr:colOff>
      <xdr:row>54</xdr:row>
      <xdr:rowOff>156845</xdr:rowOff>
    </xdr:from>
    <xdr:to>
      <xdr:col>14</xdr:col>
      <xdr:colOff>81915</xdr:colOff>
      <xdr:row>62</xdr:row>
      <xdr:rowOff>666750</xdr:rowOff>
    </xdr:to>
    <xdr:sp macro="" textlink="">
      <xdr:nvSpPr>
        <xdr:cNvPr id="2888" name="CustomShape 1">
          <a:extLst>
            <a:ext uri="{FF2B5EF4-FFF2-40B4-BE49-F238E27FC236}">
              <a16:creationId xmlns:a16="http://schemas.microsoft.com/office/drawing/2014/main" id="{00000000-0008-0000-0C00-0000480B0000}"/>
            </a:ext>
          </a:extLst>
        </xdr:cNvPr>
        <xdr:cNvSpPr/>
      </xdr:nvSpPr>
      <xdr:spPr>
        <a:xfrm>
          <a:off x="13844905" y="12463145"/>
          <a:ext cx="11689715" cy="542480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54</xdr:row>
      <xdr:rowOff>622300</xdr:rowOff>
    </xdr:from>
    <xdr:to>
      <xdr:col>14</xdr:col>
      <xdr:colOff>81280</xdr:colOff>
      <xdr:row>62</xdr:row>
      <xdr:rowOff>664210</xdr:rowOff>
    </xdr:to>
    <xdr:sp macro="" textlink="">
      <xdr:nvSpPr>
        <xdr:cNvPr id="2889" name="CustomShape 1">
          <a:extLst>
            <a:ext uri="{FF2B5EF4-FFF2-40B4-BE49-F238E27FC236}">
              <a16:creationId xmlns:a16="http://schemas.microsoft.com/office/drawing/2014/main" id="{00000000-0008-0000-0C00-0000490B0000}"/>
            </a:ext>
          </a:extLst>
        </xdr:cNvPr>
        <xdr:cNvSpPr/>
      </xdr:nvSpPr>
      <xdr:spPr>
        <a:xfrm>
          <a:off x="13844905" y="12928600"/>
          <a:ext cx="11689080" cy="495681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ゴシック"/>
              <a:ea typeface="ＭＳ ゴシック"/>
            </a:rPr>
            <a:t>（基金の使途）</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きばらでぇ伊仙応援基金：寄附金を社会投資の資金として受け入れると同時に、寄附者の公共サービスに対するニーズを具体化することにより、寄附を通じた住民参加型の地方自治を実現すると共に個性あるまちづくりに資することを目的とす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公共施設総合管理基金：本町の公共施設の老朽化に伴い、改修・更新に要する費用を確保することを目的として創設。</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中山間ふるさと・水と土保全基金：中山間地域における土地改良施設の機能を適正に発揮させるための集落共同活動の強化に対する支援事業を行うことを目的とする。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森林環境譲与税基金：本町における間伐や人材育成、担い手の確保、木材利用の促進や普及啓発等の森林整備及びその促進に要する経費の財源に充てることを目的とする。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きばらでぇ伊仙応援基金：ふるさと納税による寄附金の増によるもの。</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森林環境譲与税基金：森林環境譲与税の基金積立による増。</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きばらでぇ伊仙応援基金：年々寄附金が増加しているため、活用事業を充分に検討し、有効活用していく。</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森林環境譲与税基金：譲与税の収入を積み立てていることにより残高が増加していく予定である。木材利用の促進や普及啓発等の活用を検討する。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424180</xdr:colOff>
      <xdr:row>54</xdr:row>
      <xdr:rowOff>253365</xdr:rowOff>
    </xdr:from>
    <xdr:to>
      <xdr:col>9</xdr:col>
      <xdr:colOff>951865</xdr:colOff>
      <xdr:row>54</xdr:row>
      <xdr:rowOff>585470</xdr:rowOff>
    </xdr:to>
    <xdr:sp macro="" textlink="">
      <xdr:nvSpPr>
        <xdr:cNvPr id="2890" name="CustomShape 1">
          <a:extLst>
            <a:ext uri="{FF2B5EF4-FFF2-40B4-BE49-F238E27FC236}">
              <a16:creationId xmlns:a16="http://schemas.microsoft.com/office/drawing/2014/main" id="{00000000-0008-0000-0C00-00004A0B0000}"/>
            </a:ext>
          </a:extLst>
        </xdr:cNvPr>
        <xdr:cNvSpPr/>
      </xdr:nvSpPr>
      <xdr:spPr>
        <a:xfrm>
          <a:off x="13928725" y="12559665"/>
          <a:ext cx="2519045" cy="33210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その他特定目的基金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340360</xdr:colOff>
      <xdr:row>25</xdr:row>
      <xdr:rowOff>40005</xdr:rowOff>
    </xdr:from>
    <xdr:to>
      <xdr:col>14</xdr:col>
      <xdr:colOff>81915</xdr:colOff>
      <xdr:row>41</xdr:row>
      <xdr:rowOff>137795</xdr:rowOff>
    </xdr:to>
    <xdr:sp macro="" textlink="">
      <xdr:nvSpPr>
        <xdr:cNvPr id="2891" name="CustomShape 1">
          <a:extLst>
            <a:ext uri="{FF2B5EF4-FFF2-40B4-BE49-F238E27FC236}">
              <a16:creationId xmlns:a16="http://schemas.microsoft.com/office/drawing/2014/main" id="{00000000-0008-0000-0C00-00004B0B0000}"/>
            </a:ext>
          </a:extLst>
        </xdr:cNvPr>
        <xdr:cNvSpPr/>
      </xdr:nvSpPr>
      <xdr:spPr>
        <a:xfrm>
          <a:off x="13844905" y="5278755"/>
          <a:ext cx="11689715" cy="345059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27</xdr:row>
      <xdr:rowOff>95250</xdr:rowOff>
    </xdr:from>
    <xdr:to>
      <xdr:col>14</xdr:col>
      <xdr:colOff>81280</xdr:colOff>
      <xdr:row>41</xdr:row>
      <xdr:rowOff>120650</xdr:rowOff>
    </xdr:to>
    <xdr:sp macro="" textlink="">
      <xdr:nvSpPr>
        <xdr:cNvPr id="2892" name="CustomShape 1">
          <a:extLst>
            <a:ext uri="{FF2B5EF4-FFF2-40B4-BE49-F238E27FC236}">
              <a16:creationId xmlns:a16="http://schemas.microsoft.com/office/drawing/2014/main" id="{00000000-0008-0000-0C00-00004C0B0000}"/>
            </a:ext>
          </a:extLst>
        </xdr:cNvPr>
        <xdr:cNvSpPr/>
      </xdr:nvSpPr>
      <xdr:spPr>
        <a:xfrm>
          <a:off x="13844905" y="5753100"/>
          <a:ext cx="11689080" cy="295910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本年度、交付税などの一般財源が増加したことにより取り崩しを行わず、予算計上による積立はできなかったが、剰余金処分により18百万円を積み立てることで増加した。</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大型台風や地震など不測の事態や、老朽化した施設の更新、学校建築等の大型建設に備えるため、これまで同様、標準財政規模の約20％を目途に積み立てることとしている。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424180</xdr:colOff>
      <xdr:row>25</xdr:row>
      <xdr:rowOff>133985</xdr:rowOff>
    </xdr:from>
    <xdr:to>
      <xdr:col>9</xdr:col>
      <xdr:colOff>488315</xdr:colOff>
      <xdr:row>27</xdr:row>
      <xdr:rowOff>56515</xdr:rowOff>
    </xdr:to>
    <xdr:sp macro="" textlink="">
      <xdr:nvSpPr>
        <xdr:cNvPr id="2893" name="CustomShape 1">
          <a:extLst>
            <a:ext uri="{FF2B5EF4-FFF2-40B4-BE49-F238E27FC236}">
              <a16:creationId xmlns:a16="http://schemas.microsoft.com/office/drawing/2014/main" id="{00000000-0008-0000-0C00-00004D0B0000}"/>
            </a:ext>
          </a:extLst>
        </xdr:cNvPr>
        <xdr:cNvSpPr/>
      </xdr:nvSpPr>
      <xdr:spPr>
        <a:xfrm>
          <a:off x="13928725" y="5372735"/>
          <a:ext cx="2055495" cy="341630"/>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財政調整基金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340360</xdr:colOff>
      <xdr:row>42</xdr:row>
      <xdr:rowOff>76200</xdr:rowOff>
    </xdr:from>
    <xdr:to>
      <xdr:col>14</xdr:col>
      <xdr:colOff>81915</xdr:colOff>
      <xdr:row>54</xdr:row>
      <xdr:rowOff>18415</xdr:rowOff>
    </xdr:to>
    <xdr:sp macro="" textlink="">
      <xdr:nvSpPr>
        <xdr:cNvPr id="2894" name="CustomShape 1">
          <a:extLst>
            <a:ext uri="{FF2B5EF4-FFF2-40B4-BE49-F238E27FC236}">
              <a16:creationId xmlns:a16="http://schemas.microsoft.com/office/drawing/2014/main" id="{00000000-0008-0000-0C00-00004E0B0000}"/>
            </a:ext>
          </a:extLst>
        </xdr:cNvPr>
        <xdr:cNvSpPr/>
      </xdr:nvSpPr>
      <xdr:spPr>
        <a:xfrm>
          <a:off x="13844905" y="8877300"/>
          <a:ext cx="11689715" cy="344741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340360</xdr:colOff>
      <xdr:row>44</xdr:row>
      <xdr:rowOff>130810</xdr:rowOff>
    </xdr:from>
    <xdr:to>
      <xdr:col>14</xdr:col>
      <xdr:colOff>81280</xdr:colOff>
      <xdr:row>53</xdr:row>
      <xdr:rowOff>362585</xdr:rowOff>
    </xdr:to>
    <xdr:sp macro="" textlink="">
      <xdr:nvSpPr>
        <xdr:cNvPr id="2895" name="CustomShape 1">
          <a:extLst>
            <a:ext uri="{FF2B5EF4-FFF2-40B4-BE49-F238E27FC236}">
              <a16:creationId xmlns:a16="http://schemas.microsoft.com/office/drawing/2014/main" id="{00000000-0008-0000-0C00-00004F0B0000}"/>
            </a:ext>
          </a:extLst>
        </xdr:cNvPr>
        <xdr:cNvSpPr/>
      </xdr:nvSpPr>
      <xdr:spPr>
        <a:xfrm>
          <a:off x="13844905" y="9351010"/>
          <a:ext cx="11689080" cy="294640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本年度、普通交付税見直しに伴う臨時財政対策債の発行分について32百万円を積み立てたことで増加した。</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今後の金利変動等の公債費の償還リスクに備え、将来への公債費負担を軽減できるよう地方債現在高の約3％を目途とする。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本年度積み立てた分については償還に係る取崩しを毎年行う。</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424180</xdr:colOff>
      <xdr:row>42</xdr:row>
      <xdr:rowOff>169545</xdr:rowOff>
    </xdr:from>
    <xdr:to>
      <xdr:col>8</xdr:col>
      <xdr:colOff>1680210</xdr:colOff>
      <xdr:row>44</xdr:row>
      <xdr:rowOff>92075</xdr:rowOff>
    </xdr:to>
    <xdr:sp macro="" textlink="">
      <xdr:nvSpPr>
        <xdr:cNvPr id="2896" name="CustomShape 1">
          <a:extLst>
            <a:ext uri="{FF2B5EF4-FFF2-40B4-BE49-F238E27FC236}">
              <a16:creationId xmlns:a16="http://schemas.microsoft.com/office/drawing/2014/main" id="{00000000-0008-0000-0C00-0000500B0000}"/>
            </a:ext>
          </a:extLst>
        </xdr:cNvPr>
        <xdr:cNvSpPr/>
      </xdr:nvSpPr>
      <xdr:spPr>
        <a:xfrm>
          <a:off x="13928725" y="8970645"/>
          <a:ext cx="1256030" cy="341630"/>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減債基金</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鹿児島県伊仙町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6,483
6,451
62.71
7,499,025
7,244,235
59,013
4,015,644
7,528,136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58.4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有形固定資産減価償却率においては、全国平均・県平均を上回っており、施設等の老朽化が進んでいる。</a:t>
          </a:r>
        </a:p>
        <a:p>
          <a:r>
            <a:rPr kumimoji="1" lang="ja-JP" altLang="en-US" sz="1100">
              <a:latin typeface="ＭＳ Ｐゴシック"/>
              <a:ea typeface="ＭＳ Ｐゴシック"/>
            </a:rPr>
            <a:t>公共施設総合管理計画に基づき、施設の重要度や劣化状況に応じて長期的な視点で優先度をつけ、適切かつ計画的に改修・更新・維持管理等を行う。</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479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479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E00-00003E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118110</xdr:rowOff>
    </xdr:from>
    <xdr:to>
      <xdr:col>23</xdr:col>
      <xdr:colOff>85090</xdr:colOff>
      <xdr:row>34</xdr:row>
      <xdr:rowOff>170180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flipV="1">
          <a:off x="4760595" y="551878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2540</xdr:rowOff>
    </xdr:from>
    <xdr:ext cx="404495" cy="259080"/>
    <xdr:sp macro="" textlink="">
      <xdr:nvSpPr>
        <xdr:cNvPr id="64" name="有形固定資産減価償却率最小値テキスト">
          <a:extLst>
            <a:ext uri="{FF2B5EF4-FFF2-40B4-BE49-F238E27FC236}">
              <a16:creationId xmlns:a16="http://schemas.microsoft.com/office/drawing/2014/main" id="{00000000-0008-0000-0E00-000040000000}"/>
            </a:ext>
          </a:extLst>
        </xdr:cNvPr>
        <xdr:cNvSpPr txBox="1"/>
      </xdr:nvSpPr>
      <xdr:spPr>
        <a:xfrm>
          <a:off x="4813300" y="6774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170180</xdr:rowOff>
    </xdr:from>
    <xdr:to>
      <xdr:col>23</xdr:col>
      <xdr:colOff>174625</xdr:colOff>
      <xdr:row>34</xdr:row>
      <xdr:rowOff>170180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673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64770</xdr:rowOff>
    </xdr:from>
    <xdr:ext cx="404495" cy="258445"/>
    <xdr:sp macro="" textlink="">
      <xdr:nvSpPr>
        <xdr:cNvPr id="66" name="有形固定資産減価償却率最大値テキスト">
          <a:extLst>
            <a:ext uri="{FF2B5EF4-FFF2-40B4-BE49-F238E27FC236}">
              <a16:creationId xmlns:a16="http://schemas.microsoft.com/office/drawing/2014/main" id="{00000000-0008-0000-0E00-000042000000}"/>
            </a:ext>
          </a:extLst>
        </xdr:cNvPr>
        <xdr:cNvSpPr txBox="1"/>
      </xdr:nvSpPr>
      <xdr:spPr>
        <a:xfrm>
          <a:off x="4813300" y="5293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118110</xdr:rowOff>
    </xdr:from>
    <xdr:to>
      <xdr:col>23</xdr:col>
      <xdr:colOff>174625</xdr:colOff>
      <xdr:row>27</xdr:row>
      <xdr:rowOff>118110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68580</xdr:rowOff>
    </xdr:from>
    <xdr:ext cx="404495" cy="259080"/>
    <xdr:sp macro="" textlink="">
      <xdr:nvSpPr>
        <xdr:cNvPr id="68" name="有形固定資産減価償却率平均値テキスト">
          <a:extLst>
            <a:ext uri="{FF2B5EF4-FFF2-40B4-BE49-F238E27FC236}">
              <a16:creationId xmlns:a16="http://schemas.microsoft.com/office/drawing/2014/main" id="{00000000-0008-0000-0E00-000044000000}"/>
            </a:ext>
          </a:extLst>
        </xdr:cNvPr>
        <xdr:cNvSpPr txBox="1"/>
      </xdr:nvSpPr>
      <xdr:spPr>
        <a:xfrm>
          <a:off x="4813300" y="61550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32</xdr:row>
      <xdr:rowOff>45720</xdr:rowOff>
    </xdr:from>
    <xdr:to>
      <xdr:col>23</xdr:col>
      <xdr:colOff>136525</xdr:colOff>
      <xdr:row>32</xdr:row>
      <xdr:rowOff>147320</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4711700"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145415</xdr:rowOff>
    </xdr:from>
    <xdr:to>
      <xdr:col>15</xdr:col>
      <xdr:colOff>187325</xdr:colOff>
      <xdr:row>32</xdr:row>
      <xdr:rowOff>75565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323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113030</xdr:rowOff>
    </xdr:from>
    <xdr:to>
      <xdr:col>11</xdr:col>
      <xdr:colOff>187325</xdr:colOff>
      <xdr:row>32</xdr:row>
      <xdr:rowOff>43180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2476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72390</xdr:rowOff>
    </xdr:from>
    <xdr:to>
      <xdr:col>7</xdr:col>
      <xdr:colOff>187325</xdr:colOff>
      <xdr:row>32</xdr:row>
      <xdr:rowOff>2540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1714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32</xdr:row>
      <xdr:rowOff>103505</xdr:rowOff>
    </xdr:from>
    <xdr:to>
      <xdr:col>23</xdr:col>
      <xdr:colOff>136525</xdr:colOff>
      <xdr:row>33</xdr:row>
      <xdr:rowOff>33655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4711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81915</xdr:rowOff>
    </xdr:from>
    <xdr:ext cx="404495" cy="259080"/>
    <xdr:sp macro="" textlink="">
      <xdr:nvSpPr>
        <xdr:cNvPr id="80" name="有形固定資産減価償却率該当値テキスト">
          <a:extLst>
            <a:ext uri="{FF2B5EF4-FFF2-40B4-BE49-F238E27FC236}">
              <a16:creationId xmlns:a16="http://schemas.microsoft.com/office/drawing/2014/main" id="{00000000-0008-0000-0E00-000050000000}"/>
            </a:ext>
          </a:extLst>
        </xdr:cNvPr>
        <xdr:cNvSpPr txBox="1"/>
      </xdr:nvSpPr>
      <xdr:spPr>
        <a:xfrm>
          <a:off x="4813300" y="6339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32</xdr:row>
      <xdr:rowOff>154940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4051300" y="6399530"/>
          <a:ext cx="711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84455</xdr:rowOff>
    </xdr:from>
    <xdr:to>
      <xdr:col>15</xdr:col>
      <xdr:colOff>187325</xdr:colOff>
      <xdr:row>33</xdr:row>
      <xdr:rowOff>14605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323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135255</xdr:rowOff>
    </xdr:from>
    <xdr:to>
      <xdr:col>19</xdr:col>
      <xdr:colOff>136525</xdr:colOff>
      <xdr:row>32</xdr:row>
      <xdr:rowOff>141605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3289300" y="639318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56515</xdr:rowOff>
    </xdr:from>
    <xdr:to>
      <xdr:col>11</xdr:col>
      <xdr:colOff>187325</xdr:colOff>
      <xdr:row>32</xdr:row>
      <xdr:rowOff>158115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247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107315</xdr:rowOff>
    </xdr:from>
    <xdr:to>
      <xdr:col>15</xdr:col>
      <xdr:colOff>136525</xdr:colOff>
      <xdr:row>32</xdr:row>
      <xdr:rowOff>135255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2527300" y="636524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30480</xdr:rowOff>
    </xdr:from>
    <xdr:to>
      <xdr:col>7</xdr:col>
      <xdr:colOff>187325</xdr:colOff>
      <xdr:row>32</xdr:row>
      <xdr:rowOff>132080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1714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81280</xdr:rowOff>
    </xdr:from>
    <xdr:to>
      <xdr:col>11</xdr:col>
      <xdr:colOff>136525</xdr:colOff>
      <xdr:row>32</xdr:row>
      <xdr:rowOff>107315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1765300" y="633920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144145</xdr:rowOff>
    </xdr:from>
    <xdr:ext cx="404495" cy="258445"/>
    <xdr:sp macro="" textlink="">
      <xdr:nvSpPr>
        <xdr:cNvPr id="89" name="n_1aveValue有形固定資産減価償却率">
          <a:extLst>
            <a:ext uri="{FF2B5EF4-FFF2-40B4-BE49-F238E27FC236}">
              <a16:creationId xmlns:a16="http://schemas.microsoft.com/office/drawing/2014/main" id="{00000000-0008-0000-0E00-000059000000}"/>
            </a:ext>
          </a:extLst>
        </xdr:cNvPr>
        <xdr:cNvSpPr txBox="1"/>
      </xdr:nvSpPr>
      <xdr:spPr>
        <a:xfrm>
          <a:off x="3836035" y="6059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92075</xdr:rowOff>
    </xdr:from>
    <xdr:ext cx="404495" cy="259080"/>
    <xdr:sp macro="" textlink="">
      <xdr:nvSpPr>
        <xdr:cNvPr id="90" name="n_2aveValue有形固定資産減価償却率">
          <a:extLst>
            <a:ext uri="{FF2B5EF4-FFF2-40B4-BE49-F238E27FC236}">
              <a16:creationId xmlns:a16="http://schemas.microsoft.com/office/drawing/2014/main" id="{00000000-0008-0000-0E00-00005A000000}"/>
            </a:ext>
          </a:extLst>
        </xdr:cNvPr>
        <xdr:cNvSpPr txBox="1"/>
      </xdr:nvSpPr>
      <xdr:spPr>
        <a:xfrm>
          <a:off x="3086735" y="6007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59690</xdr:rowOff>
    </xdr:from>
    <xdr:ext cx="404495" cy="259080"/>
    <xdr:sp macro="" textlink="">
      <xdr:nvSpPr>
        <xdr:cNvPr id="91" name="n_3aveValue有形固定資産減価償却率">
          <a:extLst>
            <a:ext uri="{FF2B5EF4-FFF2-40B4-BE49-F238E27FC236}">
              <a16:creationId xmlns:a16="http://schemas.microsoft.com/office/drawing/2014/main" id="{00000000-0008-0000-0E00-00005B000000}"/>
            </a:ext>
          </a:extLst>
        </xdr:cNvPr>
        <xdr:cNvSpPr txBox="1"/>
      </xdr:nvSpPr>
      <xdr:spPr>
        <a:xfrm>
          <a:off x="2324735" y="5974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19050</xdr:rowOff>
    </xdr:from>
    <xdr:ext cx="404495" cy="258445"/>
    <xdr:sp macro="" textlink="">
      <xdr:nvSpPr>
        <xdr:cNvPr id="92" name="n_4aveValue有形固定資産減価償却率">
          <a:extLst>
            <a:ext uri="{FF2B5EF4-FFF2-40B4-BE49-F238E27FC236}">
              <a16:creationId xmlns:a16="http://schemas.microsoft.com/office/drawing/2014/main" id="{00000000-0008-0000-0E00-00005C000000}"/>
            </a:ext>
          </a:extLst>
        </xdr:cNvPr>
        <xdr:cNvSpPr txBox="1"/>
      </xdr:nvSpPr>
      <xdr:spPr>
        <a:xfrm>
          <a:off x="1562735" y="5934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12065</xdr:rowOff>
    </xdr:from>
    <xdr:ext cx="404495" cy="259080"/>
    <xdr:sp macro="" textlink="">
      <xdr:nvSpPr>
        <xdr:cNvPr id="93" name="n_1mainValue有形固定資産減価償却率">
          <a:extLst>
            <a:ext uri="{FF2B5EF4-FFF2-40B4-BE49-F238E27FC236}">
              <a16:creationId xmlns:a16="http://schemas.microsoft.com/office/drawing/2014/main" id="{00000000-0008-0000-0E00-00005D000000}"/>
            </a:ext>
          </a:extLst>
        </xdr:cNvPr>
        <xdr:cNvSpPr txBox="1"/>
      </xdr:nvSpPr>
      <xdr:spPr>
        <a:xfrm>
          <a:off x="3836035" y="6441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6350</xdr:rowOff>
    </xdr:from>
    <xdr:ext cx="404495" cy="258445"/>
    <xdr:sp macro="" textlink="">
      <xdr:nvSpPr>
        <xdr:cNvPr id="94" name="n_2mainValue有形固定資産減価償却率">
          <a:extLst>
            <a:ext uri="{FF2B5EF4-FFF2-40B4-BE49-F238E27FC236}">
              <a16:creationId xmlns:a16="http://schemas.microsoft.com/office/drawing/2014/main" id="{00000000-0008-0000-0E00-00005E000000}"/>
            </a:ext>
          </a:extLst>
        </xdr:cNvPr>
        <xdr:cNvSpPr txBox="1"/>
      </xdr:nvSpPr>
      <xdr:spPr>
        <a:xfrm>
          <a:off x="3086735" y="6435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149225</xdr:rowOff>
    </xdr:from>
    <xdr:ext cx="404495" cy="259080"/>
    <xdr:sp macro="" textlink="">
      <xdr:nvSpPr>
        <xdr:cNvPr id="95" name="n_3mainValue有形固定資産減価償却率">
          <a:extLst>
            <a:ext uri="{FF2B5EF4-FFF2-40B4-BE49-F238E27FC236}">
              <a16:creationId xmlns:a16="http://schemas.microsoft.com/office/drawing/2014/main" id="{00000000-0008-0000-0E00-00005F000000}"/>
            </a:ext>
          </a:extLst>
        </xdr:cNvPr>
        <xdr:cNvSpPr txBox="1"/>
      </xdr:nvSpPr>
      <xdr:spPr>
        <a:xfrm>
          <a:off x="2324735" y="6407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123190</xdr:rowOff>
    </xdr:from>
    <xdr:ext cx="404495" cy="258445"/>
    <xdr:sp macro="" textlink="">
      <xdr:nvSpPr>
        <xdr:cNvPr id="96" name="n_4mainValue有形固定資産減価償却率">
          <a:extLst>
            <a:ext uri="{FF2B5EF4-FFF2-40B4-BE49-F238E27FC236}">
              <a16:creationId xmlns:a16="http://schemas.microsoft.com/office/drawing/2014/main" id="{00000000-0008-0000-0E00-000060000000}"/>
            </a:ext>
          </a:extLst>
        </xdr:cNvPr>
        <xdr:cNvSpPr txBox="1"/>
      </xdr:nvSpPr>
      <xdr:spPr>
        <a:xfrm>
          <a:off x="1562735" y="6381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比較すると、平均を上回る結果となったが、昨年度と比較すると、単位費用の増加や補正係数が上がったことにより財政需要に影響する費目の増加が影響し、経常一般財源である地方交付税の増加や、臨時財政対策債の借入額が増加したことで減少に転じた。今後、将来負担を抑制し、歳入確保に努めると同時に充当基金の積み立てを行い、毎年度の収支状況を改善するように努める。</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E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52070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14793595" y="5261610"/>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55245</xdr:rowOff>
    </xdr:from>
    <xdr:ext cx="469265" cy="258445"/>
    <xdr:sp macro="" textlink="">
      <xdr:nvSpPr>
        <xdr:cNvPr id="128" name="債務償還比率最小値テキスト">
          <a:extLst>
            <a:ext uri="{FF2B5EF4-FFF2-40B4-BE49-F238E27FC236}">
              <a16:creationId xmlns:a16="http://schemas.microsoft.com/office/drawing/2014/main" id="{00000000-0008-0000-0E00-000080000000}"/>
            </a:ext>
          </a:extLst>
        </xdr:cNvPr>
        <xdr:cNvSpPr txBox="1"/>
      </xdr:nvSpPr>
      <xdr:spPr>
        <a:xfrm>
          <a:off x="14846300" y="6656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52070</xdr:rowOff>
    </xdr:from>
    <xdr:to>
      <xdr:col>76</xdr:col>
      <xdr:colOff>111125</xdr:colOff>
      <xdr:row>34</xdr:row>
      <xdr:rowOff>52070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4706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725" cy="259080"/>
    <xdr:sp macro="" textlink="">
      <xdr:nvSpPr>
        <xdr:cNvPr id="130" name="債務償還比率最大値テキスト">
          <a:extLst>
            <a:ext uri="{FF2B5EF4-FFF2-40B4-BE49-F238E27FC236}">
              <a16:creationId xmlns:a16="http://schemas.microsoft.com/office/drawing/2014/main" id="{00000000-0008-0000-0E00-000082000000}"/>
            </a:ext>
          </a:extLst>
        </xdr:cNvPr>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160020</xdr:rowOff>
    </xdr:from>
    <xdr:ext cx="469265" cy="259080"/>
    <xdr:sp macro="" textlink="">
      <xdr:nvSpPr>
        <xdr:cNvPr id="132" name="債務償還比率平均値テキスト">
          <a:extLst>
            <a:ext uri="{FF2B5EF4-FFF2-40B4-BE49-F238E27FC236}">
              <a16:creationId xmlns:a16="http://schemas.microsoft.com/office/drawing/2014/main" id="{00000000-0008-0000-0E00-000084000000}"/>
            </a:ext>
          </a:extLst>
        </xdr:cNvPr>
        <xdr:cNvSpPr txBox="1"/>
      </xdr:nvSpPr>
      <xdr:spPr>
        <a:xfrm>
          <a:off x="14846300" y="55606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137160</xdr:rowOff>
    </xdr:from>
    <xdr:to>
      <xdr:col>76</xdr:col>
      <xdr:colOff>73025</xdr:colOff>
      <xdr:row>29</xdr:row>
      <xdr:rowOff>67310</xdr:rowOff>
    </xdr:to>
    <xdr:sp macro="" textlink="">
      <xdr:nvSpPr>
        <xdr:cNvPr id="133" name="フローチャート: 判断 132">
          <a:extLst>
            <a:ext uri="{FF2B5EF4-FFF2-40B4-BE49-F238E27FC236}">
              <a16:creationId xmlns:a16="http://schemas.microsoft.com/office/drawing/2014/main" id="{00000000-0008-0000-0E00-000085000000}"/>
            </a:ext>
          </a:extLst>
        </xdr:cNvPr>
        <xdr:cNvSpPr/>
      </xdr:nvSpPr>
      <xdr:spPr>
        <a:xfrm>
          <a:off x="14744700" y="57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86995</xdr:rowOff>
    </xdr:from>
    <xdr:to>
      <xdr:col>72</xdr:col>
      <xdr:colOff>123825</xdr:colOff>
      <xdr:row>30</xdr:row>
      <xdr:rowOff>17780</xdr:rowOff>
    </xdr:to>
    <xdr:sp macro="" textlink="">
      <xdr:nvSpPr>
        <xdr:cNvPr id="134" name="フローチャート: 判断 133">
          <a:extLst>
            <a:ext uri="{FF2B5EF4-FFF2-40B4-BE49-F238E27FC236}">
              <a16:creationId xmlns:a16="http://schemas.microsoft.com/office/drawing/2014/main" id="{00000000-0008-0000-0E00-000086000000}"/>
            </a:ext>
          </a:extLst>
        </xdr:cNvPr>
        <xdr:cNvSpPr/>
      </xdr:nvSpPr>
      <xdr:spPr>
        <a:xfrm>
          <a:off x="14033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93345</xdr:rowOff>
    </xdr:from>
    <xdr:to>
      <xdr:col>68</xdr:col>
      <xdr:colOff>123825</xdr:colOff>
      <xdr:row>30</xdr:row>
      <xdr:rowOff>23495</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3271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110490</xdr:rowOff>
    </xdr:from>
    <xdr:to>
      <xdr:col>64</xdr:col>
      <xdr:colOff>123825</xdr:colOff>
      <xdr:row>30</xdr:row>
      <xdr:rowOff>40640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2509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98425</xdr:rowOff>
    </xdr:from>
    <xdr:to>
      <xdr:col>60</xdr:col>
      <xdr:colOff>123825</xdr:colOff>
      <xdr:row>30</xdr:row>
      <xdr:rowOff>29210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1747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151130</xdr:rowOff>
    </xdr:from>
    <xdr:to>
      <xdr:col>76</xdr:col>
      <xdr:colOff>73025</xdr:colOff>
      <xdr:row>30</xdr:row>
      <xdr:rowOff>81280</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1474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129540</xdr:rowOff>
    </xdr:from>
    <xdr:ext cx="469265" cy="259080"/>
    <xdr:sp macro="" textlink="">
      <xdr:nvSpPr>
        <xdr:cNvPr id="144" name="債務償還比率該当値テキスト">
          <a:extLst>
            <a:ext uri="{FF2B5EF4-FFF2-40B4-BE49-F238E27FC236}">
              <a16:creationId xmlns:a16="http://schemas.microsoft.com/office/drawing/2014/main" id="{00000000-0008-0000-0E00-000090000000}"/>
            </a:ext>
          </a:extLst>
        </xdr:cNvPr>
        <xdr:cNvSpPr txBox="1"/>
      </xdr:nvSpPr>
      <xdr:spPr>
        <a:xfrm>
          <a:off x="14846300" y="5873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163830</xdr:rowOff>
    </xdr:from>
    <xdr:to>
      <xdr:col>72</xdr:col>
      <xdr:colOff>123825</xdr:colOff>
      <xdr:row>31</xdr:row>
      <xdr:rowOff>93980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033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30480</xdr:rowOff>
    </xdr:from>
    <xdr:to>
      <xdr:col>76</xdr:col>
      <xdr:colOff>22225</xdr:colOff>
      <xdr:row>31</xdr:row>
      <xdr:rowOff>43180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14084300" y="5945505"/>
          <a:ext cx="711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133350</xdr:rowOff>
    </xdr:from>
    <xdr:to>
      <xdr:col>68</xdr:col>
      <xdr:colOff>123825</xdr:colOff>
      <xdr:row>32</xdr:row>
      <xdr:rowOff>63500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3271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43180</xdr:rowOff>
    </xdr:from>
    <xdr:to>
      <xdr:col>72</xdr:col>
      <xdr:colOff>73025</xdr:colOff>
      <xdr:row>32</xdr:row>
      <xdr:rowOff>12700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3322300" y="6129655"/>
          <a:ext cx="762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158750</xdr:rowOff>
    </xdr:from>
    <xdr:to>
      <xdr:col>64</xdr:col>
      <xdr:colOff>123825</xdr:colOff>
      <xdr:row>31</xdr:row>
      <xdr:rowOff>88900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2509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38100</xdr:rowOff>
    </xdr:from>
    <xdr:to>
      <xdr:col>68</xdr:col>
      <xdr:colOff>73025</xdr:colOff>
      <xdr:row>32</xdr:row>
      <xdr:rowOff>12700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2560300" y="6124575"/>
          <a:ext cx="762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62230</xdr:rowOff>
    </xdr:from>
    <xdr:to>
      <xdr:col>60</xdr:col>
      <xdr:colOff>123825</xdr:colOff>
      <xdr:row>31</xdr:row>
      <xdr:rowOff>163830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1747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38100</xdr:rowOff>
    </xdr:from>
    <xdr:to>
      <xdr:col>64</xdr:col>
      <xdr:colOff>73025</xdr:colOff>
      <xdr:row>31</xdr:row>
      <xdr:rowOff>113030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1798300" y="6124575"/>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34290</xdr:rowOff>
    </xdr:from>
    <xdr:ext cx="469265" cy="259080"/>
    <xdr:sp macro="" textlink="">
      <xdr:nvSpPr>
        <xdr:cNvPr id="153" name="n_1aveValue債務償還比率">
          <a:extLst>
            <a:ext uri="{FF2B5EF4-FFF2-40B4-BE49-F238E27FC236}">
              <a16:creationId xmlns:a16="http://schemas.microsoft.com/office/drawing/2014/main" id="{00000000-0008-0000-0E00-000099000000}"/>
            </a:ext>
          </a:extLst>
        </xdr:cNvPr>
        <xdr:cNvSpPr txBox="1"/>
      </xdr:nvSpPr>
      <xdr:spPr>
        <a:xfrm>
          <a:off x="13836650" y="560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40640</xdr:rowOff>
    </xdr:from>
    <xdr:ext cx="469265" cy="258445"/>
    <xdr:sp macro="" textlink="">
      <xdr:nvSpPr>
        <xdr:cNvPr id="154" name="n_2aveValue債務償還比率">
          <a:extLst>
            <a:ext uri="{FF2B5EF4-FFF2-40B4-BE49-F238E27FC236}">
              <a16:creationId xmlns:a16="http://schemas.microsoft.com/office/drawing/2014/main" id="{00000000-0008-0000-0E00-00009A000000}"/>
            </a:ext>
          </a:extLst>
        </xdr:cNvPr>
        <xdr:cNvSpPr txBox="1"/>
      </xdr:nvSpPr>
      <xdr:spPr>
        <a:xfrm>
          <a:off x="13087350" y="5612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57150</xdr:rowOff>
    </xdr:from>
    <xdr:ext cx="469265" cy="259080"/>
    <xdr:sp macro="" textlink="">
      <xdr:nvSpPr>
        <xdr:cNvPr id="155" name="n_3aveValue債務償還比率">
          <a:extLst>
            <a:ext uri="{FF2B5EF4-FFF2-40B4-BE49-F238E27FC236}">
              <a16:creationId xmlns:a16="http://schemas.microsoft.com/office/drawing/2014/main" id="{00000000-0008-0000-0E00-00009B000000}"/>
            </a:ext>
          </a:extLst>
        </xdr:cNvPr>
        <xdr:cNvSpPr txBox="1"/>
      </xdr:nvSpPr>
      <xdr:spPr>
        <a:xfrm>
          <a:off x="12325350" y="562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45085</xdr:rowOff>
    </xdr:from>
    <xdr:ext cx="469265" cy="258445"/>
    <xdr:sp macro="" textlink="">
      <xdr:nvSpPr>
        <xdr:cNvPr id="156" name="n_4aveValue債務償還比率">
          <a:extLst>
            <a:ext uri="{FF2B5EF4-FFF2-40B4-BE49-F238E27FC236}">
              <a16:creationId xmlns:a16="http://schemas.microsoft.com/office/drawing/2014/main" id="{00000000-0008-0000-0E00-00009C000000}"/>
            </a:ext>
          </a:extLst>
        </xdr:cNvPr>
        <xdr:cNvSpPr txBox="1"/>
      </xdr:nvSpPr>
      <xdr:spPr>
        <a:xfrm>
          <a:off x="11563350" y="561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85090</xdr:rowOff>
    </xdr:from>
    <xdr:ext cx="469265" cy="259080"/>
    <xdr:sp macro="" textlink="">
      <xdr:nvSpPr>
        <xdr:cNvPr id="157" name="n_1mainValue債務償還比率">
          <a:extLst>
            <a:ext uri="{FF2B5EF4-FFF2-40B4-BE49-F238E27FC236}">
              <a16:creationId xmlns:a16="http://schemas.microsoft.com/office/drawing/2014/main" id="{00000000-0008-0000-0E00-00009D000000}"/>
            </a:ext>
          </a:extLst>
        </xdr:cNvPr>
        <xdr:cNvSpPr txBox="1"/>
      </xdr:nvSpPr>
      <xdr:spPr>
        <a:xfrm>
          <a:off x="13836650" y="6171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54610</xdr:rowOff>
    </xdr:from>
    <xdr:ext cx="469265" cy="258445"/>
    <xdr:sp macro="" textlink="">
      <xdr:nvSpPr>
        <xdr:cNvPr id="158" name="n_2mainValue債務償還比率">
          <a:extLst>
            <a:ext uri="{FF2B5EF4-FFF2-40B4-BE49-F238E27FC236}">
              <a16:creationId xmlns:a16="http://schemas.microsoft.com/office/drawing/2014/main" id="{00000000-0008-0000-0E00-00009E000000}"/>
            </a:ext>
          </a:extLst>
        </xdr:cNvPr>
        <xdr:cNvSpPr txBox="1"/>
      </xdr:nvSpPr>
      <xdr:spPr>
        <a:xfrm>
          <a:off x="13087350" y="6312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80010</xdr:rowOff>
    </xdr:from>
    <xdr:ext cx="469265" cy="259080"/>
    <xdr:sp macro="" textlink="">
      <xdr:nvSpPr>
        <xdr:cNvPr id="159" name="n_3mainValue債務償還比率">
          <a:extLst>
            <a:ext uri="{FF2B5EF4-FFF2-40B4-BE49-F238E27FC236}">
              <a16:creationId xmlns:a16="http://schemas.microsoft.com/office/drawing/2014/main" id="{00000000-0008-0000-0E00-00009F000000}"/>
            </a:ext>
          </a:extLst>
        </xdr:cNvPr>
        <xdr:cNvSpPr txBox="1"/>
      </xdr:nvSpPr>
      <xdr:spPr>
        <a:xfrm>
          <a:off x="12325350" y="6166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154940</xdr:rowOff>
    </xdr:from>
    <xdr:ext cx="469265" cy="258445"/>
    <xdr:sp macro="" textlink="">
      <xdr:nvSpPr>
        <xdr:cNvPr id="160" name="n_4mainValue債務償還比率">
          <a:extLst>
            <a:ext uri="{FF2B5EF4-FFF2-40B4-BE49-F238E27FC236}">
              <a16:creationId xmlns:a16="http://schemas.microsoft.com/office/drawing/2014/main" id="{00000000-0008-0000-0E00-0000A0000000}"/>
            </a:ext>
          </a:extLst>
        </xdr:cNvPr>
        <xdr:cNvSpPr txBox="1"/>
      </xdr:nvSpPr>
      <xdr:spPr>
        <a:xfrm>
          <a:off x="11563350" y="6241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6,483
6,451
62.71
7,499,025
7,244,235
59,013
4,015,644
7,528,136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58.4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169545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691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45720</xdr:rowOff>
    </xdr:from>
    <xdr:ext cx="340360" cy="259080"/>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2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66040</xdr:rowOff>
    </xdr:from>
    <xdr:ext cx="405130" cy="258445"/>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81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43180</xdr:rowOff>
    </xdr:from>
    <xdr:to>
      <xdr:col>24</xdr:col>
      <xdr:colOff>114300</xdr:colOff>
      <xdr:row>39</xdr:row>
      <xdr:rowOff>144780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12065</xdr:rowOff>
    </xdr:from>
    <xdr:to>
      <xdr:col>20</xdr:col>
      <xdr:colOff>38100</xdr:colOff>
      <xdr:row>39</xdr:row>
      <xdr:rowOff>113665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125095</xdr:rowOff>
    </xdr:from>
    <xdr:to>
      <xdr:col>15</xdr:col>
      <xdr:colOff>101600</xdr:colOff>
      <xdr:row>39</xdr:row>
      <xdr:rowOff>55245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102235</xdr:rowOff>
    </xdr:from>
    <xdr:to>
      <xdr:col>10</xdr:col>
      <xdr:colOff>165100</xdr:colOff>
      <xdr:row>39</xdr:row>
      <xdr:rowOff>32385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41</xdr:row>
      <xdr:rowOff>57785</xdr:rowOff>
    </xdr:from>
    <xdr:to>
      <xdr:col>24</xdr:col>
      <xdr:colOff>114300</xdr:colOff>
      <xdr:row>41</xdr:row>
      <xdr:rowOff>159385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144145</xdr:rowOff>
    </xdr:from>
    <xdr:ext cx="405130" cy="258445"/>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0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84455</xdr:rowOff>
    </xdr:from>
    <xdr:to>
      <xdr:col>20</xdr:col>
      <xdr:colOff>38100</xdr:colOff>
      <xdr:row>42</xdr:row>
      <xdr:rowOff>14605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109220</xdr:rowOff>
    </xdr:from>
    <xdr:to>
      <xdr:col>24</xdr:col>
      <xdr:colOff>63500</xdr:colOff>
      <xdr:row>41</xdr:row>
      <xdr:rowOff>135255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71386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135255</xdr:rowOff>
    </xdr:from>
    <xdr:to>
      <xdr:col>19</xdr:col>
      <xdr:colOff>177800</xdr:colOff>
      <xdr:row>42</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71647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137795</xdr:rowOff>
    </xdr:from>
    <xdr:to>
      <xdr:col>10</xdr:col>
      <xdr:colOff>165100</xdr:colOff>
      <xdr:row>42</xdr:row>
      <xdr:rowOff>67945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17780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7208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149225</xdr:rowOff>
    </xdr:from>
    <xdr:to>
      <xdr:col>6</xdr:col>
      <xdr:colOff>38100</xdr:colOff>
      <xdr:row>42</xdr:row>
      <xdr:rowOff>79375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17780</xdr:rowOff>
    </xdr:from>
    <xdr:to>
      <xdr:col>10</xdr:col>
      <xdr:colOff>114300</xdr:colOff>
      <xdr:row>42</xdr:row>
      <xdr:rowOff>29210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72186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130175</xdr:rowOff>
    </xdr:from>
    <xdr:ext cx="405130" cy="259080"/>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582035" y="6473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71755</xdr:rowOff>
    </xdr:from>
    <xdr:ext cx="404495" cy="259080"/>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705735" y="6415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48895</xdr:rowOff>
    </xdr:from>
    <xdr:ext cx="404495" cy="259080"/>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816735" y="6392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166370</xdr:rowOff>
    </xdr:from>
    <xdr:ext cx="404495" cy="258445"/>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27735" y="6338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6350</xdr:rowOff>
    </xdr:from>
    <xdr:ext cx="405130" cy="258445"/>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582035" y="7207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49530</xdr:rowOff>
    </xdr:from>
    <xdr:ext cx="404495" cy="259080"/>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705735" y="7250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59055</xdr:rowOff>
    </xdr:from>
    <xdr:ext cx="404495" cy="259080"/>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816735" y="725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70485</xdr:rowOff>
    </xdr:from>
    <xdr:ext cx="404495" cy="259080"/>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27735" y="7271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995" cy="2584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5165" cy="2584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918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5165" cy="259080"/>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67310</xdr:rowOff>
    </xdr:from>
    <xdr:to>
      <xdr:col>54</xdr:col>
      <xdr:colOff>189865</xdr:colOff>
      <xdr:row>42</xdr:row>
      <xdr:rowOff>34290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661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38100</xdr:rowOff>
    </xdr:from>
    <xdr:ext cx="469900" cy="259080"/>
    <xdr:sp macro="" textlink="">
      <xdr:nvSpPr>
        <xdr:cNvPr id="116" name="【道路】&#10;一人当たり延長最小値テキスト">
          <a:extLst>
            <a:ext uri="{FF2B5EF4-FFF2-40B4-BE49-F238E27FC236}">
              <a16:creationId xmlns:a16="http://schemas.microsoft.com/office/drawing/2014/main" id="{00000000-0008-0000-0F00-000074000000}"/>
            </a:ext>
          </a:extLst>
        </xdr:cNvPr>
        <xdr:cNvSpPr txBox="1"/>
      </xdr:nvSpPr>
      <xdr:spPr>
        <a:xfrm>
          <a:off x="10515600" y="723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34290</xdr:rowOff>
    </xdr:from>
    <xdr:to>
      <xdr:col>55</xdr:col>
      <xdr:colOff>88900</xdr:colOff>
      <xdr:row>42</xdr:row>
      <xdr:rowOff>34290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13970</xdr:rowOff>
    </xdr:from>
    <xdr:ext cx="690245" cy="259080"/>
    <xdr:sp macro="" textlink="">
      <xdr:nvSpPr>
        <xdr:cNvPr id="118" name="【道路】&#10;一人当たり延長最大値テキスト">
          <a:extLst>
            <a:ext uri="{FF2B5EF4-FFF2-40B4-BE49-F238E27FC236}">
              <a16:creationId xmlns:a16="http://schemas.microsoft.com/office/drawing/2014/main" id="{00000000-0008-0000-0F00-000076000000}"/>
            </a:ext>
          </a:extLst>
        </xdr:cNvPr>
        <xdr:cNvSpPr txBox="1"/>
      </xdr:nvSpPr>
      <xdr:spPr>
        <a:xfrm>
          <a:off x="10515600" y="56718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1,057.189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67310</xdr:rowOff>
    </xdr:from>
    <xdr:to>
      <xdr:col>55</xdr:col>
      <xdr:colOff>88900</xdr:colOff>
      <xdr:row>34</xdr:row>
      <xdr:rowOff>67310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80010</xdr:rowOff>
    </xdr:from>
    <xdr:ext cx="534670" cy="259080"/>
    <xdr:sp macro="" textlink="">
      <xdr:nvSpPr>
        <xdr:cNvPr id="120" name="【道路】&#10;一人当たり延長平均値テキスト">
          <a:extLst>
            <a:ext uri="{FF2B5EF4-FFF2-40B4-BE49-F238E27FC236}">
              <a16:creationId xmlns:a16="http://schemas.microsoft.com/office/drawing/2014/main" id="{00000000-0008-0000-0F00-000078000000}"/>
            </a:ext>
          </a:extLst>
        </xdr:cNvPr>
        <xdr:cNvSpPr txBox="1"/>
      </xdr:nvSpPr>
      <xdr:spPr>
        <a:xfrm>
          <a:off x="10515600" y="6938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56515</xdr:rowOff>
    </xdr:from>
    <xdr:to>
      <xdr:col>55</xdr:col>
      <xdr:colOff>50800</xdr:colOff>
      <xdr:row>41</xdr:row>
      <xdr:rowOff>158115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708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87630</xdr:rowOff>
    </xdr:from>
    <xdr:to>
      <xdr:col>50</xdr:col>
      <xdr:colOff>165100</xdr:colOff>
      <xdr:row>42</xdr:row>
      <xdr:rowOff>17780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71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81915</xdr:rowOff>
    </xdr:from>
    <xdr:to>
      <xdr:col>46</xdr:col>
      <xdr:colOff>38100</xdr:colOff>
      <xdr:row>42</xdr:row>
      <xdr:rowOff>12065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67310</xdr:rowOff>
    </xdr:from>
    <xdr:to>
      <xdr:col>41</xdr:col>
      <xdr:colOff>101600</xdr:colOff>
      <xdr:row>41</xdr:row>
      <xdr:rowOff>168910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86360</xdr:rowOff>
    </xdr:from>
    <xdr:to>
      <xdr:col>36</xdr:col>
      <xdr:colOff>165100</xdr:colOff>
      <xdr:row>42</xdr:row>
      <xdr:rowOff>15875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94615</xdr:rowOff>
    </xdr:from>
    <xdr:to>
      <xdr:col>55</xdr:col>
      <xdr:colOff>50800</xdr:colOff>
      <xdr:row>42</xdr:row>
      <xdr:rowOff>24765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35560</xdr:rowOff>
    </xdr:from>
    <xdr:ext cx="534670" cy="259080"/>
    <xdr:sp macro="" textlink="">
      <xdr:nvSpPr>
        <xdr:cNvPr id="132" name="【道路】&#10;一人当たり延長該当値テキスト">
          <a:extLst>
            <a:ext uri="{FF2B5EF4-FFF2-40B4-BE49-F238E27FC236}">
              <a16:creationId xmlns:a16="http://schemas.microsoft.com/office/drawing/2014/main" id="{00000000-0008-0000-0F00-000084000000}"/>
            </a:ext>
          </a:extLst>
        </xdr:cNvPr>
        <xdr:cNvSpPr txBox="1"/>
      </xdr:nvSpPr>
      <xdr:spPr>
        <a:xfrm>
          <a:off x="10515600" y="706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95250</xdr:rowOff>
    </xdr:from>
    <xdr:to>
      <xdr:col>50</xdr:col>
      <xdr:colOff>165100</xdr:colOff>
      <xdr:row>42</xdr:row>
      <xdr:rowOff>25400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145415</xdr:rowOff>
    </xdr:from>
    <xdr:to>
      <xdr:col>55</xdr:col>
      <xdr:colOff>0</xdr:colOff>
      <xdr:row>41</xdr:row>
      <xdr:rowOff>146050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1748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146050</xdr:rowOff>
    </xdr:from>
    <xdr:to>
      <xdr:col>50</xdr:col>
      <xdr:colOff>114300</xdr:colOff>
      <xdr:row>41</xdr:row>
      <xdr:rowOff>146050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17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96520</xdr:rowOff>
    </xdr:from>
    <xdr:to>
      <xdr:col>41</xdr:col>
      <xdr:colOff>101600</xdr:colOff>
      <xdr:row>42</xdr:row>
      <xdr:rowOff>26670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146050</xdr:rowOff>
    </xdr:from>
    <xdr:to>
      <xdr:col>45</xdr:col>
      <xdr:colOff>177800</xdr:colOff>
      <xdr:row>41</xdr:row>
      <xdr:rowOff>147320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175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97790</xdr:rowOff>
    </xdr:from>
    <xdr:to>
      <xdr:col>36</xdr:col>
      <xdr:colOff>165100</xdr:colOff>
      <xdr:row>42</xdr:row>
      <xdr:rowOff>27305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147320</xdr:rowOff>
    </xdr:from>
    <xdr:to>
      <xdr:col>41</xdr:col>
      <xdr:colOff>50800</xdr:colOff>
      <xdr:row>41</xdr:row>
      <xdr:rowOff>147955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1767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34290</xdr:rowOff>
    </xdr:from>
    <xdr:ext cx="534670" cy="259080"/>
    <xdr:sp macro="" textlink="">
      <xdr:nvSpPr>
        <xdr:cNvPr id="141" name="n_1aveValue【道路】&#10;一人当たり延長">
          <a:extLst>
            <a:ext uri="{FF2B5EF4-FFF2-40B4-BE49-F238E27FC236}">
              <a16:creationId xmlns:a16="http://schemas.microsoft.com/office/drawing/2014/main" id="{00000000-0008-0000-0F00-00008D000000}"/>
            </a:ext>
          </a:extLst>
        </xdr:cNvPr>
        <xdr:cNvSpPr txBox="1"/>
      </xdr:nvSpPr>
      <xdr:spPr>
        <a:xfrm>
          <a:off x="9359265" y="689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29210</xdr:rowOff>
    </xdr:from>
    <xdr:ext cx="534035" cy="258445"/>
    <xdr:sp macro="" textlink="">
      <xdr:nvSpPr>
        <xdr:cNvPr id="142" name="n_2aveValue【道路】&#10;一人当たり延長">
          <a:extLst>
            <a:ext uri="{FF2B5EF4-FFF2-40B4-BE49-F238E27FC236}">
              <a16:creationId xmlns:a16="http://schemas.microsoft.com/office/drawing/2014/main" id="{00000000-0008-0000-0F00-00008E000000}"/>
            </a:ext>
          </a:extLst>
        </xdr:cNvPr>
        <xdr:cNvSpPr txBox="1"/>
      </xdr:nvSpPr>
      <xdr:spPr>
        <a:xfrm>
          <a:off x="8482965" y="688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13970</xdr:rowOff>
    </xdr:from>
    <xdr:ext cx="534035" cy="259080"/>
    <xdr:sp macro="" textlink="">
      <xdr:nvSpPr>
        <xdr:cNvPr id="143" name="n_3aveValue【道路】&#10;一人当たり延長">
          <a:extLst>
            <a:ext uri="{FF2B5EF4-FFF2-40B4-BE49-F238E27FC236}">
              <a16:creationId xmlns:a16="http://schemas.microsoft.com/office/drawing/2014/main" id="{00000000-0008-0000-0F00-00008F000000}"/>
            </a:ext>
          </a:extLst>
        </xdr:cNvPr>
        <xdr:cNvSpPr txBox="1"/>
      </xdr:nvSpPr>
      <xdr:spPr>
        <a:xfrm>
          <a:off x="7593965" y="687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32385</xdr:rowOff>
    </xdr:from>
    <xdr:ext cx="534035" cy="258445"/>
    <xdr:sp macro="" textlink="">
      <xdr:nvSpPr>
        <xdr:cNvPr id="144" name="n_4aveValue【道路】&#10;一人当たり延長">
          <a:extLst>
            <a:ext uri="{FF2B5EF4-FFF2-40B4-BE49-F238E27FC236}">
              <a16:creationId xmlns:a16="http://schemas.microsoft.com/office/drawing/2014/main" id="{00000000-0008-0000-0F00-000090000000}"/>
            </a:ext>
          </a:extLst>
        </xdr:cNvPr>
        <xdr:cNvSpPr txBox="1"/>
      </xdr:nvSpPr>
      <xdr:spPr>
        <a:xfrm>
          <a:off x="6704965" y="6890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16510</xdr:rowOff>
    </xdr:from>
    <xdr:ext cx="534670" cy="259080"/>
    <xdr:sp macro="" textlink="">
      <xdr:nvSpPr>
        <xdr:cNvPr id="145" name="n_1mainValue【道路】&#10;一人当たり延長">
          <a:extLst>
            <a:ext uri="{FF2B5EF4-FFF2-40B4-BE49-F238E27FC236}">
              <a16:creationId xmlns:a16="http://schemas.microsoft.com/office/drawing/2014/main" id="{00000000-0008-0000-0F00-000091000000}"/>
            </a:ext>
          </a:extLst>
        </xdr:cNvPr>
        <xdr:cNvSpPr txBox="1"/>
      </xdr:nvSpPr>
      <xdr:spPr>
        <a:xfrm>
          <a:off x="9359265" y="7217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16510</xdr:rowOff>
    </xdr:from>
    <xdr:ext cx="534035" cy="259080"/>
    <xdr:sp macro="" textlink="">
      <xdr:nvSpPr>
        <xdr:cNvPr id="146" name="n_2mainValue【道路】&#10;一人当たり延長">
          <a:extLst>
            <a:ext uri="{FF2B5EF4-FFF2-40B4-BE49-F238E27FC236}">
              <a16:creationId xmlns:a16="http://schemas.microsoft.com/office/drawing/2014/main" id="{00000000-0008-0000-0F00-000092000000}"/>
            </a:ext>
          </a:extLst>
        </xdr:cNvPr>
        <xdr:cNvSpPr txBox="1"/>
      </xdr:nvSpPr>
      <xdr:spPr>
        <a:xfrm>
          <a:off x="8482965" y="721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42</xdr:row>
      <xdr:rowOff>17780</xdr:rowOff>
    </xdr:from>
    <xdr:ext cx="534035" cy="258445"/>
    <xdr:sp macro="" textlink="">
      <xdr:nvSpPr>
        <xdr:cNvPr id="147" name="n_3mainValue【道路】&#10;一人当たり延長">
          <a:extLst>
            <a:ext uri="{FF2B5EF4-FFF2-40B4-BE49-F238E27FC236}">
              <a16:creationId xmlns:a16="http://schemas.microsoft.com/office/drawing/2014/main" id="{00000000-0008-0000-0F00-000093000000}"/>
            </a:ext>
          </a:extLst>
        </xdr:cNvPr>
        <xdr:cNvSpPr txBox="1"/>
      </xdr:nvSpPr>
      <xdr:spPr>
        <a:xfrm>
          <a:off x="7593965" y="721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42</xdr:row>
      <xdr:rowOff>18415</xdr:rowOff>
    </xdr:from>
    <xdr:ext cx="534035" cy="258445"/>
    <xdr:sp macro="" textlink="">
      <xdr:nvSpPr>
        <xdr:cNvPr id="148" name="n_4mainValue【道路】&#10;一人当たり延長">
          <a:extLst>
            <a:ext uri="{FF2B5EF4-FFF2-40B4-BE49-F238E27FC236}">
              <a16:creationId xmlns:a16="http://schemas.microsoft.com/office/drawing/2014/main" id="{00000000-0008-0000-0F00-000094000000}"/>
            </a:ext>
          </a:extLst>
        </xdr:cNvPr>
        <xdr:cNvSpPr txBox="1"/>
      </xdr:nvSpPr>
      <xdr:spPr>
        <a:xfrm>
          <a:off x="6704965" y="721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100965</xdr:rowOff>
    </xdr:from>
    <xdr:to>
      <xdr:col>24</xdr:col>
      <xdr:colOff>62865</xdr:colOff>
      <xdr:row>64</xdr:row>
      <xdr:rowOff>59055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071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8445"/>
    <xdr:sp macro="" textlink="">
      <xdr:nvSpPr>
        <xdr:cNvPr id="175" name="【橋りょう・トンネ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36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47625</xdr:rowOff>
    </xdr:from>
    <xdr:ext cx="340360" cy="259080"/>
    <xdr:sp macro="" textlink="">
      <xdr:nvSpPr>
        <xdr:cNvPr id="177" name="【橋りょう・トンネ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059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100965</xdr:rowOff>
    </xdr:from>
    <xdr:to>
      <xdr:col>24</xdr:col>
      <xdr:colOff>152400</xdr:colOff>
      <xdr:row>55</xdr:row>
      <xdr:rowOff>100965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78105</xdr:rowOff>
    </xdr:from>
    <xdr:ext cx="405130" cy="258445"/>
    <xdr:sp macro="" textlink="">
      <xdr:nvSpPr>
        <xdr:cNvPr id="179" name="【橋りょう・トンネ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651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111125</xdr:rowOff>
    </xdr:from>
    <xdr:to>
      <xdr:col>20</xdr:col>
      <xdr:colOff>38100</xdr:colOff>
      <xdr:row>61</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71755</xdr:rowOff>
    </xdr:from>
    <xdr:to>
      <xdr:col>15</xdr:col>
      <xdr:colOff>101600</xdr:colOff>
      <xdr:row>61</xdr:row>
      <xdr:rowOff>1905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37465</xdr:rowOff>
    </xdr:from>
    <xdr:to>
      <xdr:col>10</xdr:col>
      <xdr:colOff>165100</xdr:colOff>
      <xdr:row>60</xdr:row>
      <xdr:rowOff>139065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92710</xdr:rowOff>
    </xdr:from>
    <xdr:to>
      <xdr:col>24</xdr:col>
      <xdr:colOff>114300</xdr:colOff>
      <xdr:row>60</xdr:row>
      <xdr:rowOff>22860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115570</xdr:rowOff>
    </xdr:from>
    <xdr:ext cx="405130" cy="259080"/>
    <xdr:sp macro="" textlink="">
      <xdr:nvSpPr>
        <xdr:cNvPr id="191" name="【橋りょう・トンネ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059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143510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2431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117475</xdr:rowOff>
    </xdr:from>
    <xdr:to>
      <xdr:col>15</xdr:col>
      <xdr:colOff>101600</xdr:colOff>
      <xdr:row>60</xdr:row>
      <xdr:rowOff>47625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168275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908300" y="102431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168275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2527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60325</xdr:rowOff>
    </xdr:from>
    <xdr:to>
      <xdr:col>6</xdr:col>
      <xdr:colOff>38100</xdr:colOff>
      <xdr:row>59</xdr:row>
      <xdr:rowOff>161925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111125</xdr:rowOff>
    </xdr:from>
    <xdr:to>
      <xdr:col>10</xdr:col>
      <xdr:colOff>114300</xdr:colOff>
      <xdr:row>59</xdr:row>
      <xdr:rowOff>137160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2266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32385</xdr:rowOff>
    </xdr:from>
    <xdr:ext cx="405130" cy="258445"/>
    <xdr:sp macro="" textlink="">
      <xdr:nvSpPr>
        <xdr:cNvPr id="200" name="n_1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3582035" y="10490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164465</xdr:rowOff>
    </xdr:from>
    <xdr:ext cx="404495" cy="259080"/>
    <xdr:sp macro="" textlink="">
      <xdr:nvSpPr>
        <xdr:cNvPr id="201" name="n_2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2705735" y="10451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130175</xdr:rowOff>
    </xdr:from>
    <xdr:ext cx="404495" cy="259080"/>
    <xdr:sp macro="" textlink="">
      <xdr:nvSpPr>
        <xdr:cNvPr id="202" name="n_3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1816735" y="10417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115570</xdr:rowOff>
    </xdr:from>
    <xdr:ext cx="404495" cy="259080"/>
    <xdr:sp macro="" textlink="">
      <xdr:nvSpPr>
        <xdr:cNvPr id="203" name="n_4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927735" y="10402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23495</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3582035" y="996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64135</xdr:rowOff>
    </xdr:from>
    <xdr:ext cx="404495" cy="258445"/>
    <xdr:sp macro="" textlink="">
      <xdr:nvSpPr>
        <xdr:cNvPr id="205" name="n_2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2705735" y="1000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33020</xdr:rowOff>
    </xdr:from>
    <xdr:ext cx="404495" cy="259080"/>
    <xdr:sp macro="" textlink="">
      <xdr:nvSpPr>
        <xdr:cNvPr id="206" name="n_3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1816735" y="997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6985</xdr:rowOff>
    </xdr:from>
    <xdr:ext cx="404495" cy="258445"/>
    <xdr:sp macro="" textlink="">
      <xdr:nvSpPr>
        <xdr:cNvPr id="207" name="n_4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927735" y="9951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193,891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5165" cy="2584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5165" cy="2584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5165" cy="2584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36830</xdr:rowOff>
    </xdr:from>
    <xdr:to>
      <xdr:col>54</xdr:col>
      <xdr:colOff>189865</xdr:colOff>
      <xdr:row>63</xdr:row>
      <xdr:rowOff>160655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4665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164465</xdr:rowOff>
    </xdr:from>
    <xdr:ext cx="534670" cy="259080"/>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096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160655</xdr:rowOff>
    </xdr:from>
    <xdr:to>
      <xdr:col>55</xdr:col>
      <xdr:colOff>88900</xdr:colOff>
      <xdr:row>63</xdr:row>
      <xdr:rowOff>160655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096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154940</xdr:rowOff>
    </xdr:from>
    <xdr:ext cx="690245" cy="2584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2417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3,294,617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36830</xdr:rowOff>
    </xdr:from>
    <xdr:to>
      <xdr:col>55</xdr:col>
      <xdr:colOff>88900</xdr:colOff>
      <xdr:row>55</xdr:row>
      <xdr:rowOff>36830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116840</xdr:rowOff>
    </xdr:from>
    <xdr:ext cx="598805" cy="259080"/>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403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80645</xdr:rowOff>
    </xdr:from>
    <xdr:to>
      <xdr:col>50</xdr:col>
      <xdr:colOff>165100</xdr:colOff>
      <xdr:row>62</xdr:row>
      <xdr:rowOff>10795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41910</xdr:rowOff>
    </xdr:from>
    <xdr:to>
      <xdr:col>41</xdr:col>
      <xdr:colOff>101600</xdr:colOff>
      <xdr:row>61</xdr:row>
      <xdr:rowOff>143510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123190</xdr:rowOff>
    </xdr:from>
    <xdr:to>
      <xdr:col>36</xdr:col>
      <xdr:colOff>165100</xdr:colOff>
      <xdr:row>62</xdr:row>
      <xdr:rowOff>53340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74930</xdr:rowOff>
    </xdr:from>
    <xdr:to>
      <xdr:col>55</xdr:col>
      <xdr:colOff>50800</xdr:colOff>
      <xdr:row>63</xdr:row>
      <xdr:rowOff>4445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52705</xdr:rowOff>
    </xdr:from>
    <xdr:ext cx="598805" cy="2584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682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78105</xdr:rowOff>
    </xdr:from>
    <xdr:to>
      <xdr:col>50</xdr:col>
      <xdr:colOff>165100</xdr:colOff>
      <xdr:row>63</xdr:row>
      <xdr:rowOff>8255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125095</xdr:rowOff>
    </xdr:from>
    <xdr:to>
      <xdr:col>55</xdr:col>
      <xdr:colOff>0</xdr:colOff>
      <xdr:row>62</xdr:row>
      <xdr:rowOff>128905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7549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128905</xdr:rowOff>
    </xdr:from>
    <xdr:to>
      <xdr:col>50</xdr:col>
      <xdr:colOff>114300</xdr:colOff>
      <xdr:row>62</xdr:row>
      <xdr:rowOff>148590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7588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27305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147955</xdr:rowOff>
    </xdr:from>
    <xdr:to>
      <xdr:col>45</xdr:col>
      <xdr:colOff>177800</xdr:colOff>
      <xdr:row>62</xdr:row>
      <xdr:rowOff>148590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861300" y="10777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100330</xdr:rowOff>
    </xdr:from>
    <xdr:to>
      <xdr:col>36</xdr:col>
      <xdr:colOff>165100</xdr:colOff>
      <xdr:row>63</xdr:row>
      <xdr:rowOff>30480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147955</xdr:rowOff>
    </xdr:from>
    <xdr:to>
      <xdr:col>41</xdr:col>
      <xdr:colOff>50800</xdr:colOff>
      <xdr:row>62</xdr:row>
      <xdr:rowOff>151130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777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27305</xdr:rowOff>
    </xdr:from>
    <xdr:ext cx="598170" cy="25908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326880" y="10314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149860</xdr:rowOff>
    </xdr:from>
    <xdr:ext cx="598170" cy="259080"/>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50580" y="10265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160020</xdr:rowOff>
    </xdr:from>
    <xdr:ext cx="598170" cy="259080"/>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61580" y="10275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69850</xdr:rowOff>
    </xdr:from>
    <xdr:ext cx="598170" cy="259080"/>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72580" y="10356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170815</xdr:rowOff>
    </xdr:from>
    <xdr:ext cx="598170" cy="258445"/>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326880" y="10800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19050</xdr:rowOff>
    </xdr:from>
    <xdr:ext cx="598170" cy="258445"/>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50580" y="10820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424,365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18415</xdr:rowOff>
    </xdr:from>
    <xdr:ext cx="598170" cy="258445"/>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61580" y="10819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426,402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21590</xdr:rowOff>
    </xdr:from>
    <xdr:ext cx="598170" cy="259080"/>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72580" y="10822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419,667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32385</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234035"/>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68580</xdr:rowOff>
    </xdr:from>
    <xdr:ext cx="405130" cy="259080"/>
    <xdr:sp macro="" textlink="">
      <xdr:nvSpPr>
        <xdr:cNvPr id="288" name="【公営住宅】&#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150495</xdr:rowOff>
    </xdr:from>
    <xdr:ext cx="405130" cy="259080"/>
    <xdr:sp macro="" textlink="">
      <xdr:nvSpPr>
        <xdr:cNvPr id="290" name="【公営住宅】&#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00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32385</xdr:rowOff>
    </xdr:from>
    <xdr:to>
      <xdr:col>24</xdr:col>
      <xdr:colOff>152400</xdr:colOff>
      <xdr:row>77</xdr:row>
      <xdr:rowOff>32385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86360</xdr:rowOff>
    </xdr:from>
    <xdr:ext cx="405130" cy="258445"/>
    <xdr:sp macro="" textlink="">
      <xdr:nvSpPr>
        <xdr:cNvPr id="292" name="【公営住宅】&#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145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107315</xdr:rowOff>
    </xdr:from>
    <xdr:to>
      <xdr:col>24</xdr:col>
      <xdr:colOff>114300</xdr:colOff>
      <xdr:row>83</xdr:row>
      <xdr:rowOff>37465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76835</xdr:rowOff>
    </xdr:from>
    <xdr:to>
      <xdr:col>20</xdr:col>
      <xdr:colOff>38100</xdr:colOff>
      <xdr:row>83</xdr:row>
      <xdr:rowOff>6985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107315</xdr:rowOff>
    </xdr:from>
    <xdr:to>
      <xdr:col>24</xdr:col>
      <xdr:colOff>114300</xdr:colOff>
      <xdr:row>82</xdr:row>
      <xdr:rowOff>37465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3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130175</xdr:rowOff>
    </xdr:from>
    <xdr:ext cx="405130" cy="259080"/>
    <xdr:sp macro="" textlink="">
      <xdr:nvSpPr>
        <xdr:cNvPr id="304" name="【公営住宅】&#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158115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39998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88265</xdr:rowOff>
    </xdr:from>
    <xdr:to>
      <xdr:col>15</xdr:col>
      <xdr:colOff>101600</xdr:colOff>
      <xdr:row>82</xdr:row>
      <xdr:rowOff>18415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139065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2908300" y="139998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81</xdr:row>
      <xdr:rowOff>139065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0227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86360</xdr:rowOff>
    </xdr:from>
    <xdr:to>
      <xdr:col>6</xdr:col>
      <xdr:colOff>38100</xdr:colOff>
      <xdr:row>82</xdr:row>
      <xdr:rowOff>16510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81</xdr:row>
      <xdr:rowOff>137160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130300" y="14022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169545</xdr:rowOff>
    </xdr:from>
    <xdr:ext cx="405130" cy="258445"/>
    <xdr:sp macro="" textlink="">
      <xdr:nvSpPr>
        <xdr:cNvPr id="313" name="n_1aveValue【公営住宅】&#10;有形固定資産減価償却率">
          <a:extLst>
            <a:ext uri="{FF2B5EF4-FFF2-40B4-BE49-F238E27FC236}">
              <a16:creationId xmlns:a16="http://schemas.microsoft.com/office/drawing/2014/main" id="{00000000-0008-0000-0F00-000039010000}"/>
            </a:ext>
          </a:extLst>
        </xdr:cNvPr>
        <xdr:cNvSpPr txBox="1"/>
      </xdr:nvSpPr>
      <xdr:spPr>
        <a:xfrm>
          <a:off x="3582035" y="14228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166370</xdr:rowOff>
    </xdr:from>
    <xdr:ext cx="404495" cy="258445"/>
    <xdr:sp macro="" textlink="">
      <xdr:nvSpPr>
        <xdr:cNvPr id="314" name="n_2aveValue【公営住宅】&#10;有形固定資産減価償却率">
          <a:extLst>
            <a:ext uri="{FF2B5EF4-FFF2-40B4-BE49-F238E27FC236}">
              <a16:creationId xmlns:a16="http://schemas.microsoft.com/office/drawing/2014/main" id="{00000000-0008-0000-0F00-00003A010000}"/>
            </a:ext>
          </a:extLst>
        </xdr:cNvPr>
        <xdr:cNvSpPr txBox="1"/>
      </xdr:nvSpPr>
      <xdr:spPr>
        <a:xfrm>
          <a:off x="2705735" y="14225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148590</xdr:rowOff>
    </xdr:from>
    <xdr:ext cx="404495" cy="259080"/>
    <xdr:sp macro="" textlink="">
      <xdr:nvSpPr>
        <xdr:cNvPr id="315" name="n_3aveValue【公営住宅】&#10;有形固定資産減価償却率">
          <a:extLst>
            <a:ext uri="{FF2B5EF4-FFF2-40B4-BE49-F238E27FC236}">
              <a16:creationId xmlns:a16="http://schemas.microsoft.com/office/drawing/2014/main" id="{00000000-0008-0000-0F00-00003B010000}"/>
            </a:ext>
          </a:extLst>
        </xdr:cNvPr>
        <xdr:cNvSpPr txBox="1"/>
      </xdr:nvSpPr>
      <xdr:spPr>
        <a:xfrm>
          <a:off x="1816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139065</xdr:rowOff>
    </xdr:from>
    <xdr:ext cx="404495" cy="259080"/>
    <xdr:sp macro="" textlink="">
      <xdr:nvSpPr>
        <xdr:cNvPr id="316" name="n_4aveValue【公営住宅】&#10;有形固定資産減価償却率">
          <a:extLst>
            <a:ext uri="{FF2B5EF4-FFF2-40B4-BE49-F238E27FC236}">
              <a16:creationId xmlns:a16="http://schemas.microsoft.com/office/drawing/2014/main" id="{00000000-0008-0000-0F00-00003C010000}"/>
            </a:ext>
          </a:extLst>
        </xdr:cNvPr>
        <xdr:cNvSpPr txBox="1"/>
      </xdr:nvSpPr>
      <xdr:spPr>
        <a:xfrm>
          <a:off x="927735" y="14197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8255</xdr:rowOff>
    </xdr:from>
    <xdr:ext cx="405130" cy="258445"/>
    <xdr:sp macro="" textlink="">
      <xdr:nvSpPr>
        <xdr:cNvPr id="317" name="n_1mainValue【公営住宅】&#10;有形固定資産減価償却率">
          <a:extLst>
            <a:ext uri="{FF2B5EF4-FFF2-40B4-BE49-F238E27FC236}">
              <a16:creationId xmlns:a16="http://schemas.microsoft.com/office/drawing/2014/main" id="{00000000-0008-0000-0F00-00003D010000}"/>
            </a:ext>
          </a:extLst>
        </xdr:cNvPr>
        <xdr:cNvSpPr txBox="1"/>
      </xdr:nvSpPr>
      <xdr:spPr>
        <a:xfrm>
          <a:off x="3582035" y="13724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34925</xdr:rowOff>
    </xdr:from>
    <xdr:ext cx="404495" cy="259080"/>
    <xdr:sp macro="" textlink="">
      <xdr:nvSpPr>
        <xdr:cNvPr id="318" name="n_2mainValue【公営住宅】&#10;有形固定資産減価償却率">
          <a:extLst>
            <a:ext uri="{FF2B5EF4-FFF2-40B4-BE49-F238E27FC236}">
              <a16:creationId xmlns:a16="http://schemas.microsoft.com/office/drawing/2014/main" id="{00000000-0008-0000-0F00-00003E010000}"/>
            </a:ext>
          </a:extLst>
        </xdr:cNvPr>
        <xdr:cNvSpPr txBox="1"/>
      </xdr:nvSpPr>
      <xdr:spPr>
        <a:xfrm>
          <a:off x="2705735" y="1375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31115</xdr:rowOff>
    </xdr:from>
    <xdr:ext cx="404495" cy="258445"/>
    <xdr:sp macro="" textlink="">
      <xdr:nvSpPr>
        <xdr:cNvPr id="319" name="n_3mainValue【公営住宅】&#10;有形固定資産減価償却率">
          <a:extLst>
            <a:ext uri="{FF2B5EF4-FFF2-40B4-BE49-F238E27FC236}">
              <a16:creationId xmlns:a16="http://schemas.microsoft.com/office/drawing/2014/main" id="{00000000-0008-0000-0F00-00003F010000}"/>
            </a:ext>
          </a:extLst>
        </xdr:cNvPr>
        <xdr:cNvSpPr txBox="1"/>
      </xdr:nvSpPr>
      <xdr:spPr>
        <a:xfrm>
          <a:off x="18167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33020</xdr:rowOff>
    </xdr:from>
    <xdr:ext cx="404495" cy="259080"/>
    <xdr:sp macro="" textlink="">
      <xdr:nvSpPr>
        <xdr:cNvPr id="320" name="n_4mainValue【公営住宅】&#10;有形固定資産減価償却率">
          <a:extLst>
            <a:ext uri="{FF2B5EF4-FFF2-40B4-BE49-F238E27FC236}">
              <a16:creationId xmlns:a16="http://schemas.microsoft.com/office/drawing/2014/main" id="{00000000-0008-0000-0F00-000040010000}"/>
            </a:ext>
          </a:extLst>
        </xdr:cNvPr>
        <xdr:cNvSpPr txBox="1"/>
      </xdr:nvSpPr>
      <xdr:spPr>
        <a:xfrm>
          <a:off x="927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84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92075</xdr:rowOff>
    </xdr:from>
    <xdr:to>
      <xdr:col>54</xdr:col>
      <xdr:colOff>189865</xdr:colOff>
      <xdr:row>86</xdr:row>
      <xdr:rowOff>102870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46517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106680</xdr:rowOff>
    </xdr:from>
    <xdr:ext cx="469900" cy="259080"/>
    <xdr:sp macro="" textlink="">
      <xdr:nvSpPr>
        <xdr:cNvPr id="345" name="【公営住宅】&#10;一人当たり面積最小値テキスト">
          <a:extLst>
            <a:ext uri="{FF2B5EF4-FFF2-40B4-BE49-F238E27FC236}">
              <a16:creationId xmlns:a16="http://schemas.microsoft.com/office/drawing/2014/main" id="{00000000-0008-0000-0F00-000059010000}"/>
            </a:ext>
          </a:extLst>
        </xdr:cNvPr>
        <xdr:cNvSpPr txBox="1"/>
      </xdr:nvSpPr>
      <xdr:spPr>
        <a:xfrm>
          <a:off x="10515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38735</xdr:rowOff>
    </xdr:from>
    <xdr:ext cx="534670" cy="259080"/>
    <xdr:sp macro="" textlink="">
      <xdr:nvSpPr>
        <xdr:cNvPr id="347" name="【公営住宅】&#10;一人当たり面積最大値テキスト">
          <a:extLst>
            <a:ext uri="{FF2B5EF4-FFF2-40B4-BE49-F238E27FC236}">
              <a16:creationId xmlns:a16="http://schemas.microsoft.com/office/drawing/2014/main" id="{00000000-0008-0000-0F00-00005B010000}"/>
            </a:ext>
          </a:extLst>
        </xdr:cNvPr>
        <xdr:cNvSpPr txBox="1"/>
      </xdr:nvSpPr>
      <xdr:spPr>
        <a:xfrm>
          <a:off x="105156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92075</xdr:rowOff>
    </xdr:from>
    <xdr:to>
      <xdr:col>55</xdr:col>
      <xdr:colOff>88900</xdr:colOff>
      <xdr:row>78</xdr:row>
      <xdr:rowOff>92075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30480</xdr:rowOff>
    </xdr:from>
    <xdr:ext cx="469900" cy="258445"/>
    <xdr:sp macro="" textlink="">
      <xdr:nvSpPr>
        <xdr:cNvPr id="349" name="【公営住宅】&#10;一人当たり面積平均値テキスト">
          <a:extLst>
            <a:ext uri="{FF2B5EF4-FFF2-40B4-BE49-F238E27FC236}">
              <a16:creationId xmlns:a16="http://schemas.microsoft.com/office/drawing/2014/main" id="{00000000-0008-0000-0F00-00005D010000}"/>
            </a:ext>
          </a:extLst>
        </xdr:cNvPr>
        <xdr:cNvSpPr txBox="1"/>
      </xdr:nvSpPr>
      <xdr:spPr>
        <a:xfrm>
          <a:off x="10515600" y="14432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7620</xdr:rowOff>
    </xdr:from>
    <xdr:to>
      <xdr:col>55</xdr:col>
      <xdr:colOff>50800</xdr:colOff>
      <xdr:row>85</xdr:row>
      <xdr:rowOff>109220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22225</xdr:rowOff>
    </xdr:from>
    <xdr:to>
      <xdr:col>50</xdr:col>
      <xdr:colOff>165100</xdr:colOff>
      <xdr:row>85</xdr:row>
      <xdr:rowOff>123825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14605</xdr:rowOff>
    </xdr:from>
    <xdr:to>
      <xdr:col>46</xdr:col>
      <xdr:colOff>38100</xdr:colOff>
      <xdr:row>85</xdr:row>
      <xdr:rowOff>116205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9525</xdr:rowOff>
    </xdr:from>
    <xdr:to>
      <xdr:col>41</xdr:col>
      <xdr:colOff>101600</xdr:colOff>
      <xdr:row>85</xdr:row>
      <xdr:rowOff>111125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24130</xdr:rowOff>
    </xdr:from>
    <xdr:to>
      <xdr:col>36</xdr:col>
      <xdr:colOff>165100</xdr:colOff>
      <xdr:row>85</xdr:row>
      <xdr:rowOff>125730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29210</xdr:rowOff>
    </xdr:from>
    <xdr:to>
      <xdr:col>55</xdr:col>
      <xdr:colOff>50800</xdr:colOff>
      <xdr:row>85</xdr:row>
      <xdr:rowOff>130810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7620</xdr:rowOff>
    </xdr:from>
    <xdr:ext cx="469900" cy="258445"/>
    <xdr:sp macro="" textlink="">
      <xdr:nvSpPr>
        <xdr:cNvPr id="361" name="【公営住宅】&#10;一人当たり面積該当値テキスト">
          <a:extLst>
            <a:ext uri="{FF2B5EF4-FFF2-40B4-BE49-F238E27FC236}">
              <a16:creationId xmlns:a16="http://schemas.microsoft.com/office/drawing/2014/main" id="{00000000-0008-0000-0F00-000069010000}"/>
            </a:ext>
          </a:extLst>
        </xdr:cNvPr>
        <xdr:cNvSpPr txBox="1"/>
      </xdr:nvSpPr>
      <xdr:spPr>
        <a:xfrm>
          <a:off x="10515600" y="14580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30480</xdr:rowOff>
    </xdr:from>
    <xdr:to>
      <xdr:col>50</xdr:col>
      <xdr:colOff>165100</xdr:colOff>
      <xdr:row>85</xdr:row>
      <xdr:rowOff>132080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80010</xdr:rowOff>
    </xdr:from>
    <xdr:to>
      <xdr:col>55</xdr:col>
      <xdr:colOff>0</xdr:colOff>
      <xdr:row>85</xdr:row>
      <xdr:rowOff>81280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653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81280</xdr:rowOff>
    </xdr:from>
    <xdr:to>
      <xdr:col>50</xdr:col>
      <xdr:colOff>114300</xdr:colOff>
      <xdr:row>85</xdr:row>
      <xdr:rowOff>102870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6545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39370</xdr:rowOff>
    </xdr:from>
    <xdr:to>
      <xdr:col>41</xdr:col>
      <xdr:colOff>101600</xdr:colOff>
      <xdr:row>85</xdr:row>
      <xdr:rowOff>140970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90170</xdr:rowOff>
    </xdr:from>
    <xdr:to>
      <xdr:col>45</xdr:col>
      <xdr:colOff>177800</xdr:colOff>
      <xdr:row>85</xdr:row>
      <xdr:rowOff>102870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6634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42545</xdr:rowOff>
    </xdr:from>
    <xdr:to>
      <xdr:col>36</xdr:col>
      <xdr:colOff>165100</xdr:colOff>
      <xdr:row>85</xdr:row>
      <xdr:rowOff>144145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90170</xdr:rowOff>
    </xdr:from>
    <xdr:to>
      <xdr:col>41</xdr:col>
      <xdr:colOff>50800</xdr:colOff>
      <xdr:row>85</xdr:row>
      <xdr:rowOff>93345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634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140335</xdr:rowOff>
    </xdr:from>
    <xdr:ext cx="469900" cy="259080"/>
    <xdr:sp macro="" textlink="">
      <xdr:nvSpPr>
        <xdr:cNvPr id="370" name="n_1aveValue【公営住宅】&#10;一人当たり面積">
          <a:extLst>
            <a:ext uri="{FF2B5EF4-FFF2-40B4-BE49-F238E27FC236}">
              <a16:creationId xmlns:a16="http://schemas.microsoft.com/office/drawing/2014/main" id="{00000000-0008-0000-0F00-000072010000}"/>
            </a:ext>
          </a:extLst>
        </xdr:cNvPr>
        <xdr:cNvSpPr txBox="1"/>
      </xdr:nvSpPr>
      <xdr:spPr>
        <a:xfrm>
          <a:off x="9391650" y="1437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132715</xdr:rowOff>
    </xdr:from>
    <xdr:ext cx="469265" cy="258445"/>
    <xdr:sp macro="" textlink="">
      <xdr:nvSpPr>
        <xdr:cNvPr id="371" name="n_2aveValue【公営住宅】&#10;一人当たり面積">
          <a:extLst>
            <a:ext uri="{FF2B5EF4-FFF2-40B4-BE49-F238E27FC236}">
              <a16:creationId xmlns:a16="http://schemas.microsoft.com/office/drawing/2014/main" id="{00000000-0008-0000-0F00-000073010000}"/>
            </a:ext>
          </a:extLst>
        </xdr:cNvPr>
        <xdr:cNvSpPr txBox="1"/>
      </xdr:nvSpPr>
      <xdr:spPr>
        <a:xfrm>
          <a:off x="8515350" y="14363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127635</xdr:rowOff>
    </xdr:from>
    <xdr:ext cx="469265" cy="259080"/>
    <xdr:sp macro="" textlink="">
      <xdr:nvSpPr>
        <xdr:cNvPr id="372" name="n_3aveValue【公営住宅】&#10;一人当たり面積">
          <a:extLst>
            <a:ext uri="{FF2B5EF4-FFF2-40B4-BE49-F238E27FC236}">
              <a16:creationId xmlns:a16="http://schemas.microsoft.com/office/drawing/2014/main" id="{00000000-0008-0000-0F00-000074010000}"/>
            </a:ext>
          </a:extLst>
        </xdr:cNvPr>
        <xdr:cNvSpPr txBox="1"/>
      </xdr:nvSpPr>
      <xdr:spPr>
        <a:xfrm>
          <a:off x="7626350" y="14357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142240</xdr:rowOff>
    </xdr:from>
    <xdr:ext cx="469265" cy="259080"/>
    <xdr:sp macro="" textlink="">
      <xdr:nvSpPr>
        <xdr:cNvPr id="373" name="n_4aveValue【公営住宅】&#10;一人当たり面積">
          <a:extLst>
            <a:ext uri="{FF2B5EF4-FFF2-40B4-BE49-F238E27FC236}">
              <a16:creationId xmlns:a16="http://schemas.microsoft.com/office/drawing/2014/main" id="{00000000-0008-0000-0F00-000075010000}"/>
            </a:ext>
          </a:extLst>
        </xdr:cNvPr>
        <xdr:cNvSpPr txBox="1"/>
      </xdr:nvSpPr>
      <xdr:spPr>
        <a:xfrm>
          <a:off x="6737350" y="1437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123190</xdr:rowOff>
    </xdr:from>
    <xdr:ext cx="469900" cy="258445"/>
    <xdr:sp macro="" textlink="">
      <xdr:nvSpPr>
        <xdr:cNvPr id="374" name="n_1mainValue【公営住宅】&#10;一人当たり面積">
          <a:extLst>
            <a:ext uri="{FF2B5EF4-FFF2-40B4-BE49-F238E27FC236}">
              <a16:creationId xmlns:a16="http://schemas.microsoft.com/office/drawing/2014/main" id="{00000000-0008-0000-0F00-000076010000}"/>
            </a:ext>
          </a:extLst>
        </xdr:cNvPr>
        <xdr:cNvSpPr txBox="1"/>
      </xdr:nvSpPr>
      <xdr:spPr>
        <a:xfrm>
          <a:off x="9391650" y="14696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144780</xdr:rowOff>
    </xdr:from>
    <xdr:ext cx="469265" cy="258445"/>
    <xdr:sp macro="" textlink="">
      <xdr:nvSpPr>
        <xdr:cNvPr id="375" name="n_2mainValue【公営住宅】&#10;一人当たり面積">
          <a:extLst>
            <a:ext uri="{FF2B5EF4-FFF2-40B4-BE49-F238E27FC236}">
              <a16:creationId xmlns:a16="http://schemas.microsoft.com/office/drawing/2014/main" id="{00000000-0008-0000-0F00-000077010000}"/>
            </a:ext>
          </a:extLst>
        </xdr:cNvPr>
        <xdr:cNvSpPr txBox="1"/>
      </xdr:nvSpPr>
      <xdr:spPr>
        <a:xfrm>
          <a:off x="8515350" y="14718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132080</xdr:rowOff>
    </xdr:from>
    <xdr:ext cx="469265" cy="258445"/>
    <xdr:sp macro="" textlink="">
      <xdr:nvSpPr>
        <xdr:cNvPr id="376" name="n_3mainValue【公営住宅】&#10;一人当たり面積">
          <a:extLst>
            <a:ext uri="{FF2B5EF4-FFF2-40B4-BE49-F238E27FC236}">
              <a16:creationId xmlns:a16="http://schemas.microsoft.com/office/drawing/2014/main" id="{00000000-0008-0000-0F00-000078010000}"/>
            </a:ext>
          </a:extLst>
        </xdr:cNvPr>
        <xdr:cNvSpPr txBox="1"/>
      </xdr:nvSpPr>
      <xdr:spPr>
        <a:xfrm>
          <a:off x="7626350" y="14705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135255</xdr:rowOff>
    </xdr:from>
    <xdr:ext cx="469265" cy="258445"/>
    <xdr:sp macro="" textlink="">
      <xdr:nvSpPr>
        <xdr:cNvPr id="377" name="n_4mainValue【公営住宅】&#10;一人当たり面積">
          <a:extLst>
            <a:ext uri="{FF2B5EF4-FFF2-40B4-BE49-F238E27FC236}">
              <a16:creationId xmlns:a16="http://schemas.microsoft.com/office/drawing/2014/main" id="{00000000-0008-0000-0F00-000079010000}"/>
            </a:ext>
          </a:extLst>
        </xdr:cNvPr>
        <xdr:cNvSpPr txBox="1"/>
      </xdr:nvSpPr>
      <xdr:spPr>
        <a:xfrm>
          <a:off x="6737350" y="14708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27305</xdr:rowOff>
    </xdr:from>
    <xdr:to>
      <xdr:col>24</xdr:col>
      <xdr:colOff>62865</xdr:colOff>
      <xdr:row>109</xdr:row>
      <xdr:rowOff>27305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17230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31115</xdr:rowOff>
    </xdr:from>
    <xdr:ext cx="405130" cy="258445"/>
    <xdr:sp macro="" textlink="">
      <xdr:nvSpPr>
        <xdr:cNvPr id="404" name="【港湾・漁港】&#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9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27305</xdr:rowOff>
    </xdr:from>
    <xdr:to>
      <xdr:col>24</xdr:col>
      <xdr:colOff>152400</xdr:colOff>
      <xdr:row>109</xdr:row>
      <xdr:rowOff>27305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145415</xdr:rowOff>
    </xdr:from>
    <xdr:ext cx="340360" cy="258445"/>
    <xdr:sp macro="" textlink="">
      <xdr:nvSpPr>
        <xdr:cNvPr id="406" name="【港湾・漁港】&#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69475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27305</xdr:rowOff>
    </xdr:from>
    <xdr:to>
      <xdr:col>24</xdr:col>
      <xdr:colOff>152400</xdr:colOff>
      <xdr:row>100</xdr:row>
      <xdr:rowOff>27305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17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160655</xdr:rowOff>
    </xdr:from>
    <xdr:ext cx="405130" cy="259080"/>
    <xdr:sp macro="" textlink="">
      <xdr:nvSpPr>
        <xdr:cNvPr id="408" name="【港湾・漁港】&#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820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137795</xdr:rowOff>
    </xdr:from>
    <xdr:to>
      <xdr:col>24</xdr:col>
      <xdr:colOff>114300</xdr:colOff>
      <xdr:row>105</xdr:row>
      <xdr:rowOff>67945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123190</xdr:rowOff>
    </xdr:from>
    <xdr:to>
      <xdr:col>20</xdr:col>
      <xdr:colOff>38100</xdr:colOff>
      <xdr:row>106</xdr:row>
      <xdr:rowOff>53340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118745</xdr:rowOff>
    </xdr:from>
    <xdr:to>
      <xdr:col>15</xdr:col>
      <xdr:colOff>101600</xdr:colOff>
      <xdr:row>106</xdr:row>
      <xdr:rowOff>48895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105410</xdr:rowOff>
    </xdr:from>
    <xdr:to>
      <xdr:col>10</xdr:col>
      <xdr:colOff>165100</xdr:colOff>
      <xdr:row>106</xdr:row>
      <xdr:rowOff>35560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144780</xdr:rowOff>
    </xdr:from>
    <xdr:to>
      <xdr:col>24</xdr:col>
      <xdr:colOff>114300</xdr:colOff>
      <xdr:row>105</xdr:row>
      <xdr:rowOff>74930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123190</xdr:rowOff>
    </xdr:from>
    <xdr:ext cx="405130" cy="258445"/>
    <xdr:sp macro="" textlink="">
      <xdr:nvSpPr>
        <xdr:cNvPr id="420" name="【港湾・漁港】&#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953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111760</xdr:rowOff>
    </xdr:from>
    <xdr:to>
      <xdr:col>20</xdr:col>
      <xdr:colOff>38100</xdr:colOff>
      <xdr:row>105</xdr:row>
      <xdr:rowOff>41910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162560</xdr:rowOff>
    </xdr:from>
    <xdr:to>
      <xdr:col>24</xdr:col>
      <xdr:colOff>63500</xdr:colOff>
      <xdr:row>105</xdr:row>
      <xdr:rowOff>24130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9933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79375</xdr:rowOff>
    </xdr:from>
    <xdr:to>
      <xdr:col>15</xdr:col>
      <xdr:colOff>101600</xdr:colOff>
      <xdr:row>105</xdr:row>
      <xdr:rowOff>9525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130175</xdr:rowOff>
    </xdr:from>
    <xdr:to>
      <xdr:col>19</xdr:col>
      <xdr:colOff>177800</xdr:colOff>
      <xdr:row>104</xdr:row>
      <xdr:rowOff>162560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9609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97790</xdr:rowOff>
    </xdr:from>
    <xdr:to>
      <xdr:col>15</xdr:col>
      <xdr:colOff>50800</xdr:colOff>
      <xdr:row>104</xdr:row>
      <xdr:rowOff>130175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928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64770</xdr:rowOff>
    </xdr:from>
    <xdr:to>
      <xdr:col>10</xdr:col>
      <xdr:colOff>114300</xdr:colOff>
      <xdr:row>104</xdr:row>
      <xdr:rowOff>97790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8955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106</xdr:row>
      <xdr:rowOff>44450</xdr:rowOff>
    </xdr:from>
    <xdr:ext cx="405130" cy="259080"/>
    <xdr:sp macro="" textlink="">
      <xdr:nvSpPr>
        <xdr:cNvPr id="429" name="n_1aveValue【港湾・漁港】&#10;有形固定資産減価償却率">
          <a:extLst>
            <a:ext uri="{FF2B5EF4-FFF2-40B4-BE49-F238E27FC236}">
              <a16:creationId xmlns:a16="http://schemas.microsoft.com/office/drawing/2014/main" id="{00000000-0008-0000-0F00-0000AD010000}"/>
            </a:ext>
          </a:extLst>
        </xdr:cNvPr>
        <xdr:cNvSpPr txBox="1"/>
      </xdr:nvSpPr>
      <xdr:spPr>
        <a:xfrm>
          <a:off x="3582035" y="18218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106</xdr:row>
      <xdr:rowOff>40640</xdr:rowOff>
    </xdr:from>
    <xdr:ext cx="404495" cy="258445"/>
    <xdr:sp macro="" textlink="">
      <xdr:nvSpPr>
        <xdr:cNvPr id="430" name="n_2aveValue【港湾・漁港】&#10;有形固定資産減価償却率">
          <a:extLst>
            <a:ext uri="{FF2B5EF4-FFF2-40B4-BE49-F238E27FC236}">
              <a16:creationId xmlns:a16="http://schemas.microsoft.com/office/drawing/2014/main" id="{00000000-0008-0000-0F00-0000AE010000}"/>
            </a:ext>
          </a:extLst>
        </xdr:cNvPr>
        <xdr:cNvSpPr txBox="1"/>
      </xdr:nvSpPr>
      <xdr:spPr>
        <a:xfrm>
          <a:off x="27057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106</xdr:row>
      <xdr:rowOff>26670</xdr:rowOff>
    </xdr:from>
    <xdr:ext cx="404495" cy="259080"/>
    <xdr:sp macro="" textlink="">
      <xdr:nvSpPr>
        <xdr:cNvPr id="431" name="n_3aveValue【港湾・漁港】&#10;有形固定資産減価償却率">
          <a:extLst>
            <a:ext uri="{FF2B5EF4-FFF2-40B4-BE49-F238E27FC236}">
              <a16:creationId xmlns:a16="http://schemas.microsoft.com/office/drawing/2014/main" id="{00000000-0008-0000-0F00-0000AF010000}"/>
            </a:ext>
          </a:extLst>
        </xdr:cNvPr>
        <xdr:cNvSpPr txBox="1"/>
      </xdr:nvSpPr>
      <xdr:spPr>
        <a:xfrm>
          <a:off x="1816735" y="18200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106</xdr:row>
      <xdr:rowOff>3810</xdr:rowOff>
    </xdr:from>
    <xdr:ext cx="404495" cy="259080"/>
    <xdr:sp macro="" textlink="">
      <xdr:nvSpPr>
        <xdr:cNvPr id="432" name="n_4aveValue【港湾・漁港】&#10;有形固定資産減価償却率">
          <a:extLst>
            <a:ext uri="{FF2B5EF4-FFF2-40B4-BE49-F238E27FC236}">
              <a16:creationId xmlns:a16="http://schemas.microsoft.com/office/drawing/2014/main" id="{00000000-0008-0000-0F00-0000B0010000}"/>
            </a:ext>
          </a:extLst>
        </xdr:cNvPr>
        <xdr:cNvSpPr txBox="1"/>
      </xdr:nvSpPr>
      <xdr:spPr>
        <a:xfrm>
          <a:off x="927735" y="1817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58420</xdr:rowOff>
    </xdr:from>
    <xdr:ext cx="405130" cy="259080"/>
    <xdr:sp macro="" textlink="">
      <xdr:nvSpPr>
        <xdr:cNvPr id="433" name="n_1mainValue【港湾・漁港】&#10;有形固定資産減価償却率">
          <a:extLst>
            <a:ext uri="{FF2B5EF4-FFF2-40B4-BE49-F238E27FC236}">
              <a16:creationId xmlns:a16="http://schemas.microsoft.com/office/drawing/2014/main" id="{00000000-0008-0000-0F00-0000B1010000}"/>
            </a:ext>
          </a:extLst>
        </xdr:cNvPr>
        <xdr:cNvSpPr txBox="1"/>
      </xdr:nvSpPr>
      <xdr:spPr>
        <a:xfrm>
          <a:off x="3582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26035</xdr:rowOff>
    </xdr:from>
    <xdr:ext cx="404495" cy="259080"/>
    <xdr:sp macro="" textlink="">
      <xdr:nvSpPr>
        <xdr:cNvPr id="434" name="n_2mainValue【港湾・漁港】&#10;有形固定資産減価償却率">
          <a:extLst>
            <a:ext uri="{FF2B5EF4-FFF2-40B4-BE49-F238E27FC236}">
              <a16:creationId xmlns:a16="http://schemas.microsoft.com/office/drawing/2014/main" id="{00000000-0008-0000-0F00-0000B2010000}"/>
            </a:ext>
          </a:extLst>
        </xdr:cNvPr>
        <xdr:cNvSpPr txBox="1"/>
      </xdr:nvSpPr>
      <xdr:spPr>
        <a:xfrm>
          <a:off x="2705735" y="17685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164465</xdr:rowOff>
    </xdr:from>
    <xdr:ext cx="404495" cy="259080"/>
    <xdr:sp macro="" textlink="">
      <xdr:nvSpPr>
        <xdr:cNvPr id="435" name="n_3mainValue【港湾・漁港】&#10;有形固定資産減価償却率">
          <a:extLst>
            <a:ext uri="{FF2B5EF4-FFF2-40B4-BE49-F238E27FC236}">
              <a16:creationId xmlns:a16="http://schemas.microsoft.com/office/drawing/2014/main" id="{00000000-0008-0000-0F00-0000B3010000}"/>
            </a:ext>
          </a:extLst>
        </xdr:cNvPr>
        <xdr:cNvSpPr txBox="1"/>
      </xdr:nvSpPr>
      <xdr:spPr>
        <a:xfrm>
          <a:off x="1816735" y="17652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132080</xdr:rowOff>
    </xdr:from>
    <xdr:ext cx="404495" cy="258445"/>
    <xdr:sp macro="" textlink="">
      <xdr:nvSpPr>
        <xdr:cNvPr id="436" name="n_4mainValue【港湾・漁港】&#10;有形固定資産減価償却率">
          <a:extLst>
            <a:ext uri="{FF2B5EF4-FFF2-40B4-BE49-F238E27FC236}">
              <a16:creationId xmlns:a16="http://schemas.microsoft.com/office/drawing/2014/main" id="{00000000-0008-0000-0F00-0000B4010000}"/>
            </a:ext>
          </a:extLst>
        </xdr:cNvPr>
        <xdr:cNvSpPr txBox="1"/>
      </xdr:nvSpPr>
      <xdr:spPr>
        <a:xfrm>
          <a:off x="927735" y="17619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234,233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8285" cy="25908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105</xdr:row>
      <xdr:rowOff>143510</xdr:rowOff>
    </xdr:from>
    <xdr:ext cx="685165" cy="2584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918200" y="1814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103</xdr:row>
      <xdr:rowOff>105410</xdr:rowOff>
    </xdr:from>
    <xdr:ext cx="685165"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101</xdr:row>
      <xdr:rowOff>67310</xdr:rowOff>
    </xdr:from>
    <xdr:ext cx="685165" cy="259080"/>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918200" y="1738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5165" cy="2584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F00-0000CB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15875</xdr:rowOff>
    </xdr:from>
    <xdr:to>
      <xdr:col>54</xdr:col>
      <xdr:colOff>189865</xdr:colOff>
      <xdr:row>108</xdr:row>
      <xdr:rowOff>151130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0476865" y="1733232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8445"/>
    <xdr:sp macro="" textlink="">
      <xdr:nvSpPr>
        <xdr:cNvPr id="461" name="【港湾・漁港】&#10;一人当たり有形固定資産（償却資産）額最小値テキスト">
          <a:extLst>
            <a:ext uri="{FF2B5EF4-FFF2-40B4-BE49-F238E27FC236}">
              <a16:creationId xmlns:a16="http://schemas.microsoft.com/office/drawing/2014/main" id="{00000000-0008-0000-0F00-0000CD010000}"/>
            </a:ext>
          </a:extLst>
        </xdr:cNvPr>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133985</xdr:rowOff>
    </xdr:from>
    <xdr:ext cx="690245" cy="258445"/>
    <xdr:sp macro="" textlink="">
      <xdr:nvSpPr>
        <xdr:cNvPr id="463" name="【港湾・漁港】&#10;一人当たり有形固定資産（償却資産）額最大値テキスト">
          <a:extLst>
            <a:ext uri="{FF2B5EF4-FFF2-40B4-BE49-F238E27FC236}">
              <a16:creationId xmlns:a16="http://schemas.microsoft.com/office/drawing/2014/main" id="{00000000-0008-0000-0F00-0000CF010000}"/>
            </a:ext>
          </a:extLst>
        </xdr:cNvPr>
        <xdr:cNvSpPr txBox="1"/>
      </xdr:nvSpPr>
      <xdr:spPr>
        <a:xfrm>
          <a:off x="10515600" y="171075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3,508,981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15875</xdr:rowOff>
    </xdr:from>
    <xdr:to>
      <xdr:col>55</xdr:col>
      <xdr:colOff>88900</xdr:colOff>
      <xdr:row>101</xdr:row>
      <xdr:rowOff>15875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733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156845</xdr:rowOff>
    </xdr:from>
    <xdr:ext cx="598805" cy="258445"/>
    <xdr:sp macro="" textlink="">
      <xdr:nvSpPr>
        <xdr:cNvPr id="465" name="【港湾・漁港】&#10;一人当たり有形固定資産（償却資産）額平均値テキスト">
          <a:extLst>
            <a:ext uri="{FF2B5EF4-FFF2-40B4-BE49-F238E27FC236}">
              <a16:creationId xmlns:a16="http://schemas.microsoft.com/office/drawing/2014/main" id="{00000000-0008-0000-0F00-0000D1010000}"/>
            </a:ext>
          </a:extLst>
        </xdr:cNvPr>
        <xdr:cNvSpPr txBox="1"/>
      </xdr:nvSpPr>
      <xdr:spPr>
        <a:xfrm>
          <a:off x="10515600" y="183305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697,865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6985</xdr:rowOff>
    </xdr:from>
    <xdr:to>
      <xdr:col>55</xdr:col>
      <xdr:colOff>50800</xdr:colOff>
      <xdr:row>107</xdr:row>
      <xdr:rowOff>109220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0426700" y="18352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55245</xdr:rowOff>
    </xdr:from>
    <xdr:to>
      <xdr:col>50</xdr:col>
      <xdr:colOff>165100</xdr:colOff>
      <xdr:row>106</xdr:row>
      <xdr:rowOff>156845</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588500" y="182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85090</xdr:rowOff>
    </xdr:from>
    <xdr:to>
      <xdr:col>46</xdr:col>
      <xdr:colOff>38100</xdr:colOff>
      <xdr:row>107</xdr:row>
      <xdr:rowOff>15240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699500" y="1825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113665</xdr:rowOff>
    </xdr:from>
    <xdr:to>
      <xdr:col>41</xdr:col>
      <xdr:colOff>101600</xdr:colOff>
      <xdr:row>107</xdr:row>
      <xdr:rowOff>43815</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810500" y="1828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107315</xdr:rowOff>
    </xdr:from>
    <xdr:to>
      <xdr:col>36</xdr:col>
      <xdr:colOff>165100</xdr:colOff>
      <xdr:row>107</xdr:row>
      <xdr:rowOff>37465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921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86360</xdr:rowOff>
    </xdr:from>
    <xdr:ext cx="598805" cy="258445"/>
    <xdr:sp macro="" textlink="">
      <xdr:nvSpPr>
        <xdr:cNvPr id="477" name="【港湾・漁港】&#10;一人当たり有形固定資産（償却資産）額該当値テキスト">
          <a:extLst>
            <a:ext uri="{FF2B5EF4-FFF2-40B4-BE49-F238E27FC236}">
              <a16:creationId xmlns:a16="http://schemas.microsoft.com/office/drawing/2014/main" id="{00000000-0008-0000-0F00-0000DD010000}"/>
            </a:ext>
          </a:extLst>
        </xdr:cNvPr>
        <xdr:cNvSpPr txBox="1"/>
      </xdr:nvSpPr>
      <xdr:spPr>
        <a:xfrm>
          <a:off x="10515600" y="18088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999,213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66675</xdr:rowOff>
    </xdr:from>
    <xdr:to>
      <xdr:col>50</xdr:col>
      <xdr:colOff>165100</xdr:colOff>
      <xdr:row>106</xdr:row>
      <xdr:rowOff>168275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95885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117475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9639300" y="182880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117475</xdr:rowOff>
    </xdr:from>
    <xdr:to>
      <xdr:col>50</xdr:col>
      <xdr:colOff>114300</xdr:colOff>
      <xdr:row>106</xdr:row>
      <xdr:rowOff>121920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8750300" y="18291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77470</xdr:rowOff>
    </xdr:from>
    <xdr:to>
      <xdr:col>41</xdr:col>
      <xdr:colOff>101600</xdr:colOff>
      <xdr:row>107</xdr:row>
      <xdr:rowOff>7620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7810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128270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7861300" y="182956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83820</xdr:rowOff>
    </xdr:from>
    <xdr:to>
      <xdr:col>36</xdr:col>
      <xdr:colOff>165100</xdr:colOff>
      <xdr:row>107</xdr:row>
      <xdr:rowOff>13970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921500" y="182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128270</xdr:rowOff>
    </xdr:from>
    <xdr:to>
      <xdr:col>41</xdr:col>
      <xdr:colOff>50800</xdr:colOff>
      <xdr:row>106</xdr:row>
      <xdr:rowOff>134620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972300" y="18301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105</xdr:row>
      <xdr:rowOff>1905</xdr:rowOff>
    </xdr:from>
    <xdr:ext cx="690245" cy="259080"/>
    <xdr:sp macro="" textlink="">
      <xdr:nvSpPr>
        <xdr:cNvPr id="486" name="n_1aveValue【港湾・漁港】&#10;一人当たり有形固定資産（償却資産）額">
          <a:extLst>
            <a:ext uri="{FF2B5EF4-FFF2-40B4-BE49-F238E27FC236}">
              <a16:creationId xmlns:a16="http://schemas.microsoft.com/office/drawing/2014/main" id="{00000000-0008-0000-0F00-0000E6010000}"/>
            </a:ext>
          </a:extLst>
        </xdr:cNvPr>
        <xdr:cNvSpPr txBox="1"/>
      </xdr:nvSpPr>
      <xdr:spPr>
        <a:xfrm>
          <a:off x="9281795" y="180041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1,021,441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107</xdr:row>
      <xdr:rowOff>6350</xdr:rowOff>
    </xdr:from>
    <xdr:ext cx="598170" cy="258445"/>
    <xdr:sp macro="" textlink="">
      <xdr:nvSpPr>
        <xdr:cNvPr id="487" name="n_2aveValue【港湾・漁港】&#10;一人当たり有形固定資産（償却資産）額">
          <a:extLst>
            <a:ext uri="{FF2B5EF4-FFF2-40B4-BE49-F238E27FC236}">
              <a16:creationId xmlns:a16="http://schemas.microsoft.com/office/drawing/2014/main" id="{00000000-0008-0000-0F00-0000E7010000}"/>
            </a:ext>
          </a:extLst>
        </xdr:cNvPr>
        <xdr:cNvSpPr txBox="1"/>
      </xdr:nvSpPr>
      <xdr:spPr>
        <a:xfrm>
          <a:off x="8450580" y="18351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107</xdr:row>
      <xdr:rowOff>34925</xdr:rowOff>
    </xdr:from>
    <xdr:ext cx="598170" cy="259080"/>
    <xdr:sp macro="" textlink="">
      <xdr:nvSpPr>
        <xdr:cNvPr id="488" name="n_3aveValue【港湾・漁港】&#10;一人当たり有形固定資産（償却資産）額">
          <a:extLst>
            <a:ext uri="{FF2B5EF4-FFF2-40B4-BE49-F238E27FC236}">
              <a16:creationId xmlns:a16="http://schemas.microsoft.com/office/drawing/2014/main" id="{00000000-0008-0000-0F00-0000E8010000}"/>
            </a:ext>
          </a:extLst>
        </xdr:cNvPr>
        <xdr:cNvSpPr txBox="1"/>
      </xdr:nvSpPr>
      <xdr:spPr>
        <a:xfrm>
          <a:off x="7561580" y="18380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107</xdr:row>
      <xdr:rowOff>29210</xdr:rowOff>
    </xdr:from>
    <xdr:ext cx="598170" cy="258445"/>
    <xdr:sp macro="" textlink="">
      <xdr:nvSpPr>
        <xdr:cNvPr id="489" name="n_4aveValue【港湾・漁港】&#10;一人当たり有形固定資産（償却資産）額">
          <a:extLst>
            <a:ext uri="{FF2B5EF4-FFF2-40B4-BE49-F238E27FC236}">
              <a16:creationId xmlns:a16="http://schemas.microsoft.com/office/drawing/2014/main" id="{00000000-0008-0000-0F00-0000E9010000}"/>
            </a:ext>
          </a:extLst>
        </xdr:cNvPr>
        <xdr:cNvSpPr txBox="1"/>
      </xdr:nvSpPr>
      <xdr:spPr>
        <a:xfrm>
          <a:off x="6672580" y="18374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884,772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106</xdr:row>
      <xdr:rowOff>159385</xdr:rowOff>
    </xdr:from>
    <xdr:ext cx="598170" cy="258445"/>
    <xdr:sp macro="" textlink="">
      <xdr:nvSpPr>
        <xdr:cNvPr id="490" name="n_1mainValue【港湾・漁港】&#10;一人当たり有形固定資産（償却資産）額">
          <a:extLst>
            <a:ext uri="{FF2B5EF4-FFF2-40B4-BE49-F238E27FC236}">
              <a16:creationId xmlns:a16="http://schemas.microsoft.com/office/drawing/2014/main" id="{00000000-0008-0000-0F00-0000EA010000}"/>
            </a:ext>
          </a:extLst>
        </xdr:cNvPr>
        <xdr:cNvSpPr txBox="1"/>
      </xdr:nvSpPr>
      <xdr:spPr>
        <a:xfrm>
          <a:off x="9326880" y="18333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992,477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105</xdr:row>
      <xdr:rowOff>17780</xdr:rowOff>
    </xdr:from>
    <xdr:ext cx="598170" cy="258445"/>
    <xdr:sp macro="" textlink="">
      <xdr:nvSpPr>
        <xdr:cNvPr id="491" name="n_2mainValue【港湾・漁港】&#10;一人当たり有形固定資産（償却資産）額">
          <a:extLst>
            <a:ext uri="{FF2B5EF4-FFF2-40B4-BE49-F238E27FC236}">
              <a16:creationId xmlns:a16="http://schemas.microsoft.com/office/drawing/2014/main" id="{00000000-0008-0000-0F00-0000EB010000}"/>
            </a:ext>
          </a:extLst>
        </xdr:cNvPr>
        <xdr:cNvSpPr txBox="1"/>
      </xdr:nvSpPr>
      <xdr:spPr>
        <a:xfrm>
          <a:off x="8450580" y="18020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980,460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105</xdr:row>
      <xdr:rowOff>24765</xdr:rowOff>
    </xdr:from>
    <xdr:ext cx="598170" cy="259080"/>
    <xdr:sp macro="" textlink="">
      <xdr:nvSpPr>
        <xdr:cNvPr id="492" name="n_3mainValue【港湾・漁港】&#10;一人当たり有形固定資産（償却資産）額">
          <a:extLst>
            <a:ext uri="{FF2B5EF4-FFF2-40B4-BE49-F238E27FC236}">
              <a16:creationId xmlns:a16="http://schemas.microsoft.com/office/drawing/2014/main" id="{00000000-0008-0000-0F00-0000EC010000}"/>
            </a:ext>
          </a:extLst>
        </xdr:cNvPr>
        <xdr:cNvSpPr txBox="1"/>
      </xdr:nvSpPr>
      <xdr:spPr>
        <a:xfrm>
          <a:off x="7561580" y="18027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105</xdr:row>
      <xdr:rowOff>30480</xdr:rowOff>
    </xdr:from>
    <xdr:ext cx="598170" cy="258445"/>
    <xdr:sp macro="" textlink="">
      <xdr:nvSpPr>
        <xdr:cNvPr id="493" name="n_4mainValue【港湾・漁港】&#10;一人当たり有形固定資産（償却資産）額">
          <a:extLst>
            <a:ext uri="{FF2B5EF4-FFF2-40B4-BE49-F238E27FC236}">
              <a16:creationId xmlns:a16="http://schemas.microsoft.com/office/drawing/2014/main" id="{00000000-0008-0000-0F00-0000ED010000}"/>
            </a:ext>
          </a:extLst>
        </xdr:cNvPr>
        <xdr:cNvSpPr txBox="1"/>
      </xdr:nvSpPr>
      <xdr:spPr>
        <a:xfrm>
          <a:off x="6672580" y="18032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947,338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161290</xdr:rowOff>
    </xdr:from>
    <xdr:to>
      <xdr:col>85</xdr:col>
      <xdr:colOff>126365</xdr:colOff>
      <xdr:row>42</xdr:row>
      <xdr:rowOff>92710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5" y="581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20" name="【認定こども園・幼稚園・保育所】&#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107950</xdr:rowOff>
    </xdr:from>
    <xdr:ext cx="340360" cy="259080"/>
    <xdr:sp macro="" textlink="">
      <xdr:nvSpPr>
        <xdr:cNvPr id="522" name="【認定こども園・幼稚園・保育所】&#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161290</xdr:rowOff>
    </xdr:from>
    <xdr:to>
      <xdr:col>86</xdr:col>
      <xdr:colOff>25400</xdr:colOff>
      <xdr:row>33</xdr:row>
      <xdr:rowOff>161290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93980</xdr:rowOff>
    </xdr:from>
    <xdr:ext cx="405130" cy="259080"/>
    <xdr:sp macro="" textlink="">
      <xdr:nvSpPr>
        <xdr:cNvPr id="524" name="【認定こども園・幼稚園・保育所】&#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26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43180</xdr:rowOff>
    </xdr:from>
    <xdr:to>
      <xdr:col>81</xdr:col>
      <xdr:colOff>101600</xdr:colOff>
      <xdr:row>37</xdr:row>
      <xdr:rowOff>144780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31750</xdr:rowOff>
    </xdr:from>
    <xdr:to>
      <xdr:col>76</xdr:col>
      <xdr:colOff>165100</xdr:colOff>
      <xdr:row>37</xdr:row>
      <xdr:rowOff>133350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88900</xdr:rowOff>
    </xdr:from>
    <xdr:to>
      <xdr:col>72</xdr:col>
      <xdr:colOff>38100</xdr:colOff>
      <xdr:row>38</xdr:row>
      <xdr:rowOff>19050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100330</xdr:rowOff>
    </xdr:from>
    <xdr:to>
      <xdr:col>85</xdr:col>
      <xdr:colOff>177800</xdr:colOff>
      <xdr:row>42</xdr:row>
      <xdr:rowOff>30480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15240</xdr:rowOff>
    </xdr:from>
    <xdr:ext cx="405130" cy="259080"/>
    <xdr:sp macro="" textlink="">
      <xdr:nvSpPr>
        <xdr:cNvPr id="536" name="【認定こども園・幼稚園・保育所】&#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704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86360</xdr:rowOff>
    </xdr:from>
    <xdr:to>
      <xdr:col>81</xdr:col>
      <xdr:colOff>101600</xdr:colOff>
      <xdr:row>42</xdr:row>
      <xdr:rowOff>15875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136525</xdr:rowOff>
    </xdr:from>
    <xdr:to>
      <xdr:col>85</xdr:col>
      <xdr:colOff>127000</xdr:colOff>
      <xdr:row>41</xdr:row>
      <xdr:rowOff>151130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71659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67945</xdr:rowOff>
    </xdr:from>
    <xdr:to>
      <xdr:col>76</xdr:col>
      <xdr:colOff>165100</xdr:colOff>
      <xdr:row>41</xdr:row>
      <xdr:rowOff>169545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70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118745</xdr:rowOff>
    </xdr:from>
    <xdr:to>
      <xdr:col>81</xdr:col>
      <xdr:colOff>50800</xdr:colOff>
      <xdr:row>41</xdr:row>
      <xdr:rowOff>136525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71481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87630</xdr:rowOff>
    </xdr:from>
    <xdr:to>
      <xdr:col>72</xdr:col>
      <xdr:colOff>38100</xdr:colOff>
      <xdr:row>42</xdr:row>
      <xdr:rowOff>17780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118745</xdr:rowOff>
    </xdr:from>
    <xdr:to>
      <xdr:col>76</xdr:col>
      <xdr:colOff>114300</xdr:colOff>
      <xdr:row>41</xdr:row>
      <xdr:rowOff>138430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71481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67945</xdr:rowOff>
    </xdr:from>
    <xdr:to>
      <xdr:col>67</xdr:col>
      <xdr:colOff>101600</xdr:colOff>
      <xdr:row>41</xdr:row>
      <xdr:rowOff>169545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70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118745</xdr:rowOff>
    </xdr:from>
    <xdr:to>
      <xdr:col>71</xdr:col>
      <xdr:colOff>177800</xdr:colOff>
      <xdr:row>41</xdr:row>
      <xdr:rowOff>138430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71481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161290</xdr:rowOff>
    </xdr:from>
    <xdr:ext cx="405130" cy="259080"/>
    <xdr:sp macro="" textlink="">
      <xdr:nvSpPr>
        <xdr:cNvPr id="545" name="n_1aveValue【認定こども園・幼稚園・保育所】&#10;有形固定資産減価償却率">
          <a:extLst>
            <a:ext uri="{FF2B5EF4-FFF2-40B4-BE49-F238E27FC236}">
              <a16:creationId xmlns:a16="http://schemas.microsoft.com/office/drawing/2014/main" id="{00000000-0008-0000-0F00-000021020000}"/>
            </a:ext>
          </a:extLst>
        </xdr:cNvPr>
        <xdr:cNvSpPr txBox="1"/>
      </xdr:nvSpPr>
      <xdr:spPr>
        <a:xfrm>
          <a:off x="15266035" y="616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149860</xdr:rowOff>
    </xdr:from>
    <xdr:ext cx="404495" cy="259080"/>
    <xdr:sp macro="" textlink="">
      <xdr:nvSpPr>
        <xdr:cNvPr id="546" name="n_2aveValue【認定こども園・幼稚園・保育所】&#10;有形固定資産減価償却率">
          <a:extLst>
            <a:ext uri="{FF2B5EF4-FFF2-40B4-BE49-F238E27FC236}">
              <a16:creationId xmlns:a16="http://schemas.microsoft.com/office/drawing/2014/main" id="{00000000-0008-0000-0F00-000022020000}"/>
            </a:ext>
          </a:extLst>
        </xdr:cNvPr>
        <xdr:cNvSpPr txBox="1"/>
      </xdr:nvSpPr>
      <xdr:spPr>
        <a:xfrm>
          <a:off x="14389735" y="615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35560</xdr:rowOff>
    </xdr:from>
    <xdr:ext cx="404495" cy="259080"/>
    <xdr:sp macro="" textlink="">
      <xdr:nvSpPr>
        <xdr:cNvPr id="547" name="n_3aveValue【認定こども園・幼稚園・保育所】&#10;有形固定資産減価償却率">
          <a:extLst>
            <a:ext uri="{FF2B5EF4-FFF2-40B4-BE49-F238E27FC236}">
              <a16:creationId xmlns:a16="http://schemas.microsoft.com/office/drawing/2014/main" id="{00000000-0008-0000-0F00-000023020000}"/>
            </a:ext>
          </a:extLst>
        </xdr:cNvPr>
        <xdr:cNvSpPr txBox="1"/>
      </xdr:nvSpPr>
      <xdr:spPr>
        <a:xfrm>
          <a:off x="13500735" y="6207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31115</xdr:rowOff>
    </xdr:from>
    <xdr:ext cx="404495" cy="258445"/>
    <xdr:sp macro="" textlink="">
      <xdr:nvSpPr>
        <xdr:cNvPr id="548" name="n_4aveValue【認定こども園・幼稚園・保育所】&#10;有形固定資産減価償却率">
          <a:extLst>
            <a:ext uri="{FF2B5EF4-FFF2-40B4-BE49-F238E27FC236}">
              <a16:creationId xmlns:a16="http://schemas.microsoft.com/office/drawing/2014/main" id="{00000000-0008-0000-0F00-000024020000}"/>
            </a:ext>
          </a:extLst>
        </xdr:cNvPr>
        <xdr:cNvSpPr txBox="1"/>
      </xdr:nvSpPr>
      <xdr:spPr>
        <a:xfrm>
          <a:off x="12611735" y="6203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42</xdr:row>
      <xdr:rowOff>6985</xdr:rowOff>
    </xdr:from>
    <xdr:ext cx="405130" cy="258445"/>
    <xdr:sp macro="" textlink="">
      <xdr:nvSpPr>
        <xdr:cNvPr id="549" name="n_1mainValue【認定こども園・幼稚園・保育所】&#10;有形固定資産減価償却率">
          <a:extLst>
            <a:ext uri="{FF2B5EF4-FFF2-40B4-BE49-F238E27FC236}">
              <a16:creationId xmlns:a16="http://schemas.microsoft.com/office/drawing/2014/main" id="{00000000-0008-0000-0F00-000025020000}"/>
            </a:ext>
          </a:extLst>
        </xdr:cNvPr>
        <xdr:cNvSpPr txBox="1"/>
      </xdr:nvSpPr>
      <xdr:spPr>
        <a:xfrm>
          <a:off x="15266035" y="7207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160655</xdr:rowOff>
    </xdr:from>
    <xdr:ext cx="404495" cy="259080"/>
    <xdr:sp macro="" textlink="">
      <xdr:nvSpPr>
        <xdr:cNvPr id="550" name="n_2mainValue【認定こども園・幼稚園・保育所】&#10;有形固定資産減価償却率">
          <a:extLst>
            <a:ext uri="{FF2B5EF4-FFF2-40B4-BE49-F238E27FC236}">
              <a16:creationId xmlns:a16="http://schemas.microsoft.com/office/drawing/2014/main" id="{00000000-0008-0000-0F00-000026020000}"/>
            </a:ext>
          </a:extLst>
        </xdr:cNvPr>
        <xdr:cNvSpPr txBox="1"/>
      </xdr:nvSpPr>
      <xdr:spPr>
        <a:xfrm>
          <a:off x="14389735" y="7190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42</xdr:row>
      <xdr:rowOff>8890</xdr:rowOff>
    </xdr:from>
    <xdr:ext cx="404495" cy="258445"/>
    <xdr:sp macro="" textlink="">
      <xdr:nvSpPr>
        <xdr:cNvPr id="551" name="n_3mainValue【認定こども園・幼稚園・保育所】&#10;有形固定資産減価償却率">
          <a:extLst>
            <a:ext uri="{FF2B5EF4-FFF2-40B4-BE49-F238E27FC236}">
              <a16:creationId xmlns:a16="http://schemas.microsoft.com/office/drawing/2014/main" id="{00000000-0008-0000-0F00-000027020000}"/>
            </a:ext>
          </a:extLst>
        </xdr:cNvPr>
        <xdr:cNvSpPr txBox="1"/>
      </xdr:nvSpPr>
      <xdr:spPr>
        <a:xfrm>
          <a:off x="13500735" y="7209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160655</xdr:rowOff>
    </xdr:from>
    <xdr:ext cx="404495" cy="259080"/>
    <xdr:sp macro="" textlink="">
      <xdr:nvSpPr>
        <xdr:cNvPr id="552" name="n_4mainValue【認定こども園・幼稚園・保育所】&#10;有形固定資産減価償却率">
          <a:extLst>
            <a:ext uri="{FF2B5EF4-FFF2-40B4-BE49-F238E27FC236}">
              <a16:creationId xmlns:a16="http://schemas.microsoft.com/office/drawing/2014/main" id="{00000000-0008-0000-0F00-000028020000}"/>
            </a:ext>
          </a:extLst>
        </xdr:cNvPr>
        <xdr:cNvSpPr txBox="1"/>
      </xdr:nvSpPr>
      <xdr:spPr>
        <a:xfrm>
          <a:off x="12611735" y="7190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25400</xdr:rowOff>
    </xdr:from>
    <xdr:to>
      <xdr:col>116</xdr:col>
      <xdr:colOff>62865</xdr:colOff>
      <xdr:row>41</xdr:row>
      <xdr:rowOff>111125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5" y="568325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114935</xdr:rowOff>
    </xdr:from>
    <xdr:ext cx="469900" cy="259080"/>
    <xdr:sp macro="" textlink="">
      <xdr:nvSpPr>
        <xdr:cNvPr id="575" name="【認定こども園・幼稚園・保育所】&#10;一人当たり面積最小値テキスト">
          <a:extLst>
            <a:ext uri="{FF2B5EF4-FFF2-40B4-BE49-F238E27FC236}">
              <a16:creationId xmlns:a16="http://schemas.microsoft.com/office/drawing/2014/main" id="{00000000-0008-0000-0F00-00003F020000}"/>
            </a:ext>
          </a:extLst>
        </xdr:cNvPr>
        <xdr:cNvSpPr txBox="1"/>
      </xdr:nvSpPr>
      <xdr:spPr>
        <a:xfrm>
          <a:off x="22199600" y="714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111125</xdr:rowOff>
    </xdr:from>
    <xdr:to>
      <xdr:col>116</xdr:col>
      <xdr:colOff>152400</xdr:colOff>
      <xdr:row>41</xdr:row>
      <xdr:rowOff>111125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14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143510</xdr:rowOff>
    </xdr:from>
    <xdr:ext cx="469900" cy="258445"/>
    <xdr:sp macro="" textlink="">
      <xdr:nvSpPr>
        <xdr:cNvPr id="577" name="【認定こども園・幼稚園・保育所】&#10;一人当たり面積最大値テキスト">
          <a:extLst>
            <a:ext uri="{FF2B5EF4-FFF2-40B4-BE49-F238E27FC236}">
              <a16:creationId xmlns:a16="http://schemas.microsoft.com/office/drawing/2014/main" id="{00000000-0008-0000-0F00-000041020000}"/>
            </a:ext>
          </a:extLst>
        </xdr:cNvPr>
        <xdr:cNvSpPr txBox="1"/>
      </xdr:nvSpPr>
      <xdr:spPr>
        <a:xfrm>
          <a:off x="22199600" y="5458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25400</xdr:rowOff>
    </xdr:from>
    <xdr:to>
      <xdr:col>116</xdr:col>
      <xdr:colOff>152400</xdr:colOff>
      <xdr:row>33</xdr:row>
      <xdr:rowOff>25400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68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126365</xdr:rowOff>
    </xdr:from>
    <xdr:ext cx="469900" cy="259080"/>
    <xdr:sp macro="" textlink="">
      <xdr:nvSpPr>
        <xdr:cNvPr id="579" name="【認定こども園・幼稚園・保育所】&#10;一人当たり面積平均値テキスト">
          <a:extLst>
            <a:ext uri="{FF2B5EF4-FFF2-40B4-BE49-F238E27FC236}">
              <a16:creationId xmlns:a16="http://schemas.microsoft.com/office/drawing/2014/main" id="{00000000-0008-0000-0F00-000043020000}"/>
            </a:ext>
          </a:extLst>
        </xdr:cNvPr>
        <xdr:cNvSpPr txBox="1"/>
      </xdr:nvSpPr>
      <xdr:spPr>
        <a:xfrm>
          <a:off x="22199600" y="6641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103505</xdr:rowOff>
    </xdr:from>
    <xdr:to>
      <xdr:col>116</xdr:col>
      <xdr:colOff>114300</xdr:colOff>
      <xdr:row>40</xdr:row>
      <xdr:rowOff>33655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119380</xdr:rowOff>
    </xdr:from>
    <xdr:to>
      <xdr:col>112</xdr:col>
      <xdr:colOff>38100</xdr:colOff>
      <xdr:row>40</xdr:row>
      <xdr:rowOff>49530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115570</xdr:rowOff>
    </xdr:from>
    <xdr:to>
      <xdr:col>107</xdr:col>
      <xdr:colOff>101600</xdr:colOff>
      <xdr:row>40</xdr:row>
      <xdr:rowOff>45720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171450</xdr:rowOff>
    </xdr:from>
    <xdr:to>
      <xdr:col>102</xdr:col>
      <xdr:colOff>165100</xdr:colOff>
      <xdr:row>36</xdr:row>
      <xdr:rowOff>101600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156210</xdr:rowOff>
    </xdr:from>
    <xdr:ext cx="469900" cy="258445"/>
    <xdr:sp macro="" textlink="">
      <xdr:nvSpPr>
        <xdr:cNvPr id="591" name="【認定こども園・幼稚園・保育所】&#10;一人当たり面積該当値テキスト">
          <a:extLst>
            <a:ext uri="{FF2B5EF4-FFF2-40B4-BE49-F238E27FC236}">
              <a16:creationId xmlns:a16="http://schemas.microsoft.com/office/drawing/2014/main" id="{00000000-0008-0000-0F00-00004F020000}"/>
            </a:ext>
          </a:extLst>
        </xdr:cNvPr>
        <xdr:cNvSpPr txBox="1"/>
      </xdr:nvSpPr>
      <xdr:spPr>
        <a:xfrm>
          <a:off x="22199600" y="684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8255</xdr:rowOff>
    </xdr:from>
    <xdr:to>
      <xdr:col>112</xdr:col>
      <xdr:colOff>38100</xdr:colOff>
      <xdr:row>40</xdr:row>
      <xdr:rowOff>109855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57150</xdr:rowOff>
    </xdr:from>
    <xdr:to>
      <xdr:col>116</xdr:col>
      <xdr:colOff>63500</xdr:colOff>
      <xdr:row>40</xdr:row>
      <xdr:rowOff>59055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69151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10795</xdr:rowOff>
    </xdr:from>
    <xdr:to>
      <xdr:col>107</xdr:col>
      <xdr:colOff>101600</xdr:colOff>
      <xdr:row>40</xdr:row>
      <xdr:rowOff>112395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59055</xdr:rowOff>
    </xdr:from>
    <xdr:to>
      <xdr:col>111</xdr:col>
      <xdr:colOff>177800</xdr:colOff>
      <xdr:row>40</xdr:row>
      <xdr:rowOff>61595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69170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15240</xdr:rowOff>
    </xdr:from>
    <xdr:to>
      <xdr:col>102</xdr:col>
      <xdr:colOff>165100</xdr:colOff>
      <xdr:row>40</xdr:row>
      <xdr:rowOff>116840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61595</xdr:rowOff>
    </xdr:from>
    <xdr:to>
      <xdr:col>107</xdr:col>
      <xdr:colOff>50800</xdr:colOff>
      <xdr:row>40</xdr:row>
      <xdr:rowOff>66040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69195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19050</xdr:rowOff>
    </xdr:from>
    <xdr:to>
      <xdr:col>98</xdr:col>
      <xdr:colOff>38100</xdr:colOff>
      <xdr:row>40</xdr:row>
      <xdr:rowOff>120650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66040</xdr:rowOff>
    </xdr:from>
    <xdr:to>
      <xdr:col>102</xdr:col>
      <xdr:colOff>114300</xdr:colOff>
      <xdr:row>40</xdr:row>
      <xdr:rowOff>69850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8656300" y="6924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66040</xdr:rowOff>
    </xdr:from>
    <xdr:ext cx="469900" cy="258445"/>
    <xdr:sp macro="" textlink="">
      <xdr:nvSpPr>
        <xdr:cNvPr id="600" name="n_1aveValue【認定こども園・幼稚園・保育所】&#10;一人当たり面積">
          <a:extLst>
            <a:ext uri="{FF2B5EF4-FFF2-40B4-BE49-F238E27FC236}">
              <a16:creationId xmlns:a16="http://schemas.microsoft.com/office/drawing/2014/main" id="{00000000-0008-0000-0F00-000058020000}"/>
            </a:ext>
          </a:extLst>
        </xdr:cNvPr>
        <xdr:cNvSpPr txBox="1"/>
      </xdr:nvSpPr>
      <xdr:spPr>
        <a:xfrm>
          <a:off x="21075650" y="6581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62230</xdr:rowOff>
    </xdr:from>
    <xdr:ext cx="469265" cy="259080"/>
    <xdr:sp macro="" textlink="">
      <xdr:nvSpPr>
        <xdr:cNvPr id="601" name="n_2aveValue【認定こども園・幼稚園・保育所】&#10;一人当たり面積">
          <a:extLst>
            <a:ext uri="{FF2B5EF4-FFF2-40B4-BE49-F238E27FC236}">
              <a16:creationId xmlns:a16="http://schemas.microsoft.com/office/drawing/2014/main" id="{00000000-0008-0000-0F00-000059020000}"/>
            </a:ext>
          </a:extLst>
        </xdr:cNvPr>
        <xdr:cNvSpPr txBox="1"/>
      </xdr:nvSpPr>
      <xdr:spPr>
        <a:xfrm>
          <a:off x="20199350" y="657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34</xdr:row>
      <xdr:rowOff>118110</xdr:rowOff>
    </xdr:from>
    <xdr:ext cx="469265" cy="259080"/>
    <xdr:sp macro="" textlink="">
      <xdr:nvSpPr>
        <xdr:cNvPr id="602" name="n_3aveValue【認定こども園・幼稚園・保育所】&#10;一人当たり面積">
          <a:extLst>
            <a:ext uri="{FF2B5EF4-FFF2-40B4-BE49-F238E27FC236}">
              <a16:creationId xmlns:a16="http://schemas.microsoft.com/office/drawing/2014/main" id="{00000000-0008-0000-0F00-00005A020000}"/>
            </a:ext>
          </a:extLst>
        </xdr:cNvPr>
        <xdr:cNvSpPr txBox="1"/>
      </xdr:nvSpPr>
      <xdr:spPr>
        <a:xfrm>
          <a:off x="19310350" y="594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95885</xdr:rowOff>
    </xdr:from>
    <xdr:ext cx="469265" cy="259080"/>
    <xdr:sp macro="" textlink="">
      <xdr:nvSpPr>
        <xdr:cNvPr id="603" name="n_4aveValue【認定こども園・幼稚園・保育所】&#10;一人当たり面積">
          <a:extLst>
            <a:ext uri="{FF2B5EF4-FFF2-40B4-BE49-F238E27FC236}">
              <a16:creationId xmlns:a16="http://schemas.microsoft.com/office/drawing/2014/main" id="{00000000-0008-0000-0F00-00005B020000}"/>
            </a:ext>
          </a:extLst>
        </xdr:cNvPr>
        <xdr:cNvSpPr txBox="1"/>
      </xdr:nvSpPr>
      <xdr:spPr>
        <a:xfrm>
          <a:off x="18421350" y="6610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100965</xdr:rowOff>
    </xdr:from>
    <xdr:ext cx="469900" cy="258445"/>
    <xdr:sp macro="" textlink="">
      <xdr:nvSpPr>
        <xdr:cNvPr id="604" name="n_1mainValue【認定こども園・幼稚園・保育所】&#10;一人当たり面積">
          <a:extLst>
            <a:ext uri="{FF2B5EF4-FFF2-40B4-BE49-F238E27FC236}">
              <a16:creationId xmlns:a16="http://schemas.microsoft.com/office/drawing/2014/main" id="{00000000-0008-0000-0F00-00005C020000}"/>
            </a:ext>
          </a:extLst>
        </xdr:cNvPr>
        <xdr:cNvSpPr txBox="1"/>
      </xdr:nvSpPr>
      <xdr:spPr>
        <a:xfrm>
          <a:off x="21075650" y="6958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103505</xdr:rowOff>
    </xdr:from>
    <xdr:ext cx="469265" cy="259080"/>
    <xdr:sp macro="" textlink="">
      <xdr:nvSpPr>
        <xdr:cNvPr id="605" name="n_2mainValue【認定こども園・幼稚園・保育所】&#10;一人当たり面積">
          <a:extLst>
            <a:ext uri="{FF2B5EF4-FFF2-40B4-BE49-F238E27FC236}">
              <a16:creationId xmlns:a16="http://schemas.microsoft.com/office/drawing/2014/main" id="{00000000-0008-0000-0F00-00005D020000}"/>
            </a:ext>
          </a:extLst>
        </xdr:cNvPr>
        <xdr:cNvSpPr txBox="1"/>
      </xdr:nvSpPr>
      <xdr:spPr>
        <a:xfrm>
          <a:off x="20199350" y="6961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107950</xdr:rowOff>
    </xdr:from>
    <xdr:ext cx="469265" cy="259080"/>
    <xdr:sp macro="" textlink="">
      <xdr:nvSpPr>
        <xdr:cNvPr id="606" name="n_3mainValue【認定こども園・幼稚園・保育所】&#10;一人当たり面積">
          <a:extLst>
            <a:ext uri="{FF2B5EF4-FFF2-40B4-BE49-F238E27FC236}">
              <a16:creationId xmlns:a16="http://schemas.microsoft.com/office/drawing/2014/main" id="{00000000-0008-0000-0F00-00005E020000}"/>
            </a:ext>
          </a:extLst>
        </xdr:cNvPr>
        <xdr:cNvSpPr txBox="1"/>
      </xdr:nvSpPr>
      <xdr:spPr>
        <a:xfrm>
          <a:off x="19310350" y="6965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111760</xdr:rowOff>
    </xdr:from>
    <xdr:ext cx="469265" cy="258445"/>
    <xdr:sp macro="" textlink="">
      <xdr:nvSpPr>
        <xdr:cNvPr id="607" name="n_4mainValue【認定こども園・幼稚園・保育所】&#10;一人当たり面積">
          <a:extLst>
            <a:ext uri="{FF2B5EF4-FFF2-40B4-BE49-F238E27FC236}">
              <a16:creationId xmlns:a16="http://schemas.microsoft.com/office/drawing/2014/main" id="{00000000-0008-0000-0F00-00005F020000}"/>
            </a:ext>
          </a:extLst>
        </xdr:cNvPr>
        <xdr:cNvSpPr txBox="1"/>
      </xdr:nvSpPr>
      <xdr:spPr>
        <a:xfrm>
          <a:off x="18421350" y="6969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112395</xdr:rowOff>
    </xdr:from>
    <xdr:to>
      <xdr:col>85</xdr:col>
      <xdr:colOff>126365</xdr:colOff>
      <xdr:row>63</xdr:row>
      <xdr:rowOff>60960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5" y="954214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64770</xdr:rowOff>
    </xdr:from>
    <xdr:ext cx="405130" cy="258445"/>
    <xdr:sp macro="" textlink="">
      <xdr:nvSpPr>
        <xdr:cNvPr id="633" name="【学校施設】&#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866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86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59055</xdr:rowOff>
    </xdr:from>
    <xdr:ext cx="405130" cy="259080"/>
    <xdr:sp macro="" textlink="">
      <xdr:nvSpPr>
        <xdr:cNvPr id="635" name="【学校施設】&#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17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150495</xdr:rowOff>
    </xdr:from>
    <xdr:ext cx="405130" cy="259080"/>
    <xdr:sp macro="" textlink="">
      <xdr:nvSpPr>
        <xdr:cNvPr id="637" name="【学校施設】&#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2660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84455</xdr:rowOff>
    </xdr:from>
    <xdr:ext cx="405130" cy="259080"/>
    <xdr:sp macro="" textlink="">
      <xdr:nvSpPr>
        <xdr:cNvPr id="649" name="【学校施設】&#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112395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1936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78105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1841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68580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1650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49530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1307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53340</xdr:rowOff>
    </xdr:from>
    <xdr:ext cx="405130" cy="258445"/>
    <xdr:sp macro="" textlink="">
      <xdr:nvSpPr>
        <xdr:cNvPr id="658" name="n_1aveValue【学校施設】&#10;有形固定資産減価償却率">
          <a:extLst>
            <a:ext uri="{FF2B5EF4-FFF2-40B4-BE49-F238E27FC236}">
              <a16:creationId xmlns:a16="http://schemas.microsoft.com/office/drawing/2014/main" id="{00000000-0008-0000-0F00-000092020000}"/>
            </a:ext>
          </a:extLst>
        </xdr:cNvPr>
        <xdr:cNvSpPr txBox="1"/>
      </xdr:nvSpPr>
      <xdr:spPr>
        <a:xfrm>
          <a:off x="15266035" y="10340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40640</xdr:rowOff>
    </xdr:from>
    <xdr:ext cx="404495" cy="258445"/>
    <xdr:sp macro="" textlink="">
      <xdr:nvSpPr>
        <xdr:cNvPr id="659" name="n_2aveValue【学校施設】&#10;有形固定資産減価償却率">
          <a:extLst>
            <a:ext uri="{FF2B5EF4-FFF2-40B4-BE49-F238E27FC236}">
              <a16:creationId xmlns:a16="http://schemas.microsoft.com/office/drawing/2014/main" id="{00000000-0008-0000-0F00-000093020000}"/>
            </a:ext>
          </a:extLst>
        </xdr:cNvPr>
        <xdr:cNvSpPr txBox="1"/>
      </xdr:nvSpPr>
      <xdr:spPr>
        <a:xfrm>
          <a:off x="14389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22860</xdr:rowOff>
    </xdr:from>
    <xdr:ext cx="404495" cy="259080"/>
    <xdr:sp macro="" textlink="">
      <xdr:nvSpPr>
        <xdr:cNvPr id="660" name="n_3aveValue【学校施設】&#10;有形固定資産減価償却率">
          <a:extLst>
            <a:ext uri="{FF2B5EF4-FFF2-40B4-BE49-F238E27FC236}">
              <a16:creationId xmlns:a16="http://schemas.microsoft.com/office/drawing/2014/main" id="{00000000-0008-0000-0F00-000094020000}"/>
            </a:ext>
          </a:extLst>
        </xdr:cNvPr>
        <xdr:cNvSpPr txBox="1"/>
      </xdr:nvSpPr>
      <xdr:spPr>
        <a:xfrm>
          <a:off x="13500735" y="10309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169545</xdr:rowOff>
    </xdr:from>
    <xdr:ext cx="404495" cy="258445"/>
    <xdr:sp macro="" textlink="">
      <xdr:nvSpPr>
        <xdr:cNvPr id="661" name="n_4aveValue【学校施設】&#10;有形固定資産減価償却率">
          <a:extLst>
            <a:ext uri="{FF2B5EF4-FFF2-40B4-BE49-F238E27FC236}">
              <a16:creationId xmlns:a16="http://schemas.microsoft.com/office/drawing/2014/main" id="{00000000-0008-0000-0F00-000095020000}"/>
            </a:ext>
          </a:extLst>
        </xdr:cNvPr>
        <xdr:cNvSpPr txBox="1"/>
      </xdr:nvSpPr>
      <xdr:spPr>
        <a:xfrm>
          <a:off x="12611735" y="10285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145415</xdr:rowOff>
    </xdr:from>
    <xdr:ext cx="405130" cy="258445"/>
    <xdr:sp macro="" textlink="">
      <xdr:nvSpPr>
        <xdr:cNvPr id="662" name="n_1mainValue【学校施設】&#10;有形固定資産減価償却率">
          <a:extLst>
            <a:ext uri="{FF2B5EF4-FFF2-40B4-BE49-F238E27FC236}">
              <a16:creationId xmlns:a16="http://schemas.microsoft.com/office/drawing/2014/main" id="{00000000-0008-0000-0F00-000096020000}"/>
            </a:ext>
          </a:extLst>
        </xdr:cNvPr>
        <xdr:cNvSpPr txBox="1"/>
      </xdr:nvSpPr>
      <xdr:spPr>
        <a:xfrm>
          <a:off x="15266035" y="9918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135890</xdr:rowOff>
    </xdr:from>
    <xdr:ext cx="404495" cy="259080"/>
    <xdr:sp macro="" textlink="">
      <xdr:nvSpPr>
        <xdr:cNvPr id="663" name="n_2mainValue【学校施設】&#10;有形固定資産減価償却率">
          <a:extLst>
            <a:ext uri="{FF2B5EF4-FFF2-40B4-BE49-F238E27FC236}">
              <a16:creationId xmlns:a16="http://schemas.microsoft.com/office/drawing/2014/main" id="{00000000-0008-0000-0F00-000097020000}"/>
            </a:ext>
          </a:extLst>
        </xdr:cNvPr>
        <xdr:cNvSpPr txBox="1"/>
      </xdr:nvSpPr>
      <xdr:spPr>
        <a:xfrm>
          <a:off x="1438973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116840</xdr:rowOff>
    </xdr:from>
    <xdr:ext cx="404495" cy="259080"/>
    <xdr:sp macro="" textlink="">
      <xdr:nvSpPr>
        <xdr:cNvPr id="664" name="n_3mainValue【学校施設】&#10;有形固定資産減価償却率">
          <a:extLst>
            <a:ext uri="{FF2B5EF4-FFF2-40B4-BE49-F238E27FC236}">
              <a16:creationId xmlns:a16="http://schemas.microsoft.com/office/drawing/2014/main" id="{00000000-0008-0000-0F00-000098020000}"/>
            </a:ext>
          </a:extLst>
        </xdr:cNvPr>
        <xdr:cNvSpPr txBox="1"/>
      </xdr:nvSpPr>
      <xdr:spPr>
        <a:xfrm>
          <a:off x="13500735" y="9889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82550</xdr:rowOff>
    </xdr:from>
    <xdr:ext cx="404495" cy="259080"/>
    <xdr:sp macro="" textlink="">
      <xdr:nvSpPr>
        <xdr:cNvPr id="665" name="n_4mainValue【学校施設】&#10;有形固定資産減価償却率">
          <a:extLst>
            <a:ext uri="{FF2B5EF4-FFF2-40B4-BE49-F238E27FC236}">
              <a16:creationId xmlns:a16="http://schemas.microsoft.com/office/drawing/2014/main" id="{00000000-0008-0000-0F00-000099020000}"/>
            </a:ext>
          </a:extLst>
        </xdr:cNvPr>
        <xdr:cNvSpPr txBox="1"/>
      </xdr:nvSpPr>
      <xdr:spPr>
        <a:xfrm>
          <a:off x="12611735" y="9855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84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57785</xdr:rowOff>
    </xdr:from>
    <xdr:to>
      <xdr:col>116</xdr:col>
      <xdr:colOff>62865</xdr:colOff>
      <xdr:row>63</xdr:row>
      <xdr:rowOff>130810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5" y="965898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134620</xdr:rowOff>
    </xdr:from>
    <xdr:ext cx="469900" cy="258445"/>
    <xdr:sp macro="" textlink="">
      <xdr:nvSpPr>
        <xdr:cNvPr id="690" name="【学校施設】&#10;一人当たり面積最小値テキスト">
          <a:extLst>
            <a:ext uri="{FF2B5EF4-FFF2-40B4-BE49-F238E27FC236}">
              <a16:creationId xmlns:a16="http://schemas.microsoft.com/office/drawing/2014/main" id="{00000000-0008-0000-0F00-0000B2020000}"/>
            </a:ext>
          </a:extLst>
        </xdr:cNvPr>
        <xdr:cNvSpPr txBox="1"/>
      </xdr:nvSpPr>
      <xdr:spPr>
        <a:xfrm>
          <a:off x="22199600" y="10935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130810</xdr:rowOff>
    </xdr:from>
    <xdr:to>
      <xdr:col>116</xdr:col>
      <xdr:colOff>152400</xdr:colOff>
      <xdr:row>63</xdr:row>
      <xdr:rowOff>130810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4445</xdr:rowOff>
    </xdr:from>
    <xdr:ext cx="534670" cy="259080"/>
    <xdr:sp macro="" textlink="">
      <xdr:nvSpPr>
        <xdr:cNvPr id="692" name="【学校施設】&#10;一人当たり面積最大値テキスト">
          <a:extLst>
            <a:ext uri="{FF2B5EF4-FFF2-40B4-BE49-F238E27FC236}">
              <a16:creationId xmlns:a16="http://schemas.microsoft.com/office/drawing/2014/main" id="{00000000-0008-0000-0F00-0000B4020000}"/>
            </a:ext>
          </a:extLst>
        </xdr:cNvPr>
        <xdr:cNvSpPr txBox="1"/>
      </xdr:nvSpPr>
      <xdr:spPr>
        <a:xfrm>
          <a:off x="22199600"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18.239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57785</xdr:rowOff>
    </xdr:from>
    <xdr:to>
      <xdr:col>116</xdr:col>
      <xdr:colOff>152400</xdr:colOff>
      <xdr:row>56</xdr:row>
      <xdr:rowOff>57785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90170</xdr:rowOff>
    </xdr:from>
    <xdr:ext cx="469900" cy="259080"/>
    <xdr:sp macro="" textlink="">
      <xdr:nvSpPr>
        <xdr:cNvPr id="694" name="【学校施設】&#10;一人当たり面積平均値テキスト">
          <a:extLst>
            <a:ext uri="{FF2B5EF4-FFF2-40B4-BE49-F238E27FC236}">
              <a16:creationId xmlns:a16="http://schemas.microsoft.com/office/drawing/2014/main" id="{00000000-0008-0000-0F00-0000B6020000}"/>
            </a:ext>
          </a:extLst>
        </xdr:cNvPr>
        <xdr:cNvSpPr txBox="1"/>
      </xdr:nvSpPr>
      <xdr:spPr>
        <a:xfrm>
          <a:off x="22199600" y="10720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111760</xdr:rowOff>
    </xdr:from>
    <xdr:to>
      <xdr:col>116</xdr:col>
      <xdr:colOff>114300</xdr:colOff>
      <xdr:row>63</xdr:row>
      <xdr:rowOff>41910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119380</xdr:rowOff>
    </xdr:from>
    <xdr:to>
      <xdr:col>112</xdr:col>
      <xdr:colOff>38100</xdr:colOff>
      <xdr:row>63</xdr:row>
      <xdr:rowOff>49530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107950</xdr:rowOff>
    </xdr:from>
    <xdr:to>
      <xdr:col>107</xdr:col>
      <xdr:colOff>101600</xdr:colOff>
      <xdr:row>63</xdr:row>
      <xdr:rowOff>38100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107315</xdr:rowOff>
    </xdr:from>
    <xdr:to>
      <xdr:col>102</xdr:col>
      <xdr:colOff>165100</xdr:colOff>
      <xdr:row>63</xdr:row>
      <xdr:rowOff>37465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114300</xdr:rowOff>
    </xdr:from>
    <xdr:to>
      <xdr:col>98</xdr:col>
      <xdr:colOff>38100</xdr:colOff>
      <xdr:row>63</xdr:row>
      <xdr:rowOff>44450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55245</xdr:rowOff>
    </xdr:from>
    <xdr:to>
      <xdr:col>116</xdr:col>
      <xdr:colOff>114300</xdr:colOff>
      <xdr:row>62</xdr:row>
      <xdr:rowOff>156845</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78105</xdr:rowOff>
    </xdr:from>
    <xdr:ext cx="469900" cy="258445"/>
    <xdr:sp macro="" textlink="">
      <xdr:nvSpPr>
        <xdr:cNvPr id="706" name="【学校施設】&#10;一人当たり面積該当値テキスト">
          <a:extLst>
            <a:ext uri="{FF2B5EF4-FFF2-40B4-BE49-F238E27FC236}">
              <a16:creationId xmlns:a16="http://schemas.microsoft.com/office/drawing/2014/main" id="{00000000-0008-0000-0F00-0000C2020000}"/>
            </a:ext>
          </a:extLst>
        </xdr:cNvPr>
        <xdr:cNvSpPr txBox="1"/>
      </xdr:nvSpPr>
      <xdr:spPr>
        <a:xfrm>
          <a:off x="22199600" y="1053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57150</xdr:rowOff>
    </xdr:from>
    <xdr:to>
      <xdr:col>112</xdr:col>
      <xdr:colOff>38100</xdr:colOff>
      <xdr:row>62</xdr:row>
      <xdr:rowOff>158750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106045</xdr:rowOff>
    </xdr:from>
    <xdr:to>
      <xdr:col>116</xdr:col>
      <xdr:colOff>63500</xdr:colOff>
      <xdr:row>62</xdr:row>
      <xdr:rowOff>107950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7359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53340</xdr:rowOff>
    </xdr:from>
    <xdr:to>
      <xdr:col>107</xdr:col>
      <xdr:colOff>101600</xdr:colOff>
      <xdr:row>62</xdr:row>
      <xdr:rowOff>154940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104140</xdr:rowOff>
    </xdr:from>
    <xdr:to>
      <xdr:col>111</xdr:col>
      <xdr:colOff>177800</xdr:colOff>
      <xdr:row>62</xdr:row>
      <xdr:rowOff>107950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734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59055</xdr:rowOff>
    </xdr:from>
    <xdr:to>
      <xdr:col>102</xdr:col>
      <xdr:colOff>165100</xdr:colOff>
      <xdr:row>62</xdr:row>
      <xdr:rowOff>160655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104140</xdr:rowOff>
    </xdr:from>
    <xdr:to>
      <xdr:col>107</xdr:col>
      <xdr:colOff>50800</xdr:colOff>
      <xdr:row>62</xdr:row>
      <xdr:rowOff>109855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734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109855</xdr:rowOff>
    </xdr:from>
    <xdr:to>
      <xdr:col>102</xdr:col>
      <xdr:colOff>114300</xdr:colOff>
      <xdr:row>62</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8656300" y="10739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40640</xdr:rowOff>
    </xdr:from>
    <xdr:ext cx="469900" cy="258445"/>
    <xdr:sp macro="" textlink="">
      <xdr:nvSpPr>
        <xdr:cNvPr id="715" name="n_1aveValue【学校施設】&#10;一人当たり面積">
          <a:extLst>
            <a:ext uri="{FF2B5EF4-FFF2-40B4-BE49-F238E27FC236}">
              <a16:creationId xmlns:a16="http://schemas.microsoft.com/office/drawing/2014/main" id="{00000000-0008-0000-0F00-0000CB020000}"/>
            </a:ext>
          </a:extLst>
        </xdr:cNvPr>
        <xdr:cNvSpPr txBox="1"/>
      </xdr:nvSpPr>
      <xdr:spPr>
        <a:xfrm>
          <a:off x="21075650" y="10841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29210</xdr:rowOff>
    </xdr:from>
    <xdr:ext cx="469265" cy="258445"/>
    <xdr:sp macro="" textlink="">
      <xdr:nvSpPr>
        <xdr:cNvPr id="716" name="n_2aveValue【学校施設】&#10;一人当たり面積">
          <a:extLst>
            <a:ext uri="{FF2B5EF4-FFF2-40B4-BE49-F238E27FC236}">
              <a16:creationId xmlns:a16="http://schemas.microsoft.com/office/drawing/2014/main" id="{00000000-0008-0000-0F00-0000CC020000}"/>
            </a:ext>
          </a:extLst>
        </xdr:cNvPr>
        <xdr:cNvSpPr txBox="1"/>
      </xdr:nvSpPr>
      <xdr:spPr>
        <a:xfrm>
          <a:off x="20199350" y="10830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29210</xdr:rowOff>
    </xdr:from>
    <xdr:ext cx="469265" cy="258445"/>
    <xdr:sp macro="" textlink="">
      <xdr:nvSpPr>
        <xdr:cNvPr id="717" name="n_3aveValue【学校施設】&#10;一人当たり面積">
          <a:extLst>
            <a:ext uri="{FF2B5EF4-FFF2-40B4-BE49-F238E27FC236}">
              <a16:creationId xmlns:a16="http://schemas.microsoft.com/office/drawing/2014/main" id="{00000000-0008-0000-0F00-0000CD020000}"/>
            </a:ext>
          </a:extLst>
        </xdr:cNvPr>
        <xdr:cNvSpPr txBox="1"/>
      </xdr:nvSpPr>
      <xdr:spPr>
        <a:xfrm>
          <a:off x="19310350" y="10830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35560</xdr:rowOff>
    </xdr:from>
    <xdr:ext cx="469265" cy="259080"/>
    <xdr:sp macro="" textlink="">
      <xdr:nvSpPr>
        <xdr:cNvPr id="718" name="n_4aveValue【学校施設】&#10;一人当たり面積">
          <a:extLst>
            <a:ext uri="{FF2B5EF4-FFF2-40B4-BE49-F238E27FC236}">
              <a16:creationId xmlns:a16="http://schemas.microsoft.com/office/drawing/2014/main" id="{00000000-0008-0000-0F00-0000CE020000}"/>
            </a:ext>
          </a:extLst>
        </xdr:cNvPr>
        <xdr:cNvSpPr txBox="1"/>
      </xdr:nvSpPr>
      <xdr:spPr>
        <a:xfrm>
          <a:off x="18421350" y="10836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3810</xdr:rowOff>
    </xdr:from>
    <xdr:ext cx="469900" cy="259080"/>
    <xdr:sp macro="" textlink="">
      <xdr:nvSpPr>
        <xdr:cNvPr id="719" name="n_1mainValue【学校施設】&#10;一人当たり面積">
          <a:extLst>
            <a:ext uri="{FF2B5EF4-FFF2-40B4-BE49-F238E27FC236}">
              <a16:creationId xmlns:a16="http://schemas.microsoft.com/office/drawing/2014/main" id="{00000000-0008-0000-0F00-0000CF020000}"/>
            </a:ext>
          </a:extLst>
        </xdr:cNvPr>
        <xdr:cNvSpPr txBox="1"/>
      </xdr:nvSpPr>
      <xdr:spPr>
        <a:xfrm>
          <a:off x="2107565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0</xdr:rowOff>
    </xdr:from>
    <xdr:ext cx="469265" cy="259080"/>
    <xdr:sp macro="" textlink="">
      <xdr:nvSpPr>
        <xdr:cNvPr id="720" name="n_2mainValue【学校施設】&#10;一人当たり面積">
          <a:extLst>
            <a:ext uri="{FF2B5EF4-FFF2-40B4-BE49-F238E27FC236}">
              <a16:creationId xmlns:a16="http://schemas.microsoft.com/office/drawing/2014/main" id="{00000000-0008-0000-0F00-0000D0020000}"/>
            </a:ext>
          </a:extLst>
        </xdr:cNvPr>
        <xdr:cNvSpPr txBox="1"/>
      </xdr:nvSpPr>
      <xdr:spPr>
        <a:xfrm>
          <a:off x="20199350" y="1045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6350</xdr:rowOff>
    </xdr:from>
    <xdr:ext cx="469265" cy="258445"/>
    <xdr:sp macro="" textlink="">
      <xdr:nvSpPr>
        <xdr:cNvPr id="721" name="n_3mainValue【学校施設】&#10;一人当たり面積">
          <a:extLst>
            <a:ext uri="{FF2B5EF4-FFF2-40B4-BE49-F238E27FC236}">
              <a16:creationId xmlns:a16="http://schemas.microsoft.com/office/drawing/2014/main" id="{00000000-0008-0000-0F00-0000D1020000}"/>
            </a:ext>
          </a:extLst>
        </xdr:cNvPr>
        <xdr:cNvSpPr txBox="1"/>
      </xdr:nvSpPr>
      <xdr:spPr>
        <a:xfrm>
          <a:off x="19310350" y="1046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10160</xdr:rowOff>
    </xdr:from>
    <xdr:ext cx="469265" cy="259080"/>
    <xdr:sp macro="" textlink="">
      <xdr:nvSpPr>
        <xdr:cNvPr id="722" name="n_4mainValue【学校施設】&#10;一人当たり面積">
          <a:extLst>
            <a:ext uri="{FF2B5EF4-FFF2-40B4-BE49-F238E27FC236}">
              <a16:creationId xmlns:a16="http://schemas.microsoft.com/office/drawing/2014/main" id="{00000000-0008-0000-0F00-0000D2020000}"/>
            </a:ext>
          </a:extLst>
        </xdr:cNvPr>
        <xdr:cNvSpPr txBox="1"/>
      </xdr:nvSpPr>
      <xdr:spPr>
        <a:xfrm>
          <a:off x="18421350" y="10468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9525</xdr:rowOff>
    </xdr:from>
    <xdr:to>
      <xdr:col>85</xdr:col>
      <xdr:colOff>126365</xdr:colOff>
      <xdr:row>109</xdr:row>
      <xdr:rowOff>35560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5" y="17154525"/>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5" name="【公民館】&#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127635</xdr:rowOff>
    </xdr:from>
    <xdr:ext cx="340360" cy="259080"/>
    <xdr:sp macro="" textlink="">
      <xdr:nvSpPr>
        <xdr:cNvPr id="767" name="【公民館】&#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297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9525</xdr:rowOff>
    </xdr:from>
    <xdr:to>
      <xdr:col>86</xdr:col>
      <xdr:colOff>25400</xdr:colOff>
      <xdr:row>100</xdr:row>
      <xdr:rowOff>9525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5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166370</xdr:rowOff>
    </xdr:from>
    <xdr:ext cx="405130" cy="258445"/>
    <xdr:sp macro="" textlink="">
      <xdr:nvSpPr>
        <xdr:cNvPr id="769" name="【公民館】&#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9971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143510</xdr:rowOff>
    </xdr:from>
    <xdr:to>
      <xdr:col>85</xdr:col>
      <xdr:colOff>177800</xdr:colOff>
      <xdr:row>106</xdr:row>
      <xdr:rowOff>73025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114935</xdr:rowOff>
    </xdr:from>
    <xdr:to>
      <xdr:col>81</xdr:col>
      <xdr:colOff>101600</xdr:colOff>
      <xdr:row>106</xdr:row>
      <xdr:rowOff>45085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123190</xdr:rowOff>
    </xdr:from>
    <xdr:to>
      <xdr:col>76</xdr:col>
      <xdr:colOff>165100</xdr:colOff>
      <xdr:row>106</xdr:row>
      <xdr:rowOff>53340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110490</xdr:rowOff>
    </xdr:from>
    <xdr:to>
      <xdr:col>72</xdr:col>
      <xdr:colOff>38100</xdr:colOff>
      <xdr:row>106</xdr:row>
      <xdr:rowOff>40640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153035</xdr:rowOff>
    </xdr:from>
    <xdr:to>
      <xdr:col>67</xdr:col>
      <xdr:colOff>101600</xdr:colOff>
      <xdr:row>106</xdr:row>
      <xdr:rowOff>83185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102235</xdr:rowOff>
    </xdr:from>
    <xdr:to>
      <xdr:col>85</xdr:col>
      <xdr:colOff>177800</xdr:colOff>
      <xdr:row>108</xdr:row>
      <xdr:rowOff>32385</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80645</xdr:rowOff>
    </xdr:from>
    <xdr:ext cx="405130" cy="259080"/>
    <xdr:sp macro="" textlink="">
      <xdr:nvSpPr>
        <xdr:cNvPr id="781" name="【公民館】&#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8425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126365</xdr:rowOff>
    </xdr:from>
    <xdr:to>
      <xdr:col>81</xdr:col>
      <xdr:colOff>101600</xdr:colOff>
      <xdr:row>108</xdr:row>
      <xdr:rowOff>56515</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84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153035</xdr:rowOff>
    </xdr:from>
    <xdr:to>
      <xdr:col>85</xdr:col>
      <xdr:colOff>127000</xdr:colOff>
      <xdr:row>108</xdr:row>
      <xdr:rowOff>6350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5481300" y="184981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154940</xdr:rowOff>
    </xdr:from>
    <xdr:to>
      <xdr:col>76</xdr:col>
      <xdr:colOff>165100</xdr:colOff>
      <xdr:row>104</xdr:row>
      <xdr:rowOff>84455</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33655</xdr:rowOff>
    </xdr:from>
    <xdr:to>
      <xdr:col>81</xdr:col>
      <xdr:colOff>50800</xdr:colOff>
      <xdr:row>108</xdr:row>
      <xdr:rowOff>6350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7864455"/>
          <a:ext cx="889000" cy="658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104</xdr:row>
      <xdr:rowOff>33655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78288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84455</xdr:rowOff>
    </xdr:from>
    <xdr:to>
      <xdr:col>67</xdr:col>
      <xdr:colOff>101600</xdr:colOff>
      <xdr:row>104</xdr:row>
      <xdr:rowOff>14605</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135255</xdr:rowOff>
    </xdr:from>
    <xdr:to>
      <xdr:col>71</xdr:col>
      <xdr:colOff>177800</xdr:colOff>
      <xdr:row>103</xdr:row>
      <xdr:rowOff>169545</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7794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61595</xdr:rowOff>
    </xdr:from>
    <xdr:ext cx="405130" cy="259080"/>
    <xdr:sp macro="" textlink="">
      <xdr:nvSpPr>
        <xdr:cNvPr id="790" name="n_1aveValue【公民館】&#10;有形固定資産減価償却率">
          <a:extLst>
            <a:ext uri="{FF2B5EF4-FFF2-40B4-BE49-F238E27FC236}">
              <a16:creationId xmlns:a16="http://schemas.microsoft.com/office/drawing/2014/main" id="{00000000-0008-0000-0F00-000016030000}"/>
            </a:ext>
          </a:extLst>
        </xdr:cNvPr>
        <xdr:cNvSpPr txBox="1"/>
      </xdr:nvSpPr>
      <xdr:spPr>
        <a:xfrm>
          <a:off x="15266035" y="1789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44450</xdr:rowOff>
    </xdr:from>
    <xdr:ext cx="404495" cy="259080"/>
    <xdr:sp macro="" textlink="">
      <xdr:nvSpPr>
        <xdr:cNvPr id="791" name="n_2aveValue【公民館】&#10;有形固定資産減価償却率">
          <a:extLst>
            <a:ext uri="{FF2B5EF4-FFF2-40B4-BE49-F238E27FC236}">
              <a16:creationId xmlns:a16="http://schemas.microsoft.com/office/drawing/2014/main" id="{00000000-0008-0000-0F00-000017030000}"/>
            </a:ext>
          </a:extLst>
        </xdr:cNvPr>
        <xdr:cNvSpPr txBox="1"/>
      </xdr:nvSpPr>
      <xdr:spPr>
        <a:xfrm>
          <a:off x="14389735" y="18218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31750</xdr:rowOff>
    </xdr:from>
    <xdr:ext cx="404495" cy="258445"/>
    <xdr:sp macro="" textlink="">
      <xdr:nvSpPr>
        <xdr:cNvPr id="792" name="n_3aveValue【公民館】&#10;有形固定資産減価償却率">
          <a:extLst>
            <a:ext uri="{FF2B5EF4-FFF2-40B4-BE49-F238E27FC236}">
              <a16:creationId xmlns:a16="http://schemas.microsoft.com/office/drawing/2014/main" id="{00000000-0008-0000-0F00-000018030000}"/>
            </a:ext>
          </a:extLst>
        </xdr:cNvPr>
        <xdr:cNvSpPr txBox="1"/>
      </xdr:nvSpPr>
      <xdr:spPr>
        <a:xfrm>
          <a:off x="13500735" y="18205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106</xdr:row>
      <xdr:rowOff>74930</xdr:rowOff>
    </xdr:from>
    <xdr:ext cx="404495" cy="258445"/>
    <xdr:sp macro="" textlink="">
      <xdr:nvSpPr>
        <xdr:cNvPr id="793" name="n_4aveValue【公民館】&#10;有形固定資産減価償却率">
          <a:extLst>
            <a:ext uri="{FF2B5EF4-FFF2-40B4-BE49-F238E27FC236}">
              <a16:creationId xmlns:a16="http://schemas.microsoft.com/office/drawing/2014/main" id="{00000000-0008-0000-0F00-000019030000}"/>
            </a:ext>
          </a:extLst>
        </xdr:cNvPr>
        <xdr:cNvSpPr txBox="1"/>
      </xdr:nvSpPr>
      <xdr:spPr>
        <a:xfrm>
          <a:off x="12611735" y="18248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47625</xdr:rowOff>
    </xdr:from>
    <xdr:ext cx="405130" cy="259080"/>
    <xdr:sp macro="" textlink="">
      <xdr:nvSpPr>
        <xdr:cNvPr id="794" name="n_1mainValue【公民館】&#10;有形固定資産減価償却率">
          <a:extLst>
            <a:ext uri="{FF2B5EF4-FFF2-40B4-BE49-F238E27FC236}">
              <a16:creationId xmlns:a16="http://schemas.microsoft.com/office/drawing/2014/main" id="{00000000-0008-0000-0F00-00001A030000}"/>
            </a:ext>
          </a:extLst>
        </xdr:cNvPr>
        <xdr:cNvSpPr txBox="1"/>
      </xdr:nvSpPr>
      <xdr:spPr>
        <a:xfrm>
          <a:off x="15266035"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100965</xdr:rowOff>
    </xdr:from>
    <xdr:ext cx="404495" cy="258445"/>
    <xdr:sp macro="" textlink="">
      <xdr:nvSpPr>
        <xdr:cNvPr id="795" name="n_2mainValue【公民館】&#10;有形固定資産減価償却率">
          <a:extLst>
            <a:ext uri="{FF2B5EF4-FFF2-40B4-BE49-F238E27FC236}">
              <a16:creationId xmlns:a16="http://schemas.microsoft.com/office/drawing/2014/main" id="{00000000-0008-0000-0F00-00001B030000}"/>
            </a:ext>
          </a:extLst>
        </xdr:cNvPr>
        <xdr:cNvSpPr txBox="1"/>
      </xdr:nvSpPr>
      <xdr:spPr>
        <a:xfrm>
          <a:off x="14389735" y="1758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65405</xdr:rowOff>
    </xdr:from>
    <xdr:ext cx="404495" cy="258445"/>
    <xdr:sp macro="" textlink="">
      <xdr:nvSpPr>
        <xdr:cNvPr id="796" name="n_3mainValue【公民館】&#10;有形固定資産減価償却率">
          <a:extLst>
            <a:ext uri="{FF2B5EF4-FFF2-40B4-BE49-F238E27FC236}">
              <a16:creationId xmlns:a16="http://schemas.microsoft.com/office/drawing/2014/main" id="{00000000-0008-0000-0F00-00001C030000}"/>
            </a:ext>
          </a:extLst>
        </xdr:cNvPr>
        <xdr:cNvSpPr txBox="1"/>
      </xdr:nvSpPr>
      <xdr:spPr>
        <a:xfrm>
          <a:off x="13500735" y="17553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31115</xdr:rowOff>
    </xdr:from>
    <xdr:ext cx="404495" cy="258445"/>
    <xdr:sp macro="" textlink="">
      <xdr:nvSpPr>
        <xdr:cNvPr id="797" name="n_4mainValue【公民館】&#10;有形固定資産減価償却率">
          <a:extLst>
            <a:ext uri="{FF2B5EF4-FFF2-40B4-BE49-F238E27FC236}">
              <a16:creationId xmlns:a16="http://schemas.microsoft.com/office/drawing/2014/main" id="{00000000-0008-0000-0F00-00001D030000}"/>
            </a:ext>
          </a:extLst>
        </xdr:cNvPr>
        <xdr:cNvSpPr txBox="1"/>
      </xdr:nvSpPr>
      <xdr:spPr>
        <a:xfrm>
          <a:off x="12611735" y="17519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160655</xdr:rowOff>
    </xdr:from>
    <xdr:to>
      <xdr:col>116</xdr:col>
      <xdr:colOff>62865</xdr:colOff>
      <xdr:row>108</xdr:row>
      <xdr:rowOff>123190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2160865" y="171342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127000</xdr:rowOff>
    </xdr:from>
    <xdr:ext cx="469900" cy="259080"/>
    <xdr:sp macro="" textlink="">
      <xdr:nvSpPr>
        <xdr:cNvPr id="822" name="【公民館】&#10;一人当たり面積最小値テキスト">
          <a:extLst>
            <a:ext uri="{FF2B5EF4-FFF2-40B4-BE49-F238E27FC236}">
              <a16:creationId xmlns:a16="http://schemas.microsoft.com/office/drawing/2014/main" id="{00000000-0008-0000-0F00-000036030000}"/>
            </a:ext>
          </a:extLst>
        </xdr:cNvPr>
        <xdr:cNvSpPr txBox="1"/>
      </xdr:nvSpPr>
      <xdr:spPr>
        <a:xfrm>
          <a:off x="22199600" y="186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123190</xdr:rowOff>
    </xdr:from>
    <xdr:to>
      <xdr:col>116</xdr:col>
      <xdr:colOff>152400</xdr:colOff>
      <xdr:row>108</xdr:row>
      <xdr:rowOff>123190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86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107315</xdr:rowOff>
    </xdr:from>
    <xdr:ext cx="469900" cy="259080"/>
    <xdr:sp macro="" textlink="">
      <xdr:nvSpPr>
        <xdr:cNvPr id="824" name="【公民館】&#10;一人当たり面積最大値テキスト">
          <a:extLst>
            <a:ext uri="{FF2B5EF4-FFF2-40B4-BE49-F238E27FC236}">
              <a16:creationId xmlns:a16="http://schemas.microsoft.com/office/drawing/2014/main" id="{00000000-0008-0000-0F00-000038030000}"/>
            </a:ext>
          </a:extLst>
        </xdr:cNvPr>
        <xdr:cNvSpPr txBox="1"/>
      </xdr:nvSpPr>
      <xdr:spPr>
        <a:xfrm>
          <a:off x="22199600" y="1690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160655</xdr:rowOff>
    </xdr:from>
    <xdr:to>
      <xdr:col>116</xdr:col>
      <xdr:colOff>152400</xdr:colOff>
      <xdr:row>99</xdr:row>
      <xdr:rowOff>160655</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713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18415</xdr:rowOff>
    </xdr:from>
    <xdr:ext cx="469900" cy="258445"/>
    <xdr:sp macro="" textlink="">
      <xdr:nvSpPr>
        <xdr:cNvPr id="826" name="【公民館】&#10;一人当たり面積平均値テキスト">
          <a:extLst>
            <a:ext uri="{FF2B5EF4-FFF2-40B4-BE49-F238E27FC236}">
              <a16:creationId xmlns:a16="http://schemas.microsoft.com/office/drawing/2014/main" id="{00000000-0008-0000-0F00-00003A030000}"/>
            </a:ext>
          </a:extLst>
        </xdr:cNvPr>
        <xdr:cNvSpPr txBox="1"/>
      </xdr:nvSpPr>
      <xdr:spPr>
        <a:xfrm>
          <a:off x="22199600" y="18192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40640</xdr:rowOff>
    </xdr:from>
    <xdr:to>
      <xdr:col>116</xdr:col>
      <xdr:colOff>114300</xdr:colOff>
      <xdr:row>106</xdr:row>
      <xdr:rowOff>141605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2110700" y="18214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59055</xdr:rowOff>
    </xdr:from>
    <xdr:to>
      <xdr:col>112</xdr:col>
      <xdr:colOff>38100</xdr:colOff>
      <xdr:row>106</xdr:row>
      <xdr:rowOff>160655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1272500" y="1823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153035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0383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71755</xdr:rowOff>
    </xdr:from>
    <xdr:to>
      <xdr:col>102</xdr:col>
      <xdr:colOff>165100</xdr:colOff>
      <xdr:row>107</xdr:row>
      <xdr:rowOff>1905</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94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102235</xdr:rowOff>
    </xdr:from>
    <xdr:to>
      <xdr:col>98</xdr:col>
      <xdr:colOff>38100</xdr:colOff>
      <xdr:row>107</xdr:row>
      <xdr:rowOff>32385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8605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64770</xdr:rowOff>
    </xdr:from>
    <xdr:to>
      <xdr:col>116</xdr:col>
      <xdr:colOff>114300</xdr:colOff>
      <xdr:row>105</xdr:row>
      <xdr:rowOff>166370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2110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87630</xdr:rowOff>
    </xdr:from>
    <xdr:ext cx="469900" cy="258445"/>
    <xdr:sp macro="" textlink="">
      <xdr:nvSpPr>
        <xdr:cNvPr id="838" name="【公民館】&#10;一人当たり面積該当値テキスト">
          <a:extLst>
            <a:ext uri="{FF2B5EF4-FFF2-40B4-BE49-F238E27FC236}">
              <a16:creationId xmlns:a16="http://schemas.microsoft.com/office/drawing/2014/main" id="{00000000-0008-0000-0F00-000046030000}"/>
            </a:ext>
          </a:extLst>
        </xdr:cNvPr>
        <xdr:cNvSpPr txBox="1"/>
      </xdr:nvSpPr>
      <xdr:spPr>
        <a:xfrm>
          <a:off x="22199600" y="17918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105410</xdr:rowOff>
    </xdr:from>
    <xdr:to>
      <xdr:col>112</xdr:col>
      <xdr:colOff>38100</xdr:colOff>
      <xdr:row>106</xdr:row>
      <xdr:rowOff>35560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1272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115570</xdr:rowOff>
    </xdr:from>
    <xdr:to>
      <xdr:col>116</xdr:col>
      <xdr:colOff>63500</xdr:colOff>
      <xdr:row>105</xdr:row>
      <xdr:rowOff>156210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1323300" y="181178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46990</xdr:rowOff>
    </xdr:from>
    <xdr:to>
      <xdr:col>107</xdr:col>
      <xdr:colOff>101600</xdr:colOff>
      <xdr:row>103</xdr:row>
      <xdr:rowOff>148590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0383500" y="177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97790</xdr:rowOff>
    </xdr:from>
    <xdr:to>
      <xdr:col>111</xdr:col>
      <xdr:colOff>177800</xdr:colOff>
      <xdr:row>105</xdr:row>
      <xdr:rowOff>156210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20434300" y="17757140"/>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63500</xdr:rowOff>
    </xdr:from>
    <xdr:to>
      <xdr:col>102</xdr:col>
      <xdr:colOff>165100</xdr:colOff>
      <xdr:row>103</xdr:row>
      <xdr:rowOff>165100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9494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97790</xdr:rowOff>
    </xdr:from>
    <xdr:to>
      <xdr:col>107</xdr:col>
      <xdr:colOff>50800</xdr:colOff>
      <xdr:row>103</xdr:row>
      <xdr:rowOff>114300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9545300" y="177571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78105</xdr:rowOff>
    </xdr:from>
    <xdr:to>
      <xdr:col>98</xdr:col>
      <xdr:colOff>38100</xdr:colOff>
      <xdr:row>104</xdr:row>
      <xdr:rowOff>8255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8605500" y="177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114300</xdr:rowOff>
    </xdr:from>
    <xdr:to>
      <xdr:col>102</xdr:col>
      <xdr:colOff>114300</xdr:colOff>
      <xdr:row>103</xdr:row>
      <xdr:rowOff>128905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8656300" y="177736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151765</xdr:rowOff>
    </xdr:from>
    <xdr:ext cx="469900" cy="259080"/>
    <xdr:sp macro="" textlink="">
      <xdr:nvSpPr>
        <xdr:cNvPr id="847" name="n_1aveValue【公民館】&#10;一人当たり面積">
          <a:extLst>
            <a:ext uri="{FF2B5EF4-FFF2-40B4-BE49-F238E27FC236}">
              <a16:creationId xmlns:a16="http://schemas.microsoft.com/office/drawing/2014/main" id="{00000000-0008-0000-0F00-00004F030000}"/>
            </a:ext>
          </a:extLst>
        </xdr:cNvPr>
        <xdr:cNvSpPr txBox="1"/>
      </xdr:nvSpPr>
      <xdr:spPr>
        <a:xfrm>
          <a:off x="21075650" y="1832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144145</xdr:rowOff>
    </xdr:from>
    <xdr:ext cx="469265" cy="258445"/>
    <xdr:sp macro="" textlink="">
      <xdr:nvSpPr>
        <xdr:cNvPr id="848" name="n_2aveValue【公民館】&#10;一人当たり面積">
          <a:extLst>
            <a:ext uri="{FF2B5EF4-FFF2-40B4-BE49-F238E27FC236}">
              <a16:creationId xmlns:a16="http://schemas.microsoft.com/office/drawing/2014/main" id="{00000000-0008-0000-0F00-000050030000}"/>
            </a:ext>
          </a:extLst>
        </xdr:cNvPr>
        <xdr:cNvSpPr txBox="1"/>
      </xdr:nvSpPr>
      <xdr:spPr>
        <a:xfrm>
          <a:off x="20199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164465</xdr:rowOff>
    </xdr:from>
    <xdr:ext cx="469265" cy="259080"/>
    <xdr:sp macro="" textlink="">
      <xdr:nvSpPr>
        <xdr:cNvPr id="849" name="n_3aveValue【公民館】&#10;一人当たり面積">
          <a:extLst>
            <a:ext uri="{FF2B5EF4-FFF2-40B4-BE49-F238E27FC236}">
              <a16:creationId xmlns:a16="http://schemas.microsoft.com/office/drawing/2014/main" id="{00000000-0008-0000-0F00-000051030000}"/>
            </a:ext>
          </a:extLst>
        </xdr:cNvPr>
        <xdr:cNvSpPr txBox="1"/>
      </xdr:nvSpPr>
      <xdr:spPr>
        <a:xfrm>
          <a:off x="19310350" y="18338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23495</xdr:rowOff>
    </xdr:from>
    <xdr:ext cx="469265" cy="259080"/>
    <xdr:sp macro="" textlink="">
      <xdr:nvSpPr>
        <xdr:cNvPr id="850" name="n_4aveValue【公民館】&#10;一人当たり面積">
          <a:extLst>
            <a:ext uri="{FF2B5EF4-FFF2-40B4-BE49-F238E27FC236}">
              <a16:creationId xmlns:a16="http://schemas.microsoft.com/office/drawing/2014/main" id="{00000000-0008-0000-0F00-000052030000}"/>
            </a:ext>
          </a:extLst>
        </xdr:cNvPr>
        <xdr:cNvSpPr txBox="1"/>
      </xdr:nvSpPr>
      <xdr:spPr>
        <a:xfrm>
          <a:off x="18421350" y="18368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52070</xdr:rowOff>
    </xdr:from>
    <xdr:ext cx="469900" cy="258445"/>
    <xdr:sp macro="" textlink="">
      <xdr:nvSpPr>
        <xdr:cNvPr id="851" name="n_1mainValue【公民館】&#10;一人当たり面積">
          <a:extLst>
            <a:ext uri="{FF2B5EF4-FFF2-40B4-BE49-F238E27FC236}">
              <a16:creationId xmlns:a16="http://schemas.microsoft.com/office/drawing/2014/main" id="{00000000-0008-0000-0F00-000053030000}"/>
            </a:ext>
          </a:extLst>
        </xdr:cNvPr>
        <xdr:cNvSpPr txBox="1"/>
      </xdr:nvSpPr>
      <xdr:spPr>
        <a:xfrm>
          <a:off x="21075650" y="17882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165100</xdr:rowOff>
    </xdr:from>
    <xdr:ext cx="469265" cy="259080"/>
    <xdr:sp macro="" textlink="">
      <xdr:nvSpPr>
        <xdr:cNvPr id="852" name="n_2mainValue【公民館】&#10;一人当たり面積">
          <a:extLst>
            <a:ext uri="{FF2B5EF4-FFF2-40B4-BE49-F238E27FC236}">
              <a16:creationId xmlns:a16="http://schemas.microsoft.com/office/drawing/2014/main" id="{00000000-0008-0000-0F00-000054030000}"/>
            </a:ext>
          </a:extLst>
        </xdr:cNvPr>
        <xdr:cNvSpPr txBox="1"/>
      </xdr:nvSpPr>
      <xdr:spPr>
        <a:xfrm>
          <a:off x="20199350" y="17481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10160</xdr:rowOff>
    </xdr:from>
    <xdr:ext cx="469265" cy="259080"/>
    <xdr:sp macro="" textlink="">
      <xdr:nvSpPr>
        <xdr:cNvPr id="853" name="n_3mainValue【公民館】&#10;一人当たり面積">
          <a:extLst>
            <a:ext uri="{FF2B5EF4-FFF2-40B4-BE49-F238E27FC236}">
              <a16:creationId xmlns:a16="http://schemas.microsoft.com/office/drawing/2014/main" id="{00000000-0008-0000-0F00-000055030000}"/>
            </a:ext>
          </a:extLst>
        </xdr:cNvPr>
        <xdr:cNvSpPr txBox="1"/>
      </xdr:nvSpPr>
      <xdr:spPr>
        <a:xfrm>
          <a:off x="19310350" y="17498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24765</xdr:rowOff>
    </xdr:from>
    <xdr:ext cx="469265" cy="259080"/>
    <xdr:sp macro="" textlink="">
      <xdr:nvSpPr>
        <xdr:cNvPr id="854" name="n_4mainValue【公民館】&#10;一人当たり面積">
          <a:extLst>
            <a:ext uri="{FF2B5EF4-FFF2-40B4-BE49-F238E27FC236}">
              <a16:creationId xmlns:a16="http://schemas.microsoft.com/office/drawing/2014/main" id="{00000000-0008-0000-0F00-000056030000}"/>
            </a:ext>
          </a:extLst>
        </xdr:cNvPr>
        <xdr:cNvSpPr txBox="1"/>
      </xdr:nvSpPr>
      <xdr:spPr>
        <a:xfrm>
          <a:off x="18421350" y="17512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類似団体と比較して特に有形固定資産減価償却率が高くなっている施設は道路、認定こども園・幼稚園・保育所である。</a:t>
          </a:r>
        </a:p>
        <a:p>
          <a:r>
            <a:rPr kumimoji="1" lang="ja-JP" altLang="en-US" sz="1300">
              <a:latin typeface="ＭＳ Ｐゴシック"/>
              <a:ea typeface="ＭＳ Ｐゴシック"/>
            </a:rPr>
            <a:t>道路については、社会資本整備総合交付金事業や過疎対策事業にて老朽化の激しいものや実用頻度の高いものから更新していく。</a:t>
          </a:r>
        </a:p>
        <a:p>
          <a:r>
            <a:rPr kumimoji="1" lang="ja-JP" altLang="en-US" sz="1300">
              <a:latin typeface="ＭＳ Ｐゴシック"/>
              <a:ea typeface="ＭＳ Ｐゴシック"/>
            </a:rPr>
            <a:t>認定こども園・幼稚園・保育所については、幼稚園が建設されてから</a:t>
          </a:r>
          <a:r>
            <a:rPr kumimoji="1" lang="en-US" altLang="ja-JP" sz="1300">
              <a:latin typeface="ＭＳ Ｐゴシック"/>
              <a:ea typeface="ＭＳ Ｐゴシック"/>
            </a:rPr>
            <a:t>30</a:t>
          </a:r>
          <a:r>
            <a:rPr kumimoji="1" lang="ja-JP" altLang="en-US" sz="1300">
              <a:latin typeface="ＭＳ Ｐゴシック"/>
              <a:ea typeface="ＭＳ Ｐゴシック"/>
            </a:rPr>
            <a:t>年以上を経過し老朽化が進んでいるため、今後の改修等の費用を軽減するために適切な維持管理に努め、必要な修繕を実施していく。</a:t>
          </a:r>
        </a:p>
        <a:p>
          <a:endParaRPr kumimoji="1" lang="ja-JP" altLang="en-US" sz="1300">
            <a:latin typeface="ＭＳ Ｐゴシック"/>
            <a:ea typeface="ＭＳ Ｐゴシック"/>
          </a:endParaRPr>
        </a:p>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6,483
6,451
62.71
7,499,025
7,244,235
59,013
4,015,644
7,528,136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58.4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1000-00004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1000-000049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130810</xdr:rowOff>
    </xdr:to>
    <xdr:cxnSp macro="">
      <xdr:nvCxnSpPr>
        <xdr:cNvPr id="74" name="直線コネクタ 73">
          <a:extLst>
            <a:ext uri="{FF2B5EF4-FFF2-40B4-BE49-F238E27FC236}">
              <a16:creationId xmlns:a16="http://schemas.microsoft.com/office/drawing/2014/main" id="{00000000-0008-0000-1000-00004A000000}"/>
            </a:ext>
          </a:extLst>
        </xdr:cNvPr>
        <xdr:cNvCxnSpPr/>
      </xdr:nvCxnSpPr>
      <xdr:spPr>
        <a:xfrm flipV="1">
          <a:off x="4634865" y="962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8445"/>
    <xdr:sp macro="" textlink="">
      <xdr:nvSpPr>
        <xdr:cNvPr id="75" name="【体育館・プール】&#10;有形固定資産減価償却率最小値テキスト">
          <a:extLst>
            <a:ext uri="{FF2B5EF4-FFF2-40B4-BE49-F238E27FC236}">
              <a16:creationId xmlns:a16="http://schemas.microsoft.com/office/drawing/2014/main" id="{00000000-0008-0000-1000-00004B000000}"/>
            </a:ext>
          </a:extLst>
        </xdr:cNvPr>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340360" cy="259080"/>
    <xdr:sp macro="" textlink="">
      <xdr:nvSpPr>
        <xdr:cNvPr id="77" name="【体育館・プール】&#10;有形固定資産減価償却率最大値テキスト">
          <a:extLst>
            <a:ext uri="{FF2B5EF4-FFF2-40B4-BE49-F238E27FC236}">
              <a16:creationId xmlns:a16="http://schemas.microsoft.com/office/drawing/2014/main" id="{00000000-0008-0000-1000-00004D000000}"/>
            </a:ext>
          </a:extLst>
        </xdr:cNvPr>
        <xdr:cNvSpPr txBox="1"/>
      </xdr:nvSpPr>
      <xdr:spPr>
        <a:xfrm>
          <a:off x="4673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67945</xdr:rowOff>
    </xdr:from>
    <xdr:ext cx="405130" cy="258445"/>
    <xdr:sp macro="" textlink="">
      <xdr:nvSpPr>
        <xdr:cNvPr id="79" name="【体育館・プール】&#10;有形固定資産減価償却率平均値テキスト">
          <a:extLst>
            <a:ext uri="{FF2B5EF4-FFF2-40B4-BE49-F238E27FC236}">
              <a16:creationId xmlns:a16="http://schemas.microsoft.com/office/drawing/2014/main" id="{00000000-0008-0000-1000-00004F000000}"/>
            </a:ext>
          </a:extLst>
        </xdr:cNvPr>
        <xdr:cNvSpPr txBox="1"/>
      </xdr:nvSpPr>
      <xdr:spPr>
        <a:xfrm>
          <a:off x="4673600" y="105263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89535</xdr:rowOff>
    </xdr:from>
    <xdr:to>
      <xdr:col>24</xdr:col>
      <xdr:colOff>114300</xdr:colOff>
      <xdr:row>62</xdr:row>
      <xdr:rowOff>19685</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45847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53975</xdr:rowOff>
    </xdr:from>
    <xdr:to>
      <xdr:col>20</xdr:col>
      <xdr:colOff>38100</xdr:colOff>
      <xdr:row>61</xdr:row>
      <xdr:rowOff>155575</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3746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163195</xdr:rowOff>
    </xdr:from>
    <xdr:to>
      <xdr:col>15</xdr:col>
      <xdr:colOff>101600</xdr:colOff>
      <xdr:row>61</xdr:row>
      <xdr:rowOff>93345</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2857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149860</xdr:rowOff>
    </xdr:from>
    <xdr:to>
      <xdr:col>10</xdr:col>
      <xdr:colOff>165100</xdr:colOff>
      <xdr:row>61</xdr:row>
      <xdr:rowOff>80010</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10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90" name="楕円 89">
          <a:extLst>
            <a:ext uri="{FF2B5EF4-FFF2-40B4-BE49-F238E27FC236}">
              <a16:creationId xmlns:a16="http://schemas.microsoft.com/office/drawing/2014/main" id="{00000000-0008-0000-1000-00005A000000}"/>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164465</xdr:rowOff>
    </xdr:from>
    <xdr:ext cx="405130" cy="259080"/>
    <xdr:sp macro="" textlink="">
      <xdr:nvSpPr>
        <xdr:cNvPr id="91" name="【体育館・プール】&#10;有形固定資産減価償却率該当値テキスト">
          <a:extLst>
            <a:ext uri="{FF2B5EF4-FFF2-40B4-BE49-F238E27FC236}">
              <a16:creationId xmlns:a16="http://schemas.microsoft.com/office/drawing/2014/main" id="{00000000-0008-0000-1000-00005B000000}"/>
            </a:ext>
          </a:extLst>
        </xdr:cNvPr>
        <xdr:cNvSpPr txBox="1"/>
      </xdr:nvSpPr>
      <xdr:spPr>
        <a:xfrm>
          <a:off x="4673600" y="1010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106045</xdr:rowOff>
    </xdr:from>
    <xdr:to>
      <xdr:col>20</xdr:col>
      <xdr:colOff>38100</xdr:colOff>
      <xdr:row>60</xdr:row>
      <xdr:rowOff>36195</xdr:rowOff>
    </xdr:to>
    <xdr:sp macro="" textlink="">
      <xdr:nvSpPr>
        <xdr:cNvPr id="92" name="楕円 91">
          <a:extLst>
            <a:ext uri="{FF2B5EF4-FFF2-40B4-BE49-F238E27FC236}">
              <a16:creationId xmlns:a16="http://schemas.microsoft.com/office/drawing/2014/main" id="{00000000-0008-0000-1000-00005C000000}"/>
            </a:ext>
          </a:extLst>
        </xdr:cNvPr>
        <xdr:cNvSpPr/>
      </xdr:nvSpPr>
      <xdr:spPr>
        <a:xfrm>
          <a:off x="3746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156845</xdr:rowOff>
    </xdr:from>
    <xdr:to>
      <xdr:col>24</xdr:col>
      <xdr:colOff>63500</xdr:colOff>
      <xdr:row>60</xdr:row>
      <xdr:rowOff>20955</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3797300" y="1027239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94" name="楕円 93">
          <a:extLst>
            <a:ext uri="{FF2B5EF4-FFF2-40B4-BE49-F238E27FC236}">
              <a16:creationId xmlns:a16="http://schemas.microsoft.com/office/drawing/2014/main" id="{00000000-0008-0000-1000-00005E000000}"/>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156845</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2908300" y="102431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34290</xdr:rowOff>
    </xdr:from>
    <xdr:to>
      <xdr:col>10</xdr:col>
      <xdr:colOff>165100</xdr:colOff>
      <xdr:row>59</xdr:row>
      <xdr:rowOff>135890</xdr:rowOff>
    </xdr:to>
    <xdr:sp macro="" textlink="">
      <xdr:nvSpPr>
        <xdr:cNvPr id="96" name="楕円 95">
          <a:extLst>
            <a:ext uri="{FF2B5EF4-FFF2-40B4-BE49-F238E27FC236}">
              <a16:creationId xmlns:a16="http://schemas.microsoft.com/office/drawing/2014/main" id="{00000000-0008-0000-1000-000060000000}"/>
            </a:ext>
          </a:extLst>
        </xdr:cNvPr>
        <xdr:cNvSpPr/>
      </xdr:nvSpPr>
      <xdr:spPr>
        <a:xfrm>
          <a:off x="19685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85090</xdr:rowOff>
    </xdr:from>
    <xdr:to>
      <xdr:col>15</xdr:col>
      <xdr:colOff>50800</xdr:colOff>
      <xdr:row>59</xdr:row>
      <xdr:rowOff>127635</xdr:rowOff>
    </xdr:to>
    <xdr:cxnSp macro="">
      <xdr:nvCxnSpPr>
        <xdr:cNvPr id="97" name="直線コネクタ 96">
          <a:extLst>
            <a:ext uri="{FF2B5EF4-FFF2-40B4-BE49-F238E27FC236}">
              <a16:creationId xmlns:a16="http://schemas.microsoft.com/office/drawing/2014/main" id="{00000000-0008-0000-1000-000061000000}"/>
            </a:ext>
          </a:extLst>
        </xdr:cNvPr>
        <xdr:cNvCxnSpPr/>
      </xdr:nvCxnSpPr>
      <xdr:spPr>
        <a:xfrm>
          <a:off x="2019300" y="102006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169545</xdr:rowOff>
    </xdr:from>
    <xdr:to>
      <xdr:col>6</xdr:col>
      <xdr:colOff>38100</xdr:colOff>
      <xdr:row>59</xdr:row>
      <xdr:rowOff>99695</xdr:rowOff>
    </xdr:to>
    <xdr:sp macro="" textlink="">
      <xdr:nvSpPr>
        <xdr:cNvPr id="98" name="楕円 97">
          <a:extLst>
            <a:ext uri="{FF2B5EF4-FFF2-40B4-BE49-F238E27FC236}">
              <a16:creationId xmlns:a16="http://schemas.microsoft.com/office/drawing/2014/main" id="{00000000-0008-0000-1000-000062000000}"/>
            </a:ext>
          </a:extLst>
        </xdr:cNvPr>
        <xdr:cNvSpPr/>
      </xdr:nvSpPr>
      <xdr:spPr>
        <a:xfrm>
          <a:off x="1079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48895</xdr:rowOff>
    </xdr:from>
    <xdr:to>
      <xdr:col>10</xdr:col>
      <xdr:colOff>114300</xdr:colOff>
      <xdr:row>59</xdr:row>
      <xdr:rowOff>85090</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1130300" y="101644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146685</xdr:rowOff>
    </xdr:from>
    <xdr:ext cx="405130" cy="258445"/>
    <xdr:sp macro="" textlink="">
      <xdr:nvSpPr>
        <xdr:cNvPr id="100" name="n_1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3582035" y="10605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84455</xdr:rowOff>
    </xdr:from>
    <xdr:ext cx="404495" cy="259080"/>
    <xdr:sp macro="" textlink="">
      <xdr:nvSpPr>
        <xdr:cNvPr id="101" name="n_2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2705735" y="10542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71120</xdr:rowOff>
    </xdr:from>
    <xdr:ext cx="404495" cy="259080"/>
    <xdr:sp macro="" textlink="">
      <xdr:nvSpPr>
        <xdr:cNvPr id="102" name="n_3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1816735" y="10529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76200</xdr:rowOff>
    </xdr:from>
    <xdr:ext cx="404495" cy="258445"/>
    <xdr:sp macro="" textlink="">
      <xdr:nvSpPr>
        <xdr:cNvPr id="103" name="n_4ave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927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52705</xdr:rowOff>
    </xdr:from>
    <xdr:ext cx="405130" cy="258445"/>
    <xdr:sp macro="" textlink="">
      <xdr:nvSpPr>
        <xdr:cNvPr id="104" name="n_1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3582035" y="9996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23495</xdr:rowOff>
    </xdr:from>
    <xdr:ext cx="404495" cy="259080"/>
    <xdr:sp macro="" textlink="">
      <xdr:nvSpPr>
        <xdr:cNvPr id="105" name="n_2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2705735" y="996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152400</xdr:rowOff>
    </xdr:from>
    <xdr:ext cx="404495" cy="259080"/>
    <xdr:sp macro="" textlink="">
      <xdr:nvSpPr>
        <xdr:cNvPr id="106" name="n_3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1816735" y="9925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116205</xdr:rowOff>
    </xdr:from>
    <xdr:ext cx="404495" cy="259080"/>
    <xdr:sp macro="" textlink="">
      <xdr:nvSpPr>
        <xdr:cNvPr id="107" name="n_4mainValue【体育館・プール】&#10;有形固定資産減価償却率">
          <a:extLst>
            <a:ext uri="{FF2B5EF4-FFF2-40B4-BE49-F238E27FC236}">
              <a16:creationId xmlns:a16="http://schemas.microsoft.com/office/drawing/2014/main" id="{00000000-0008-0000-1000-00006B000000}"/>
            </a:ext>
          </a:extLst>
        </xdr:cNvPr>
        <xdr:cNvSpPr txBox="1"/>
      </xdr:nvSpPr>
      <xdr:spPr>
        <a:xfrm>
          <a:off x="927735" y="9888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1000-000076000000}"/>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725" cy="258445"/>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1000-000078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1000-00007A000000}"/>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725" cy="258445"/>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1000-00007E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154940</xdr:rowOff>
    </xdr:from>
    <xdr:to>
      <xdr:col>54</xdr:col>
      <xdr:colOff>189865</xdr:colOff>
      <xdr:row>63</xdr:row>
      <xdr:rowOff>19050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flipV="1">
          <a:off x="10476865" y="958469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22860</xdr:rowOff>
    </xdr:from>
    <xdr:ext cx="469900" cy="259080"/>
    <xdr:sp macro="" textlink="">
      <xdr:nvSpPr>
        <xdr:cNvPr id="128" name="【体育館・プール】&#10;一人当たり面積最小値テキスト">
          <a:extLst>
            <a:ext uri="{FF2B5EF4-FFF2-40B4-BE49-F238E27FC236}">
              <a16:creationId xmlns:a16="http://schemas.microsoft.com/office/drawing/2014/main" id="{00000000-0008-0000-1000-000080000000}"/>
            </a:ext>
          </a:extLst>
        </xdr:cNvPr>
        <xdr:cNvSpPr txBox="1"/>
      </xdr:nvSpPr>
      <xdr:spPr>
        <a:xfrm>
          <a:off x="10515600" y="1082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19050</xdr:rowOff>
    </xdr:from>
    <xdr:to>
      <xdr:col>55</xdr:col>
      <xdr:colOff>88900</xdr:colOff>
      <xdr:row>63</xdr:row>
      <xdr:rowOff>19050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10388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101600</xdr:rowOff>
    </xdr:from>
    <xdr:ext cx="469900" cy="259080"/>
    <xdr:sp macro="" textlink="">
      <xdr:nvSpPr>
        <xdr:cNvPr id="130" name="【体育館・プール】&#10;一人当たり面積最大値テキスト">
          <a:extLst>
            <a:ext uri="{FF2B5EF4-FFF2-40B4-BE49-F238E27FC236}">
              <a16:creationId xmlns:a16="http://schemas.microsoft.com/office/drawing/2014/main" id="{00000000-0008-0000-1000-000082000000}"/>
            </a:ext>
          </a:extLst>
        </xdr:cNvPr>
        <xdr:cNvSpPr txBox="1"/>
      </xdr:nvSpPr>
      <xdr:spPr>
        <a:xfrm>
          <a:off x="10515600" y="935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154940</xdr:rowOff>
    </xdr:from>
    <xdr:to>
      <xdr:col>55</xdr:col>
      <xdr:colOff>88900</xdr:colOff>
      <xdr:row>55</xdr:row>
      <xdr:rowOff>154940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84455</xdr:rowOff>
    </xdr:from>
    <xdr:ext cx="469900" cy="259080"/>
    <xdr:sp macro="" textlink="">
      <xdr:nvSpPr>
        <xdr:cNvPr id="132" name="【体育館・プール】&#10;一人当たり面積平均値テキスト">
          <a:extLst>
            <a:ext uri="{FF2B5EF4-FFF2-40B4-BE49-F238E27FC236}">
              <a16:creationId xmlns:a16="http://schemas.microsoft.com/office/drawing/2014/main" id="{00000000-0008-0000-1000-000084000000}"/>
            </a:ext>
          </a:extLst>
        </xdr:cNvPr>
        <xdr:cNvSpPr txBox="1"/>
      </xdr:nvSpPr>
      <xdr:spPr>
        <a:xfrm>
          <a:off x="10515600" y="10371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106045</xdr:rowOff>
    </xdr:from>
    <xdr:to>
      <xdr:col>55</xdr:col>
      <xdr:colOff>50800</xdr:colOff>
      <xdr:row>61</xdr:row>
      <xdr:rowOff>36195</xdr:rowOff>
    </xdr:to>
    <xdr:sp macro="" textlink="">
      <xdr:nvSpPr>
        <xdr:cNvPr id="133" name="フローチャート: 判断 132">
          <a:extLst>
            <a:ext uri="{FF2B5EF4-FFF2-40B4-BE49-F238E27FC236}">
              <a16:creationId xmlns:a16="http://schemas.microsoft.com/office/drawing/2014/main" id="{00000000-0008-0000-1000-000085000000}"/>
            </a:ext>
          </a:extLst>
        </xdr:cNvPr>
        <xdr:cNvSpPr/>
      </xdr:nvSpPr>
      <xdr:spPr>
        <a:xfrm>
          <a:off x="104267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100330</xdr:rowOff>
    </xdr:from>
    <xdr:to>
      <xdr:col>50</xdr:col>
      <xdr:colOff>165100</xdr:colOff>
      <xdr:row>61</xdr:row>
      <xdr:rowOff>30480</xdr:rowOff>
    </xdr:to>
    <xdr:sp macro="" textlink="">
      <xdr:nvSpPr>
        <xdr:cNvPr id="134" name="フローチャート: 判断 133">
          <a:extLst>
            <a:ext uri="{FF2B5EF4-FFF2-40B4-BE49-F238E27FC236}">
              <a16:creationId xmlns:a16="http://schemas.microsoft.com/office/drawing/2014/main" id="{00000000-0008-0000-1000-000086000000}"/>
            </a:ext>
          </a:extLst>
        </xdr:cNvPr>
        <xdr:cNvSpPr/>
      </xdr:nvSpPr>
      <xdr:spPr>
        <a:xfrm>
          <a:off x="95885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81915</xdr:rowOff>
    </xdr:from>
    <xdr:to>
      <xdr:col>46</xdr:col>
      <xdr:colOff>38100</xdr:colOff>
      <xdr:row>61</xdr:row>
      <xdr:rowOff>12065</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86995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99695</xdr:rowOff>
    </xdr:from>
    <xdr:to>
      <xdr:col>41</xdr:col>
      <xdr:colOff>101600</xdr:colOff>
      <xdr:row>61</xdr:row>
      <xdr:rowOff>29845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7810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133985</xdr:rowOff>
    </xdr:from>
    <xdr:to>
      <xdr:col>36</xdr:col>
      <xdr:colOff>165100</xdr:colOff>
      <xdr:row>61</xdr:row>
      <xdr:rowOff>64135</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6921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38" name="テキスト ボックス 137">
          <a:extLst>
            <a:ext uri="{FF2B5EF4-FFF2-40B4-BE49-F238E27FC236}">
              <a16:creationId xmlns:a16="http://schemas.microsoft.com/office/drawing/2014/main" id="{00000000-0008-0000-1000-00008A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49530</xdr:rowOff>
    </xdr:from>
    <xdr:to>
      <xdr:col>55</xdr:col>
      <xdr:colOff>50800</xdr:colOff>
      <xdr:row>59</xdr:row>
      <xdr:rowOff>151130</xdr:rowOff>
    </xdr:to>
    <xdr:sp macro="" textlink="">
      <xdr:nvSpPr>
        <xdr:cNvPr id="143" name="楕円 142">
          <a:extLst>
            <a:ext uri="{FF2B5EF4-FFF2-40B4-BE49-F238E27FC236}">
              <a16:creationId xmlns:a16="http://schemas.microsoft.com/office/drawing/2014/main" id="{00000000-0008-0000-1000-00008F000000}"/>
            </a:ext>
          </a:extLst>
        </xdr:cNvPr>
        <xdr:cNvSpPr/>
      </xdr:nvSpPr>
      <xdr:spPr>
        <a:xfrm>
          <a:off x="104267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72390</xdr:rowOff>
    </xdr:from>
    <xdr:ext cx="469900" cy="259080"/>
    <xdr:sp macro="" textlink="">
      <xdr:nvSpPr>
        <xdr:cNvPr id="144" name="【体育館・プール】&#10;一人当たり面積該当値テキスト">
          <a:extLst>
            <a:ext uri="{FF2B5EF4-FFF2-40B4-BE49-F238E27FC236}">
              <a16:creationId xmlns:a16="http://schemas.microsoft.com/office/drawing/2014/main" id="{00000000-0008-0000-1000-000090000000}"/>
            </a:ext>
          </a:extLst>
        </xdr:cNvPr>
        <xdr:cNvSpPr txBox="1"/>
      </xdr:nvSpPr>
      <xdr:spPr>
        <a:xfrm>
          <a:off x="10515600" y="1001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54610</xdr:rowOff>
    </xdr:from>
    <xdr:to>
      <xdr:col>50</xdr:col>
      <xdr:colOff>165100</xdr:colOff>
      <xdr:row>59</xdr:row>
      <xdr:rowOff>156210</xdr:rowOff>
    </xdr:to>
    <xdr:sp macro="" textlink="">
      <xdr:nvSpPr>
        <xdr:cNvPr id="145" name="楕円 144">
          <a:extLst>
            <a:ext uri="{FF2B5EF4-FFF2-40B4-BE49-F238E27FC236}">
              <a16:creationId xmlns:a16="http://schemas.microsoft.com/office/drawing/2014/main" id="{00000000-0008-0000-1000-000091000000}"/>
            </a:ext>
          </a:extLst>
        </xdr:cNvPr>
        <xdr:cNvSpPr/>
      </xdr:nvSpPr>
      <xdr:spPr>
        <a:xfrm>
          <a:off x="9588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100330</xdr:rowOff>
    </xdr:from>
    <xdr:to>
      <xdr:col>55</xdr:col>
      <xdr:colOff>0</xdr:colOff>
      <xdr:row>59</xdr:row>
      <xdr:rowOff>105410</xdr:rowOff>
    </xdr:to>
    <xdr:cxnSp macro="">
      <xdr:nvCxnSpPr>
        <xdr:cNvPr id="146" name="直線コネクタ 145">
          <a:extLst>
            <a:ext uri="{FF2B5EF4-FFF2-40B4-BE49-F238E27FC236}">
              <a16:creationId xmlns:a16="http://schemas.microsoft.com/office/drawing/2014/main" id="{00000000-0008-0000-1000-000092000000}"/>
            </a:ext>
          </a:extLst>
        </xdr:cNvPr>
        <xdr:cNvCxnSpPr/>
      </xdr:nvCxnSpPr>
      <xdr:spPr>
        <a:xfrm flipV="1">
          <a:off x="9639300" y="102158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18415</xdr:rowOff>
    </xdr:from>
    <xdr:to>
      <xdr:col>46</xdr:col>
      <xdr:colOff>38100</xdr:colOff>
      <xdr:row>61</xdr:row>
      <xdr:rowOff>120650</xdr:rowOff>
    </xdr:to>
    <xdr:sp macro="" textlink="">
      <xdr:nvSpPr>
        <xdr:cNvPr id="147" name="楕円 146">
          <a:extLst>
            <a:ext uri="{FF2B5EF4-FFF2-40B4-BE49-F238E27FC236}">
              <a16:creationId xmlns:a16="http://schemas.microsoft.com/office/drawing/2014/main" id="{00000000-0008-0000-1000-000093000000}"/>
            </a:ext>
          </a:extLst>
        </xdr:cNvPr>
        <xdr:cNvSpPr/>
      </xdr:nvSpPr>
      <xdr:spPr>
        <a:xfrm>
          <a:off x="86995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105410</xdr:rowOff>
    </xdr:from>
    <xdr:to>
      <xdr:col>50</xdr:col>
      <xdr:colOff>114300</xdr:colOff>
      <xdr:row>61</xdr:row>
      <xdr:rowOff>69215</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flipV="1">
          <a:off x="8750300" y="10220960"/>
          <a:ext cx="889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35560</xdr:rowOff>
    </xdr:from>
    <xdr:to>
      <xdr:col>41</xdr:col>
      <xdr:colOff>101600</xdr:colOff>
      <xdr:row>61</xdr:row>
      <xdr:rowOff>137160</xdr:rowOff>
    </xdr:to>
    <xdr:sp macro="" textlink="">
      <xdr:nvSpPr>
        <xdr:cNvPr id="149" name="楕円 148">
          <a:extLst>
            <a:ext uri="{FF2B5EF4-FFF2-40B4-BE49-F238E27FC236}">
              <a16:creationId xmlns:a16="http://schemas.microsoft.com/office/drawing/2014/main" id="{00000000-0008-0000-1000-000095000000}"/>
            </a:ext>
          </a:extLst>
        </xdr:cNvPr>
        <xdr:cNvSpPr/>
      </xdr:nvSpPr>
      <xdr:spPr>
        <a:xfrm>
          <a:off x="7810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69215</xdr:rowOff>
    </xdr:from>
    <xdr:to>
      <xdr:col>45</xdr:col>
      <xdr:colOff>177800</xdr:colOff>
      <xdr:row>61</xdr:row>
      <xdr:rowOff>86360</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flipV="1">
          <a:off x="7861300" y="105276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51" name="楕円 150">
          <a:extLst>
            <a:ext uri="{FF2B5EF4-FFF2-40B4-BE49-F238E27FC236}">
              <a16:creationId xmlns:a16="http://schemas.microsoft.com/office/drawing/2014/main" id="{00000000-0008-0000-1000-000097000000}"/>
            </a:ext>
          </a:extLst>
        </xdr:cNvPr>
        <xdr:cNvSpPr/>
      </xdr:nvSpPr>
      <xdr:spPr>
        <a:xfrm>
          <a:off x="692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86360</xdr:rowOff>
    </xdr:from>
    <xdr:to>
      <xdr:col>41</xdr:col>
      <xdr:colOff>50800</xdr:colOff>
      <xdr:row>61</xdr:row>
      <xdr:rowOff>91440</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flipV="1">
          <a:off x="6972300" y="10544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21590</xdr:rowOff>
    </xdr:from>
    <xdr:ext cx="469900" cy="259080"/>
    <xdr:sp macro="" textlink="">
      <xdr:nvSpPr>
        <xdr:cNvPr id="153" name="n_1aveValue【体育館・プール】&#10;一人当たり面積">
          <a:extLst>
            <a:ext uri="{FF2B5EF4-FFF2-40B4-BE49-F238E27FC236}">
              <a16:creationId xmlns:a16="http://schemas.microsoft.com/office/drawing/2014/main" id="{00000000-0008-0000-1000-000099000000}"/>
            </a:ext>
          </a:extLst>
        </xdr:cNvPr>
        <xdr:cNvSpPr txBox="1"/>
      </xdr:nvSpPr>
      <xdr:spPr>
        <a:xfrm>
          <a:off x="93916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29210</xdr:rowOff>
    </xdr:from>
    <xdr:ext cx="469265" cy="258445"/>
    <xdr:sp macro="" textlink="">
      <xdr:nvSpPr>
        <xdr:cNvPr id="154" name="n_2aveValue【体育館・プール】&#10;一人当たり面積">
          <a:extLst>
            <a:ext uri="{FF2B5EF4-FFF2-40B4-BE49-F238E27FC236}">
              <a16:creationId xmlns:a16="http://schemas.microsoft.com/office/drawing/2014/main" id="{00000000-0008-0000-1000-00009A000000}"/>
            </a:ext>
          </a:extLst>
        </xdr:cNvPr>
        <xdr:cNvSpPr txBox="1"/>
      </xdr:nvSpPr>
      <xdr:spPr>
        <a:xfrm>
          <a:off x="8515350" y="10144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46355</xdr:rowOff>
    </xdr:from>
    <xdr:ext cx="469265" cy="259080"/>
    <xdr:sp macro="" textlink="">
      <xdr:nvSpPr>
        <xdr:cNvPr id="155" name="n_3aveValue【体育館・プール】&#10;一人当たり面積">
          <a:extLst>
            <a:ext uri="{FF2B5EF4-FFF2-40B4-BE49-F238E27FC236}">
              <a16:creationId xmlns:a16="http://schemas.microsoft.com/office/drawing/2014/main" id="{00000000-0008-0000-1000-00009B000000}"/>
            </a:ext>
          </a:extLst>
        </xdr:cNvPr>
        <xdr:cNvSpPr txBox="1"/>
      </xdr:nvSpPr>
      <xdr:spPr>
        <a:xfrm>
          <a:off x="7626350" y="10161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80645</xdr:rowOff>
    </xdr:from>
    <xdr:ext cx="469265" cy="259080"/>
    <xdr:sp macro="" textlink="">
      <xdr:nvSpPr>
        <xdr:cNvPr id="156" name="n_4aveValue【体育館・プール】&#10;一人当たり面積">
          <a:extLst>
            <a:ext uri="{FF2B5EF4-FFF2-40B4-BE49-F238E27FC236}">
              <a16:creationId xmlns:a16="http://schemas.microsoft.com/office/drawing/2014/main" id="{00000000-0008-0000-1000-00009C000000}"/>
            </a:ext>
          </a:extLst>
        </xdr:cNvPr>
        <xdr:cNvSpPr txBox="1"/>
      </xdr:nvSpPr>
      <xdr:spPr>
        <a:xfrm>
          <a:off x="6737350" y="1019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1270</xdr:rowOff>
    </xdr:from>
    <xdr:ext cx="469900" cy="259080"/>
    <xdr:sp macro="" textlink="">
      <xdr:nvSpPr>
        <xdr:cNvPr id="157" name="n_1mainValue【体育館・プール】&#10;一人当たり面積">
          <a:extLst>
            <a:ext uri="{FF2B5EF4-FFF2-40B4-BE49-F238E27FC236}">
              <a16:creationId xmlns:a16="http://schemas.microsoft.com/office/drawing/2014/main" id="{00000000-0008-0000-1000-00009D000000}"/>
            </a:ext>
          </a:extLst>
        </xdr:cNvPr>
        <xdr:cNvSpPr txBox="1"/>
      </xdr:nvSpPr>
      <xdr:spPr>
        <a:xfrm>
          <a:off x="9391650" y="9945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111125</xdr:rowOff>
    </xdr:from>
    <xdr:ext cx="469265" cy="258445"/>
    <xdr:sp macro="" textlink="">
      <xdr:nvSpPr>
        <xdr:cNvPr id="158" name="n_2mainValue【体育館・プール】&#10;一人当たり面積">
          <a:extLst>
            <a:ext uri="{FF2B5EF4-FFF2-40B4-BE49-F238E27FC236}">
              <a16:creationId xmlns:a16="http://schemas.microsoft.com/office/drawing/2014/main" id="{00000000-0008-0000-1000-00009E000000}"/>
            </a:ext>
          </a:extLst>
        </xdr:cNvPr>
        <xdr:cNvSpPr txBox="1"/>
      </xdr:nvSpPr>
      <xdr:spPr>
        <a:xfrm>
          <a:off x="8515350" y="1056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128270</xdr:rowOff>
    </xdr:from>
    <xdr:ext cx="469265" cy="259080"/>
    <xdr:sp macro="" textlink="">
      <xdr:nvSpPr>
        <xdr:cNvPr id="159" name="n_3mainValue【体育館・プール】&#10;一人当たり面積">
          <a:extLst>
            <a:ext uri="{FF2B5EF4-FFF2-40B4-BE49-F238E27FC236}">
              <a16:creationId xmlns:a16="http://schemas.microsoft.com/office/drawing/2014/main" id="{00000000-0008-0000-1000-00009F000000}"/>
            </a:ext>
          </a:extLst>
        </xdr:cNvPr>
        <xdr:cNvSpPr txBox="1"/>
      </xdr:nvSpPr>
      <xdr:spPr>
        <a:xfrm>
          <a:off x="7626350" y="10586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133350</xdr:rowOff>
    </xdr:from>
    <xdr:ext cx="469265" cy="258445"/>
    <xdr:sp macro="" textlink="">
      <xdr:nvSpPr>
        <xdr:cNvPr id="160" name="n_4mainValue【体育館・プール】&#10;一人当たり面積">
          <a:extLst>
            <a:ext uri="{FF2B5EF4-FFF2-40B4-BE49-F238E27FC236}">
              <a16:creationId xmlns:a16="http://schemas.microsoft.com/office/drawing/2014/main" id="{00000000-0008-0000-1000-0000A0000000}"/>
            </a:ext>
          </a:extLst>
        </xdr:cNvPr>
        <xdr:cNvSpPr txBox="1"/>
      </xdr:nvSpPr>
      <xdr:spPr>
        <a:xfrm>
          <a:off x="6737350" y="10591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10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1000-0000A2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1000-0000B8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1000-0000B9000000}"/>
            </a:ext>
          </a:extLst>
        </xdr:cNvPr>
        <xdr:cNvCxnSpPr/>
      </xdr:nvCxnSpPr>
      <xdr:spPr>
        <a:xfrm flipV="1">
          <a:off x="4634865" y="1348232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186" name="【福祉施設】&#10;有形固定資産減価償却率最小値テキスト">
          <a:extLst>
            <a:ext uri="{FF2B5EF4-FFF2-40B4-BE49-F238E27FC236}">
              <a16:creationId xmlns:a16="http://schemas.microsoft.com/office/drawing/2014/main" id="{00000000-0008-0000-1000-0000BA00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1000-0000BB00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55245</xdr:rowOff>
    </xdr:from>
    <xdr:ext cx="405130" cy="258445"/>
    <xdr:sp macro="" textlink="">
      <xdr:nvSpPr>
        <xdr:cNvPr id="188" name="【福祉施設】&#10;有形固定資産減価償却率最大値テキスト">
          <a:extLst>
            <a:ext uri="{FF2B5EF4-FFF2-40B4-BE49-F238E27FC236}">
              <a16:creationId xmlns:a16="http://schemas.microsoft.com/office/drawing/2014/main" id="{00000000-0008-0000-1000-0000BC000000}"/>
            </a:ext>
          </a:extLst>
        </xdr:cNvPr>
        <xdr:cNvSpPr txBox="1"/>
      </xdr:nvSpPr>
      <xdr:spPr>
        <a:xfrm>
          <a:off x="4673600" y="13256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89" name="直線コネクタ 188">
          <a:extLst>
            <a:ext uri="{FF2B5EF4-FFF2-40B4-BE49-F238E27FC236}">
              <a16:creationId xmlns:a16="http://schemas.microsoft.com/office/drawing/2014/main" id="{00000000-0008-0000-1000-0000BD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81915</xdr:rowOff>
    </xdr:from>
    <xdr:ext cx="405130" cy="259080"/>
    <xdr:sp macro="" textlink="">
      <xdr:nvSpPr>
        <xdr:cNvPr id="190" name="【福祉施設】&#10;有形固定資産減価償却率平均値テキスト">
          <a:extLst>
            <a:ext uri="{FF2B5EF4-FFF2-40B4-BE49-F238E27FC236}">
              <a16:creationId xmlns:a16="http://schemas.microsoft.com/office/drawing/2014/main" id="{00000000-0008-0000-1000-0000BE000000}"/>
            </a:ext>
          </a:extLst>
        </xdr:cNvPr>
        <xdr:cNvSpPr txBox="1"/>
      </xdr:nvSpPr>
      <xdr:spPr>
        <a:xfrm>
          <a:off x="4673600" y="13969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10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50165</xdr:rowOff>
    </xdr:from>
    <xdr:to>
      <xdr:col>20</xdr:col>
      <xdr:colOff>38100</xdr:colOff>
      <xdr:row>81</xdr:row>
      <xdr:rowOff>151765</xdr:rowOff>
    </xdr:to>
    <xdr:sp macro="" textlink="">
      <xdr:nvSpPr>
        <xdr:cNvPr id="192" name="フローチャート: 判断 191">
          <a:extLst>
            <a:ext uri="{FF2B5EF4-FFF2-40B4-BE49-F238E27FC236}">
              <a16:creationId xmlns:a16="http://schemas.microsoft.com/office/drawing/2014/main" id="{00000000-0008-0000-1000-0000C0000000}"/>
            </a:ext>
          </a:extLst>
        </xdr:cNvPr>
        <xdr:cNvSpPr/>
      </xdr:nvSpPr>
      <xdr:spPr>
        <a:xfrm>
          <a:off x="3746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10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116840</xdr:rowOff>
    </xdr:from>
    <xdr:to>
      <xdr:col>10</xdr:col>
      <xdr:colOff>165100</xdr:colOff>
      <xdr:row>81</xdr:row>
      <xdr:rowOff>46990</xdr:rowOff>
    </xdr:to>
    <xdr:sp macro="" textlink="">
      <xdr:nvSpPr>
        <xdr:cNvPr id="194" name="フローチャート: 判断 193">
          <a:extLst>
            <a:ext uri="{FF2B5EF4-FFF2-40B4-BE49-F238E27FC236}">
              <a16:creationId xmlns:a16="http://schemas.microsoft.com/office/drawing/2014/main" id="{00000000-0008-0000-1000-0000C2000000}"/>
            </a:ext>
          </a:extLst>
        </xdr:cNvPr>
        <xdr:cNvSpPr/>
      </xdr:nvSpPr>
      <xdr:spPr>
        <a:xfrm>
          <a:off x="1968500" y="138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107315</xdr:rowOff>
    </xdr:from>
    <xdr:to>
      <xdr:col>6</xdr:col>
      <xdr:colOff>38100</xdr:colOff>
      <xdr:row>81</xdr:row>
      <xdr:rowOff>37465</xdr:rowOff>
    </xdr:to>
    <xdr:sp macro="" textlink="">
      <xdr:nvSpPr>
        <xdr:cNvPr id="195" name="フローチャート: 判断 194">
          <a:extLst>
            <a:ext uri="{FF2B5EF4-FFF2-40B4-BE49-F238E27FC236}">
              <a16:creationId xmlns:a16="http://schemas.microsoft.com/office/drawing/2014/main" id="{00000000-0008-0000-1000-0000C3000000}"/>
            </a:ext>
          </a:extLst>
        </xdr:cNvPr>
        <xdr:cNvSpPr/>
      </xdr:nvSpPr>
      <xdr:spPr>
        <a:xfrm>
          <a:off x="1079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196" name="テキスト ボックス 195">
          <a:extLst>
            <a:ext uri="{FF2B5EF4-FFF2-40B4-BE49-F238E27FC236}">
              <a16:creationId xmlns:a16="http://schemas.microsoft.com/office/drawing/2014/main" id="{00000000-0008-0000-1000-0000C4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98" name="テキスト ボックス 197">
          <a:extLst>
            <a:ext uri="{FF2B5EF4-FFF2-40B4-BE49-F238E27FC236}">
              <a16:creationId xmlns:a16="http://schemas.microsoft.com/office/drawing/2014/main" id="{00000000-0008-0000-1000-0000C6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97790</xdr:rowOff>
    </xdr:from>
    <xdr:to>
      <xdr:col>24</xdr:col>
      <xdr:colOff>114300</xdr:colOff>
      <xdr:row>81</xdr:row>
      <xdr:rowOff>27940</xdr:rowOff>
    </xdr:to>
    <xdr:sp macro="" textlink="">
      <xdr:nvSpPr>
        <xdr:cNvPr id="201" name="楕円 200">
          <a:extLst>
            <a:ext uri="{FF2B5EF4-FFF2-40B4-BE49-F238E27FC236}">
              <a16:creationId xmlns:a16="http://schemas.microsoft.com/office/drawing/2014/main" id="{00000000-0008-0000-1000-0000C9000000}"/>
            </a:ext>
          </a:extLst>
        </xdr:cNvPr>
        <xdr:cNvSpPr/>
      </xdr:nvSpPr>
      <xdr:spPr>
        <a:xfrm>
          <a:off x="4584700" y="13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120650</xdr:rowOff>
    </xdr:from>
    <xdr:ext cx="405130" cy="258445"/>
    <xdr:sp macro="" textlink="">
      <xdr:nvSpPr>
        <xdr:cNvPr id="202" name="【福祉施設】&#10;有形固定資産減価償却率該当値テキスト">
          <a:extLst>
            <a:ext uri="{FF2B5EF4-FFF2-40B4-BE49-F238E27FC236}">
              <a16:creationId xmlns:a16="http://schemas.microsoft.com/office/drawing/2014/main" id="{00000000-0008-0000-1000-0000CA000000}"/>
            </a:ext>
          </a:extLst>
        </xdr:cNvPr>
        <xdr:cNvSpPr txBox="1"/>
      </xdr:nvSpPr>
      <xdr:spPr>
        <a:xfrm>
          <a:off x="4673600"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59690</xdr:rowOff>
    </xdr:from>
    <xdr:to>
      <xdr:col>20</xdr:col>
      <xdr:colOff>38100</xdr:colOff>
      <xdr:row>80</xdr:row>
      <xdr:rowOff>161290</xdr:rowOff>
    </xdr:to>
    <xdr:sp macro="" textlink="">
      <xdr:nvSpPr>
        <xdr:cNvPr id="203" name="楕円 202">
          <a:extLst>
            <a:ext uri="{FF2B5EF4-FFF2-40B4-BE49-F238E27FC236}">
              <a16:creationId xmlns:a16="http://schemas.microsoft.com/office/drawing/2014/main" id="{00000000-0008-0000-1000-0000CB000000}"/>
            </a:ext>
          </a:extLst>
        </xdr:cNvPr>
        <xdr:cNvSpPr/>
      </xdr:nvSpPr>
      <xdr:spPr>
        <a:xfrm>
          <a:off x="37465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110490</xdr:rowOff>
    </xdr:from>
    <xdr:to>
      <xdr:col>24</xdr:col>
      <xdr:colOff>63500</xdr:colOff>
      <xdr:row>80</xdr:row>
      <xdr:rowOff>148590</xdr:rowOff>
    </xdr:to>
    <xdr:cxnSp macro="">
      <xdr:nvCxnSpPr>
        <xdr:cNvPr id="204" name="直線コネクタ 203">
          <a:extLst>
            <a:ext uri="{FF2B5EF4-FFF2-40B4-BE49-F238E27FC236}">
              <a16:creationId xmlns:a16="http://schemas.microsoft.com/office/drawing/2014/main" id="{00000000-0008-0000-1000-0000CC000000}"/>
            </a:ext>
          </a:extLst>
        </xdr:cNvPr>
        <xdr:cNvCxnSpPr/>
      </xdr:nvCxnSpPr>
      <xdr:spPr>
        <a:xfrm>
          <a:off x="3797300" y="138264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05" name="楕円 204">
          <a:extLst>
            <a:ext uri="{FF2B5EF4-FFF2-40B4-BE49-F238E27FC236}">
              <a16:creationId xmlns:a16="http://schemas.microsoft.com/office/drawing/2014/main" id="{00000000-0008-0000-1000-0000CD000000}"/>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74930</xdr:rowOff>
    </xdr:from>
    <xdr:to>
      <xdr:col>19</xdr:col>
      <xdr:colOff>177800</xdr:colOff>
      <xdr:row>80</xdr:row>
      <xdr:rowOff>110490</xdr:rowOff>
    </xdr:to>
    <xdr:cxnSp macro="">
      <xdr:nvCxnSpPr>
        <xdr:cNvPr id="206" name="直線コネクタ 205">
          <a:extLst>
            <a:ext uri="{FF2B5EF4-FFF2-40B4-BE49-F238E27FC236}">
              <a16:creationId xmlns:a16="http://schemas.microsoft.com/office/drawing/2014/main" id="{00000000-0008-0000-1000-0000CE000000}"/>
            </a:ext>
          </a:extLst>
        </xdr:cNvPr>
        <xdr:cNvCxnSpPr/>
      </xdr:nvCxnSpPr>
      <xdr:spPr>
        <a:xfrm>
          <a:off x="2908300" y="137909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07" name="楕円 206">
          <a:extLst>
            <a:ext uri="{FF2B5EF4-FFF2-40B4-BE49-F238E27FC236}">
              <a16:creationId xmlns:a16="http://schemas.microsoft.com/office/drawing/2014/main" id="{00000000-0008-0000-1000-0000CF000000}"/>
            </a:ext>
          </a:extLst>
        </xdr:cNvPr>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74930</xdr:rowOff>
    </xdr:to>
    <xdr:cxnSp macro="">
      <xdr:nvCxnSpPr>
        <xdr:cNvPr id="208" name="直線コネクタ 207">
          <a:extLst>
            <a:ext uri="{FF2B5EF4-FFF2-40B4-BE49-F238E27FC236}">
              <a16:creationId xmlns:a16="http://schemas.microsoft.com/office/drawing/2014/main" id="{00000000-0008-0000-1000-0000D0000000}"/>
            </a:ext>
          </a:extLst>
        </xdr:cNvPr>
        <xdr:cNvCxnSpPr/>
      </xdr:nvCxnSpPr>
      <xdr:spPr>
        <a:xfrm>
          <a:off x="2019300" y="137541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209" name="楕円 208">
          <a:extLst>
            <a:ext uri="{FF2B5EF4-FFF2-40B4-BE49-F238E27FC236}">
              <a16:creationId xmlns:a16="http://schemas.microsoft.com/office/drawing/2014/main" id="{00000000-0008-0000-1000-0000D1000000}"/>
            </a:ext>
          </a:extLst>
        </xdr:cNvPr>
        <xdr:cNvSpPr/>
      </xdr:nvSpPr>
      <xdr:spPr>
        <a:xfrm>
          <a:off x="107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38100</xdr:rowOff>
    </xdr:to>
    <xdr:cxnSp macro="">
      <xdr:nvCxnSpPr>
        <xdr:cNvPr id="210" name="直線コネクタ 209">
          <a:extLst>
            <a:ext uri="{FF2B5EF4-FFF2-40B4-BE49-F238E27FC236}">
              <a16:creationId xmlns:a16="http://schemas.microsoft.com/office/drawing/2014/main" id="{00000000-0008-0000-1000-0000D2000000}"/>
            </a:ext>
          </a:extLst>
        </xdr:cNvPr>
        <xdr:cNvCxnSpPr/>
      </xdr:nvCxnSpPr>
      <xdr:spPr>
        <a:xfrm>
          <a:off x="1130300" y="13716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143510</xdr:rowOff>
    </xdr:from>
    <xdr:ext cx="405130" cy="258445"/>
    <xdr:sp macro="" textlink="">
      <xdr:nvSpPr>
        <xdr:cNvPr id="211" name="n_1aveValue【福祉施設】&#10;有形固定資産減価償却率">
          <a:extLst>
            <a:ext uri="{FF2B5EF4-FFF2-40B4-BE49-F238E27FC236}">
              <a16:creationId xmlns:a16="http://schemas.microsoft.com/office/drawing/2014/main" id="{00000000-0008-0000-1000-0000D3000000}"/>
            </a:ext>
          </a:extLst>
        </xdr:cNvPr>
        <xdr:cNvSpPr txBox="1"/>
      </xdr:nvSpPr>
      <xdr:spPr>
        <a:xfrm>
          <a:off x="3582035" y="14030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116205</xdr:rowOff>
    </xdr:from>
    <xdr:ext cx="404495" cy="259080"/>
    <xdr:sp macro="" textlink="">
      <xdr:nvSpPr>
        <xdr:cNvPr id="212" name="n_2aveValue【福祉施設】&#10;有形固定資産減価償却率">
          <a:extLst>
            <a:ext uri="{FF2B5EF4-FFF2-40B4-BE49-F238E27FC236}">
              <a16:creationId xmlns:a16="http://schemas.microsoft.com/office/drawing/2014/main" id="{00000000-0008-0000-1000-0000D4000000}"/>
            </a:ext>
          </a:extLst>
        </xdr:cNvPr>
        <xdr:cNvSpPr txBox="1"/>
      </xdr:nvSpPr>
      <xdr:spPr>
        <a:xfrm>
          <a:off x="2705735" y="14003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38100</xdr:rowOff>
    </xdr:from>
    <xdr:ext cx="404495" cy="259080"/>
    <xdr:sp macro="" textlink="">
      <xdr:nvSpPr>
        <xdr:cNvPr id="213" name="n_3aveValue【福祉施設】&#10;有形固定資産減価償却率">
          <a:extLst>
            <a:ext uri="{FF2B5EF4-FFF2-40B4-BE49-F238E27FC236}">
              <a16:creationId xmlns:a16="http://schemas.microsoft.com/office/drawing/2014/main" id="{00000000-0008-0000-1000-0000D5000000}"/>
            </a:ext>
          </a:extLst>
        </xdr:cNvPr>
        <xdr:cNvSpPr txBox="1"/>
      </xdr:nvSpPr>
      <xdr:spPr>
        <a:xfrm>
          <a:off x="1816735" y="13925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29210</xdr:rowOff>
    </xdr:from>
    <xdr:ext cx="404495" cy="258445"/>
    <xdr:sp macro="" textlink="">
      <xdr:nvSpPr>
        <xdr:cNvPr id="214" name="n_4aveValue【福祉施設】&#10;有形固定資産減価償却率">
          <a:extLst>
            <a:ext uri="{FF2B5EF4-FFF2-40B4-BE49-F238E27FC236}">
              <a16:creationId xmlns:a16="http://schemas.microsoft.com/office/drawing/2014/main" id="{00000000-0008-0000-1000-0000D6000000}"/>
            </a:ext>
          </a:extLst>
        </xdr:cNvPr>
        <xdr:cNvSpPr txBox="1"/>
      </xdr:nvSpPr>
      <xdr:spPr>
        <a:xfrm>
          <a:off x="927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6350</xdr:rowOff>
    </xdr:from>
    <xdr:ext cx="405130" cy="258445"/>
    <xdr:sp macro="" textlink="">
      <xdr:nvSpPr>
        <xdr:cNvPr id="215" name="n_1mainValue【福祉施設】&#10;有形固定資産減価償却率">
          <a:extLst>
            <a:ext uri="{FF2B5EF4-FFF2-40B4-BE49-F238E27FC236}">
              <a16:creationId xmlns:a16="http://schemas.microsoft.com/office/drawing/2014/main" id="{00000000-0008-0000-1000-0000D7000000}"/>
            </a:ext>
          </a:extLst>
        </xdr:cNvPr>
        <xdr:cNvSpPr txBox="1"/>
      </xdr:nvSpPr>
      <xdr:spPr>
        <a:xfrm>
          <a:off x="3582035" y="13550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141605</xdr:rowOff>
    </xdr:from>
    <xdr:ext cx="404495" cy="259080"/>
    <xdr:sp macro="" textlink="">
      <xdr:nvSpPr>
        <xdr:cNvPr id="216" name="n_2mainValue【福祉施設】&#10;有形固定資産減価償却率">
          <a:extLst>
            <a:ext uri="{FF2B5EF4-FFF2-40B4-BE49-F238E27FC236}">
              <a16:creationId xmlns:a16="http://schemas.microsoft.com/office/drawing/2014/main" id="{00000000-0008-0000-1000-0000D8000000}"/>
            </a:ext>
          </a:extLst>
        </xdr:cNvPr>
        <xdr:cNvSpPr txBox="1"/>
      </xdr:nvSpPr>
      <xdr:spPr>
        <a:xfrm>
          <a:off x="2705735" y="13514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105410</xdr:rowOff>
    </xdr:from>
    <xdr:ext cx="404495" cy="259080"/>
    <xdr:sp macro="" textlink="">
      <xdr:nvSpPr>
        <xdr:cNvPr id="217" name="n_3mainValue【福祉施設】&#10;有形固定資産減価償却率">
          <a:extLst>
            <a:ext uri="{FF2B5EF4-FFF2-40B4-BE49-F238E27FC236}">
              <a16:creationId xmlns:a16="http://schemas.microsoft.com/office/drawing/2014/main" id="{00000000-0008-0000-1000-0000D9000000}"/>
            </a:ext>
          </a:extLst>
        </xdr:cNvPr>
        <xdr:cNvSpPr txBox="1"/>
      </xdr:nvSpPr>
      <xdr:spPr>
        <a:xfrm>
          <a:off x="1816735" y="13478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67310</xdr:rowOff>
    </xdr:from>
    <xdr:ext cx="404495" cy="259080"/>
    <xdr:sp macro="" textlink="">
      <xdr:nvSpPr>
        <xdr:cNvPr id="218" name="n_4mainValue【福祉施設】&#10;有形固定資産減価償却率">
          <a:extLst>
            <a:ext uri="{FF2B5EF4-FFF2-40B4-BE49-F238E27FC236}">
              <a16:creationId xmlns:a16="http://schemas.microsoft.com/office/drawing/2014/main" id="{00000000-0008-0000-1000-0000DA000000}"/>
            </a:ext>
          </a:extLst>
        </xdr:cNvPr>
        <xdr:cNvSpPr txBox="1"/>
      </xdr:nvSpPr>
      <xdr:spPr>
        <a:xfrm>
          <a:off x="927735" y="13440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10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1000-0000DC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1000-0000DD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1000-0000DE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1000-0000DF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32" name="テキスト ボックス 231">
          <a:extLst>
            <a:ext uri="{FF2B5EF4-FFF2-40B4-BE49-F238E27FC236}">
              <a16:creationId xmlns:a16="http://schemas.microsoft.com/office/drawing/2014/main" id="{00000000-0008-0000-1000-0000E8000000}"/>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34" name="テキスト ボックス 233">
          <a:extLst>
            <a:ext uri="{FF2B5EF4-FFF2-40B4-BE49-F238E27FC236}">
              <a16:creationId xmlns:a16="http://schemas.microsoft.com/office/drawing/2014/main" id="{00000000-0008-0000-1000-0000EA000000}"/>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36" name="テキスト ボックス 235">
          <a:extLst>
            <a:ext uri="{FF2B5EF4-FFF2-40B4-BE49-F238E27FC236}">
              <a16:creationId xmlns:a16="http://schemas.microsoft.com/office/drawing/2014/main" id="{00000000-0008-0000-1000-0000EC000000}"/>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0000000-0008-0000-1000-0000EF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141605</xdr:rowOff>
    </xdr:from>
    <xdr:to>
      <xdr:col>54</xdr:col>
      <xdr:colOff>189865</xdr:colOff>
      <xdr:row>86</xdr:row>
      <xdr:rowOff>36195</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flipV="1">
          <a:off x="10476865" y="1334325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8445"/>
    <xdr:sp macro="" textlink="">
      <xdr:nvSpPr>
        <xdr:cNvPr id="241" name="【福祉施設】&#10;一人当たり面積最小値テキスト">
          <a:extLst>
            <a:ext uri="{FF2B5EF4-FFF2-40B4-BE49-F238E27FC236}">
              <a16:creationId xmlns:a16="http://schemas.microsoft.com/office/drawing/2014/main" id="{00000000-0008-0000-1000-0000F1000000}"/>
            </a:ext>
          </a:extLst>
        </xdr:cNvPr>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242" name="直線コネクタ 241">
          <a:extLst>
            <a:ext uri="{FF2B5EF4-FFF2-40B4-BE49-F238E27FC236}">
              <a16:creationId xmlns:a16="http://schemas.microsoft.com/office/drawing/2014/main" id="{00000000-0008-0000-1000-0000F2000000}"/>
            </a:ext>
          </a:extLst>
        </xdr:cNvPr>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88265</xdr:rowOff>
    </xdr:from>
    <xdr:ext cx="469900" cy="258445"/>
    <xdr:sp macro="" textlink="">
      <xdr:nvSpPr>
        <xdr:cNvPr id="243" name="【福祉施設】&#10;一人当たり面積最大値テキスト">
          <a:extLst>
            <a:ext uri="{FF2B5EF4-FFF2-40B4-BE49-F238E27FC236}">
              <a16:creationId xmlns:a16="http://schemas.microsoft.com/office/drawing/2014/main" id="{00000000-0008-0000-1000-0000F3000000}"/>
            </a:ext>
          </a:extLst>
        </xdr:cNvPr>
        <xdr:cNvSpPr txBox="1"/>
      </xdr:nvSpPr>
      <xdr:spPr>
        <a:xfrm>
          <a:off x="10515600" y="13118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141605</xdr:rowOff>
    </xdr:from>
    <xdr:to>
      <xdr:col>55</xdr:col>
      <xdr:colOff>88900</xdr:colOff>
      <xdr:row>77</xdr:row>
      <xdr:rowOff>141605</xdr:rowOff>
    </xdr:to>
    <xdr:cxnSp macro="">
      <xdr:nvCxnSpPr>
        <xdr:cNvPr id="244" name="直線コネクタ 243">
          <a:extLst>
            <a:ext uri="{FF2B5EF4-FFF2-40B4-BE49-F238E27FC236}">
              <a16:creationId xmlns:a16="http://schemas.microsoft.com/office/drawing/2014/main" id="{00000000-0008-0000-1000-0000F4000000}"/>
            </a:ext>
          </a:extLst>
        </xdr:cNvPr>
        <xdr:cNvCxnSpPr/>
      </xdr:nvCxnSpPr>
      <xdr:spPr>
        <a:xfrm>
          <a:off x="10388600" y="1334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121285</xdr:rowOff>
    </xdr:from>
    <xdr:ext cx="469900" cy="258445"/>
    <xdr:sp macro="" textlink="">
      <xdr:nvSpPr>
        <xdr:cNvPr id="245" name="【福祉施設】&#10;一人当たり面積平均値テキスト">
          <a:extLst>
            <a:ext uri="{FF2B5EF4-FFF2-40B4-BE49-F238E27FC236}">
              <a16:creationId xmlns:a16="http://schemas.microsoft.com/office/drawing/2014/main" id="{00000000-0008-0000-1000-0000F5000000}"/>
            </a:ext>
          </a:extLst>
        </xdr:cNvPr>
        <xdr:cNvSpPr txBox="1"/>
      </xdr:nvSpPr>
      <xdr:spPr>
        <a:xfrm>
          <a:off x="10515600" y="145230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143510</xdr:rowOff>
    </xdr:from>
    <xdr:to>
      <xdr:col>55</xdr:col>
      <xdr:colOff>50800</xdr:colOff>
      <xdr:row>85</xdr:row>
      <xdr:rowOff>73025</xdr:rowOff>
    </xdr:to>
    <xdr:sp macro="" textlink="">
      <xdr:nvSpPr>
        <xdr:cNvPr id="246" name="フローチャート: 判断 245">
          <a:extLst>
            <a:ext uri="{FF2B5EF4-FFF2-40B4-BE49-F238E27FC236}">
              <a16:creationId xmlns:a16="http://schemas.microsoft.com/office/drawing/2014/main" id="{00000000-0008-0000-1000-0000F6000000}"/>
            </a:ext>
          </a:extLst>
        </xdr:cNvPr>
        <xdr:cNvSpPr/>
      </xdr:nvSpPr>
      <xdr:spPr>
        <a:xfrm>
          <a:off x="104267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156210</xdr:rowOff>
    </xdr:from>
    <xdr:to>
      <xdr:col>50</xdr:col>
      <xdr:colOff>165100</xdr:colOff>
      <xdr:row>85</xdr:row>
      <xdr:rowOff>86360</xdr:rowOff>
    </xdr:to>
    <xdr:sp macro="" textlink="">
      <xdr:nvSpPr>
        <xdr:cNvPr id="247" name="フローチャート: 判断 246">
          <a:extLst>
            <a:ext uri="{FF2B5EF4-FFF2-40B4-BE49-F238E27FC236}">
              <a16:creationId xmlns:a16="http://schemas.microsoft.com/office/drawing/2014/main" id="{00000000-0008-0000-1000-0000F7000000}"/>
            </a:ext>
          </a:extLst>
        </xdr:cNvPr>
        <xdr:cNvSpPr/>
      </xdr:nvSpPr>
      <xdr:spPr>
        <a:xfrm>
          <a:off x="9588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1905</xdr:rowOff>
    </xdr:from>
    <xdr:to>
      <xdr:col>46</xdr:col>
      <xdr:colOff>38100</xdr:colOff>
      <xdr:row>85</xdr:row>
      <xdr:rowOff>103505</xdr:rowOff>
    </xdr:to>
    <xdr:sp macro="" textlink="">
      <xdr:nvSpPr>
        <xdr:cNvPr id="248" name="フローチャート: 判断 247">
          <a:extLst>
            <a:ext uri="{FF2B5EF4-FFF2-40B4-BE49-F238E27FC236}">
              <a16:creationId xmlns:a16="http://schemas.microsoft.com/office/drawing/2014/main" id="{00000000-0008-0000-1000-0000F8000000}"/>
            </a:ext>
          </a:extLst>
        </xdr:cNvPr>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147955</xdr:rowOff>
    </xdr:from>
    <xdr:to>
      <xdr:col>41</xdr:col>
      <xdr:colOff>101600</xdr:colOff>
      <xdr:row>85</xdr:row>
      <xdr:rowOff>78105</xdr:rowOff>
    </xdr:to>
    <xdr:sp macro="" textlink="">
      <xdr:nvSpPr>
        <xdr:cNvPr id="249" name="フローチャート: 判断 248">
          <a:extLst>
            <a:ext uri="{FF2B5EF4-FFF2-40B4-BE49-F238E27FC236}">
              <a16:creationId xmlns:a16="http://schemas.microsoft.com/office/drawing/2014/main" id="{00000000-0008-0000-1000-0000F9000000}"/>
            </a:ext>
          </a:extLst>
        </xdr:cNvPr>
        <xdr:cNvSpPr/>
      </xdr:nvSpPr>
      <xdr:spPr>
        <a:xfrm>
          <a:off x="7810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164465</xdr:rowOff>
    </xdr:from>
    <xdr:to>
      <xdr:col>36</xdr:col>
      <xdr:colOff>165100</xdr:colOff>
      <xdr:row>85</xdr:row>
      <xdr:rowOff>94615</xdr:rowOff>
    </xdr:to>
    <xdr:sp macro="" textlink="">
      <xdr:nvSpPr>
        <xdr:cNvPr id="250" name="フローチャート: 判断 249">
          <a:extLst>
            <a:ext uri="{FF2B5EF4-FFF2-40B4-BE49-F238E27FC236}">
              <a16:creationId xmlns:a16="http://schemas.microsoft.com/office/drawing/2014/main" id="{00000000-0008-0000-1000-0000FA000000}"/>
            </a:ext>
          </a:extLst>
        </xdr:cNvPr>
        <xdr:cNvSpPr/>
      </xdr:nvSpPr>
      <xdr:spPr>
        <a:xfrm>
          <a:off x="6921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1" name="テキスト ボックス 250">
          <a:extLst>
            <a:ext uri="{FF2B5EF4-FFF2-40B4-BE49-F238E27FC236}">
              <a16:creationId xmlns:a16="http://schemas.microsoft.com/office/drawing/2014/main" id="{00000000-0008-0000-1000-0000FB00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2" name="テキスト ボックス 251">
          <a:extLst>
            <a:ext uri="{FF2B5EF4-FFF2-40B4-BE49-F238E27FC236}">
              <a16:creationId xmlns:a16="http://schemas.microsoft.com/office/drawing/2014/main" id="{00000000-0008-0000-1000-0000FC00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53" name="テキスト ボックス 252">
          <a:extLst>
            <a:ext uri="{FF2B5EF4-FFF2-40B4-BE49-F238E27FC236}">
              <a16:creationId xmlns:a16="http://schemas.microsoft.com/office/drawing/2014/main" id="{00000000-0008-0000-1000-0000FD00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00000000-0008-0000-1000-0000FE00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69215</xdr:rowOff>
    </xdr:from>
    <xdr:to>
      <xdr:col>55</xdr:col>
      <xdr:colOff>50800</xdr:colOff>
      <xdr:row>84</xdr:row>
      <xdr:rowOff>170815</xdr:rowOff>
    </xdr:to>
    <xdr:sp macro="" textlink="">
      <xdr:nvSpPr>
        <xdr:cNvPr id="256" name="楕円 255">
          <a:extLst>
            <a:ext uri="{FF2B5EF4-FFF2-40B4-BE49-F238E27FC236}">
              <a16:creationId xmlns:a16="http://schemas.microsoft.com/office/drawing/2014/main" id="{00000000-0008-0000-1000-000000010000}"/>
            </a:ext>
          </a:extLst>
        </xdr:cNvPr>
        <xdr:cNvSpPr/>
      </xdr:nvSpPr>
      <xdr:spPr>
        <a:xfrm>
          <a:off x="104267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92075</xdr:rowOff>
    </xdr:from>
    <xdr:ext cx="469900" cy="259080"/>
    <xdr:sp macro="" textlink="">
      <xdr:nvSpPr>
        <xdr:cNvPr id="257" name="【福祉施設】&#10;一人当たり面積該当値テキスト">
          <a:extLst>
            <a:ext uri="{FF2B5EF4-FFF2-40B4-BE49-F238E27FC236}">
              <a16:creationId xmlns:a16="http://schemas.microsoft.com/office/drawing/2014/main" id="{00000000-0008-0000-1000-000001010000}"/>
            </a:ext>
          </a:extLst>
        </xdr:cNvPr>
        <xdr:cNvSpPr txBox="1"/>
      </xdr:nvSpPr>
      <xdr:spPr>
        <a:xfrm>
          <a:off x="10515600" y="1432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258" name="楕円 257">
          <a:extLst>
            <a:ext uri="{FF2B5EF4-FFF2-40B4-BE49-F238E27FC236}">
              <a16:creationId xmlns:a16="http://schemas.microsoft.com/office/drawing/2014/main" id="{00000000-0008-0000-1000-000002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120650</xdr:rowOff>
    </xdr:from>
    <xdr:to>
      <xdr:col>55</xdr:col>
      <xdr:colOff>0</xdr:colOff>
      <xdr:row>84</xdr:row>
      <xdr:rowOff>121920</xdr:rowOff>
    </xdr:to>
    <xdr:cxnSp macro="">
      <xdr:nvCxnSpPr>
        <xdr:cNvPr id="259" name="直線コネクタ 258">
          <a:extLst>
            <a:ext uri="{FF2B5EF4-FFF2-40B4-BE49-F238E27FC236}">
              <a16:creationId xmlns:a16="http://schemas.microsoft.com/office/drawing/2014/main" id="{00000000-0008-0000-1000-000003010000}"/>
            </a:ext>
          </a:extLst>
        </xdr:cNvPr>
        <xdr:cNvCxnSpPr/>
      </xdr:nvCxnSpPr>
      <xdr:spPr>
        <a:xfrm flipV="1">
          <a:off x="9639300" y="14522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74930</xdr:rowOff>
    </xdr:from>
    <xdr:to>
      <xdr:col>46</xdr:col>
      <xdr:colOff>38100</xdr:colOff>
      <xdr:row>85</xdr:row>
      <xdr:rowOff>4445</xdr:rowOff>
    </xdr:to>
    <xdr:sp macro="" textlink="">
      <xdr:nvSpPr>
        <xdr:cNvPr id="260" name="楕円 259">
          <a:extLst>
            <a:ext uri="{FF2B5EF4-FFF2-40B4-BE49-F238E27FC236}">
              <a16:creationId xmlns:a16="http://schemas.microsoft.com/office/drawing/2014/main" id="{00000000-0008-0000-1000-000004010000}"/>
            </a:ext>
          </a:extLst>
        </xdr:cNvPr>
        <xdr:cNvSpPr/>
      </xdr:nvSpPr>
      <xdr:spPr>
        <a:xfrm>
          <a:off x="86995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125095</xdr:rowOff>
    </xdr:to>
    <xdr:cxnSp macro="">
      <xdr:nvCxnSpPr>
        <xdr:cNvPr id="261" name="直線コネクタ 260">
          <a:extLst>
            <a:ext uri="{FF2B5EF4-FFF2-40B4-BE49-F238E27FC236}">
              <a16:creationId xmlns:a16="http://schemas.microsoft.com/office/drawing/2014/main" id="{00000000-0008-0000-1000-000005010000}"/>
            </a:ext>
          </a:extLst>
        </xdr:cNvPr>
        <xdr:cNvCxnSpPr/>
      </xdr:nvCxnSpPr>
      <xdr:spPr>
        <a:xfrm flipV="1">
          <a:off x="8750300" y="14523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78740</xdr:rowOff>
    </xdr:from>
    <xdr:to>
      <xdr:col>41</xdr:col>
      <xdr:colOff>101600</xdr:colOff>
      <xdr:row>85</xdr:row>
      <xdr:rowOff>8890</xdr:rowOff>
    </xdr:to>
    <xdr:sp macro="" textlink="">
      <xdr:nvSpPr>
        <xdr:cNvPr id="262" name="楕円 261">
          <a:extLst>
            <a:ext uri="{FF2B5EF4-FFF2-40B4-BE49-F238E27FC236}">
              <a16:creationId xmlns:a16="http://schemas.microsoft.com/office/drawing/2014/main" id="{00000000-0008-0000-1000-000006010000}"/>
            </a:ext>
          </a:extLst>
        </xdr:cNvPr>
        <xdr:cNvSpPr/>
      </xdr:nvSpPr>
      <xdr:spPr>
        <a:xfrm>
          <a:off x="7810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125095</xdr:rowOff>
    </xdr:from>
    <xdr:to>
      <xdr:col>45</xdr:col>
      <xdr:colOff>177800</xdr:colOff>
      <xdr:row>84</xdr:row>
      <xdr:rowOff>129540</xdr:rowOff>
    </xdr:to>
    <xdr:cxnSp macro="">
      <xdr:nvCxnSpPr>
        <xdr:cNvPr id="263" name="直線コネクタ 262">
          <a:extLst>
            <a:ext uri="{FF2B5EF4-FFF2-40B4-BE49-F238E27FC236}">
              <a16:creationId xmlns:a16="http://schemas.microsoft.com/office/drawing/2014/main" id="{00000000-0008-0000-1000-000007010000}"/>
            </a:ext>
          </a:extLst>
        </xdr:cNvPr>
        <xdr:cNvCxnSpPr/>
      </xdr:nvCxnSpPr>
      <xdr:spPr>
        <a:xfrm flipV="1">
          <a:off x="7861300" y="14526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82550</xdr:rowOff>
    </xdr:from>
    <xdr:to>
      <xdr:col>36</xdr:col>
      <xdr:colOff>165100</xdr:colOff>
      <xdr:row>85</xdr:row>
      <xdr:rowOff>12700</xdr:rowOff>
    </xdr:to>
    <xdr:sp macro="" textlink="">
      <xdr:nvSpPr>
        <xdr:cNvPr id="264" name="楕円 263">
          <a:extLst>
            <a:ext uri="{FF2B5EF4-FFF2-40B4-BE49-F238E27FC236}">
              <a16:creationId xmlns:a16="http://schemas.microsoft.com/office/drawing/2014/main" id="{00000000-0008-0000-1000-000008010000}"/>
            </a:ext>
          </a:extLst>
        </xdr:cNvPr>
        <xdr:cNvSpPr/>
      </xdr:nvSpPr>
      <xdr:spPr>
        <a:xfrm>
          <a:off x="692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129540</xdr:rowOff>
    </xdr:from>
    <xdr:to>
      <xdr:col>41</xdr:col>
      <xdr:colOff>50800</xdr:colOff>
      <xdr:row>84</xdr:row>
      <xdr:rowOff>133350</xdr:rowOff>
    </xdr:to>
    <xdr:cxnSp macro="">
      <xdr:nvCxnSpPr>
        <xdr:cNvPr id="265" name="直線コネクタ 264">
          <a:extLst>
            <a:ext uri="{FF2B5EF4-FFF2-40B4-BE49-F238E27FC236}">
              <a16:creationId xmlns:a16="http://schemas.microsoft.com/office/drawing/2014/main" id="{00000000-0008-0000-1000-000009010000}"/>
            </a:ext>
          </a:extLst>
        </xdr:cNvPr>
        <xdr:cNvCxnSpPr/>
      </xdr:nvCxnSpPr>
      <xdr:spPr>
        <a:xfrm flipV="1">
          <a:off x="6972300" y="14531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77470</xdr:rowOff>
    </xdr:from>
    <xdr:ext cx="469900" cy="258445"/>
    <xdr:sp macro="" textlink="">
      <xdr:nvSpPr>
        <xdr:cNvPr id="266" name="n_1aveValue【福祉施設】&#10;一人当たり面積">
          <a:extLst>
            <a:ext uri="{FF2B5EF4-FFF2-40B4-BE49-F238E27FC236}">
              <a16:creationId xmlns:a16="http://schemas.microsoft.com/office/drawing/2014/main" id="{00000000-0008-0000-1000-00000A010000}"/>
            </a:ext>
          </a:extLst>
        </xdr:cNvPr>
        <xdr:cNvSpPr txBox="1"/>
      </xdr:nvSpPr>
      <xdr:spPr>
        <a:xfrm>
          <a:off x="9391650" y="14650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94615</xdr:rowOff>
    </xdr:from>
    <xdr:ext cx="469265" cy="259080"/>
    <xdr:sp macro="" textlink="">
      <xdr:nvSpPr>
        <xdr:cNvPr id="267" name="n_2aveValue【福祉施設】&#10;一人当たり面積">
          <a:extLst>
            <a:ext uri="{FF2B5EF4-FFF2-40B4-BE49-F238E27FC236}">
              <a16:creationId xmlns:a16="http://schemas.microsoft.com/office/drawing/2014/main" id="{00000000-0008-0000-1000-00000B010000}"/>
            </a:ext>
          </a:extLst>
        </xdr:cNvPr>
        <xdr:cNvSpPr txBox="1"/>
      </xdr:nvSpPr>
      <xdr:spPr>
        <a:xfrm>
          <a:off x="8515350" y="14667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69215</xdr:rowOff>
    </xdr:from>
    <xdr:ext cx="469265" cy="259080"/>
    <xdr:sp macro="" textlink="">
      <xdr:nvSpPr>
        <xdr:cNvPr id="268" name="n_3aveValue【福祉施設】&#10;一人当たり面積">
          <a:extLst>
            <a:ext uri="{FF2B5EF4-FFF2-40B4-BE49-F238E27FC236}">
              <a16:creationId xmlns:a16="http://schemas.microsoft.com/office/drawing/2014/main" id="{00000000-0008-0000-1000-00000C010000}"/>
            </a:ext>
          </a:extLst>
        </xdr:cNvPr>
        <xdr:cNvSpPr txBox="1"/>
      </xdr:nvSpPr>
      <xdr:spPr>
        <a:xfrm>
          <a:off x="7626350" y="14642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86360</xdr:rowOff>
    </xdr:from>
    <xdr:ext cx="469265" cy="258445"/>
    <xdr:sp macro="" textlink="">
      <xdr:nvSpPr>
        <xdr:cNvPr id="269" name="n_4aveValue【福祉施設】&#10;一人当たり面積">
          <a:extLst>
            <a:ext uri="{FF2B5EF4-FFF2-40B4-BE49-F238E27FC236}">
              <a16:creationId xmlns:a16="http://schemas.microsoft.com/office/drawing/2014/main" id="{00000000-0008-0000-1000-00000D010000}"/>
            </a:ext>
          </a:extLst>
        </xdr:cNvPr>
        <xdr:cNvSpPr txBox="1"/>
      </xdr:nvSpPr>
      <xdr:spPr>
        <a:xfrm>
          <a:off x="6737350" y="14659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17780</xdr:rowOff>
    </xdr:from>
    <xdr:ext cx="469900" cy="258445"/>
    <xdr:sp macro="" textlink="">
      <xdr:nvSpPr>
        <xdr:cNvPr id="270" name="n_1mainValue【福祉施設】&#10;一人当たり面積">
          <a:extLst>
            <a:ext uri="{FF2B5EF4-FFF2-40B4-BE49-F238E27FC236}">
              <a16:creationId xmlns:a16="http://schemas.microsoft.com/office/drawing/2014/main" id="{00000000-0008-0000-1000-00000E010000}"/>
            </a:ext>
          </a:extLst>
        </xdr:cNvPr>
        <xdr:cNvSpPr txBox="1"/>
      </xdr:nvSpPr>
      <xdr:spPr>
        <a:xfrm>
          <a:off x="9391650" y="14248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20955</xdr:rowOff>
    </xdr:from>
    <xdr:ext cx="469265" cy="258445"/>
    <xdr:sp macro="" textlink="">
      <xdr:nvSpPr>
        <xdr:cNvPr id="271" name="n_2mainValue【福祉施設】&#10;一人当たり面積">
          <a:extLst>
            <a:ext uri="{FF2B5EF4-FFF2-40B4-BE49-F238E27FC236}">
              <a16:creationId xmlns:a16="http://schemas.microsoft.com/office/drawing/2014/main" id="{00000000-0008-0000-1000-00000F010000}"/>
            </a:ext>
          </a:extLst>
        </xdr:cNvPr>
        <xdr:cNvSpPr txBox="1"/>
      </xdr:nvSpPr>
      <xdr:spPr>
        <a:xfrm>
          <a:off x="8515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25400</xdr:rowOff>
    </xdr:from>
    <xdr:ext cx="469265" cy="259080"/>
    <xdr:sp macro="" textlink="">
      <xdr:nvSpPr>
        <xdr:cNvPr id="272" name="n_3mainValue【福祉施設】&#10;一人当たり面積">
          <a:extLst>
            <a:ext uri="{FF2B5EF4-FFF2-40B4-BE49-F238E27FC236}">
              <a16:creationId xmlns:a16="http://schemas.microsoft.com/office/drawing/2014/main" id="{00000000-0008-0000-1000-000010010000}"/>
            </a:ext>
          </a:extLst>
        </xdr:cNvPr>
        <xdr:cNvSpPr txBox="1"/>
      </xdr:nvSpPr>
      <xdr:spPr>
        <a:xfrm>
          <a:off x="7626350" y="14255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29845</xdr:rowOff>
    </xdr:from>
    <xdr:ext cx="469265" cy="258445"/>
    <xdr:sp macro="" textlink="">
      <xdr:nvSpPr>
        <xdr:cNvPr id="273" name="n_4mainValue【福祉施設】&#10;一人当たり面積">
          <a:extLst>
            <a:ext uri="{FF2B5EF4-FFF2-40B4-BE49-F238E27FC236}">
              <a16:creationId xmlns:a16="http://schemas.microsoft.com/office/drawing/2014/main" id="{00000000-0008-0000-1000-000011010000}"/>
            </a:ext>
          </a:extLst>
        </xdr:cNvPr>
        <xdr:cNvSpPr txBox="1"/>
      </xdr:nvSpPr>
      <xdr:spPr>
        <a:xfrm>
          <a:off x="6737350" y="14260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1000-000023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1000-000024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00000000-0008-0000-1000-000025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00000000-0008-0000-1000-000026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1000-000027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1000-000028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00000000-0008-0000-1000-00002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1000-00002E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00000000-0008-0000-1000-00002F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00000000-0008-0000-1000-000030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00000000-0008-0000-1000-00003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00000000-0008-0000-1000-00003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00000000-0008-0000-1000-000033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00000000-0008-0000-1000-000034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00000000-0008-0000-1000-000035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00000000-0008-0000-1000-000036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00000000-0008-0000-1000-000037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00000000-0008-0000-1000-000038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00000000-0008-0000-1000-000039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14" name="テキスト ボックス 313">
          <a:extLst>
            <a:ext uri="{FF2B5EF4-FFF2-40B4-BE49-F238E27FC236}">
              <a16:creationId xmlns:a16="http://schemas.microsoft.com/office/drawing/2014/main" id="{00000000-0008-0000-1000-00003A01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a:extLst>
            <a:ext uri="{FF2B5EF4-FFF2-40B4-BE49-F238E27FC236}">
              <a16:creationId xmlns:a16="http://schemas.microsoft.com/office/drawing/2014/main" id="{00000000-0008-0000-1000-00003F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20" name="テキスト ボックス 319">
          <a:extLst>
            <a:ext uri="{FF2B5EF4-FFF2-40B4-BE49-F238E27FC236}">
              <a16:creationId xmlns:a16="http://schemas.microsoft.com/office/drawing/2014/main" id="{00000000-0008-0000-1000-000040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a:extLst>
            <a:ext uri="{FF2B5EF4-FFF2-40B4-BE49-F238E27FC236}">
              <a16:creationId xmlns:a16="http://schemas.microsoft.com/office/drawing/2014/main" id="{00000000-0008-0000-1000-000041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322" name="テキスト ボックス 321">
          <a:extLst>
            <a:ext uri="{FF2B5EF4-FFF2-40B4-BE49-F238E27FC236}">
              <a16:creationId xmlns:a16="http://schemas.microsoft.com/office/drawing/2014/main" id="{00000000-0008-0000-1000-00004201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324" name="テキスト ボックス 323">
          <a:extLst>
            <a:ext uri="{FF2B5EF4-FFF2-40B4-BE49-F238E27FC236}">
              <a16:creationId xmlns:a16="http://schemas.microsoft.com/office/drawing/2014/main" id="{00000000-0008-0000-1000-000044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326" name="テキスト ボックス 325">
          <a:extLst>
            <a:ext uri="{FF2B5EF4-FFF2-40B4-BE49-F238E27FC236}">
              <a16:creationId xmlns:a16="http://schemas.microsoft.com/office/drawing/2014/main" id="{00000000-0008-0000-1000-000046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328" name="テキスト ボックス 327">
          <a:extLst>
            <a:ext uri="{FF2B5EF4-FFF2-40B4-BE49-F238E27FC236}">
              <a16:creationId xmlns:a16="http://schemas.microsoft.com/office/drawing/2014/main" id="{00000000-0008-0000-1000-00004801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00000000-0008-0000-1000-000049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154940</xdr:rowOff>
    </xdr:from>
    <xdr:to>
      <xdr:col>85</xdr:col>
      <xdr:colOff>126365</xdr:colOff>
      <xdr:row>64</xdr:row>
      <xdr:rowOff>76200</xdr:rowOff>
    </xdr:to>
    <xdr:cxnSp macro="">
      <xdr:nvCxnSpPr>
        <xdr:cNvPr id="330" name="直線コネクタ 329">
          <a:extLst>
            <a:ext uri="{FF2B5EF4-FFF2-40B4-BE49-F238E27FC236}">
              <a16:creationId xmlns:a16="http://schemas.microsoft.com/office/drawing/2014/main" id="{00000000-0008-0000-1000-00004A010000}"/>
            </a:ext>
          </a:extLst>
        </xdr:cNvPr>
        <xdr:cNvCxnSpPr/>
      </xdr:nvCxnSpPr>
      <xdr:spPr>
        <a:xfrm flipV="1">
          <a:off x="16318865" y="9413240"/>
          <a:ext cx="0" cy="1635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331" name="【保健センター・保健所】&#10;有形固定資産減価償却率最小値テキスト">
          <a:extLst>
            <a:ext uri="{FF2B5EF4-FFF2-40B4-BE49-F238E27FC236}">
              <a16:creationId xmlns:a16="http://schemas.microsoft.com/office/drawing/2014/main" id="{00000000-0008-0000-1000-00004B01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100965</xdr:rowOff>
    </xdr:from>
    <xdr:ext cx="405130" cy="258445"/>
    <xdr:sp macro="" textlink="">
      <xdr:nvSpPr>
        <xdr:cNvPr id="333" name="【保健センター・保健所】&#10;有形固定資産減価償却率最大値テキスト">
          <a:extLst>
            <a:ext uri="{FF2B5EF4-FFF2-40B4-BE49-F238E27FC236}">
              <a16:creationId xmlns:a16="http://schemas.microsoft.com/office/drawing/2014/main" id="{00000000-0008-0000-1000-00004D010000}"/>
            </a:ext>
          </a:extLst>
        </xdr:cNvPr>
        <xdr:cNvSpPr txBox="1"/>
      </xdr:nvSpPr>
      <xdr:spPr>
        <a:xfrm>
          <a:off x="16357600" y="9187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154940</xdr:rowOff>
    </xdr:from>
    <xdr:to>
      <xdr:col>86</xdr:col>
      <xdr:colOff>25400</xdr:colOff>
      <xdr:row>54</xdr:row>
      <xdr:rowOff>154940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16230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2540</xdr:rowOff>
    </xdr:from>
    <xdr:ext cx="405130" cy="259080"/>
    <xdr:sp macro="" textlink="">
      <xdr:nvSpPr>
        <xdr:cNvPr id="335" name="【保健センター・保健所】&#10;有形固定資産減価償却率平均値テキスト">
          <a:extLst>
            <a:ext uri="{FF2B5EF4-FFF2-40B4-BE49-F238E27FC236}">
              <a16:creationId xmlns:a16="http://schemas.microsoft.com/office/drawing/2014/main" id="{00000000-0008-0000-1000-00004F010000}"/>
            </a:ext>
          </a:extLst>
        </xdr:cNvPr>
        <xdr:cNvSpPr txBox="1"/>
      </xdr:nvSpPr>
      <xdr:spPr>
        <a:xfrm>
          <a:off x="16357600" y="9946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6" name="フローチャート: 判断 335">
          <a:extLst>
            <a:ext uri="{FF2B5EF4-FFF2-40B4-BE49-F238E27FC236}">
              <a16:creationId xmlns:a16="http://schemas.microsoft.com/office/drawing/2014/main" id="{00000000-0008-0000-1000-00005001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7" name="フローチャート: 判断 336">
          <a:extLst>
            <a:ext uri="{FF2B5EF4-FFF2-40B4-BE49-F238E27FC236}">
              <a16:creationId xmlns:a16="http://schemas.microsoft.com/office/drawing/2014/main" id="{00000000-0008-0000-1000-00005101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38" name="フローチャート: 判断 337">
          <a:extLst>
            <a:ext uri="{FF2B5EF4-FFF2-40B4-BE49-F238E27FC236}">
              <a16:creationId xmlns:a16="http://schemas.microsoft.com/office/drawing/2014/main" id="{00000000-0008-0000-1000-00005201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39" name="フローチャート: 判断 338">
          <a:extLst>
            <a:ext uri="{FF2B5EF4-FFF2-40B4-BE49-F238E27FC236}">
              <a16:creationId xmlns:a16="http://schemas.microsoft.com/office/drawing/2014/main" id="{00000000-0008-0000-1000-00005301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40" name="フローチャート: 判断 339">
          <a:extLst>
            <a:ext uri="{FF2B5EF4-FFF2-40B4-BE49-F238E27FC236}">
              <a16:creationId xmlns:a16="http://schemas.microsoft.com/office/drawing/2014/main" id="{00000000-0008-0000-1000-00005401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344" name="テキスト ボックス 343">
          <a:extLst>
            <a:ext uri="{FF2B5EF4-FFF2-40B4-BE49-F238E27FC236}">
              <a16:creationId xmlns:a16="http://schemas.microsoft.com/office/drawing/2014/main" id="{00000000-0008-0000-1000-00005801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346" name="楕円 345">
          <a:extLst>
            <a:ext uri="{FF2B5EF4-FFF2-40B4-BE49-F238E27FC236}">
              <a16:creationId xmlns:a16="http://schemas.microsoft.com/office/drawing/2014/main" id="{00000000-0008-0000-1000-00005A010000}"/>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45720</xdr:rowOff>
    </xdr:from>
    <xdr:ext cx="405130" cy="259080"/>
    <xdr:sp macro="" textlink="">
      <xdr:nvSpPr>
        <xdr:cNvPr id="347" name="【保健センター・保健所】&#10;有形固定資産減価償却率該当値テキスト">
          <a:extLst>
            <a:ext uri="{FF2B5EF4-FFF2-40B4-BE49-F238E27FC236}">
              <a16:creationId xmlns:a16="http://schemas.microsoft.com/office/drawing/2014/main" id="{00000000-0008-0000-1000-00005B010000}"/>
            </a:ext>
          </a:extLst>
        </xdr:cNvPr>
        <xdr:cNvSpPr txBox="1"/>
      </xdr:nvSpPr>
      <xdr:spPr>
        <a:xfrm>
          <a:off x="16357600" y="1067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348" name="楕円 347">
          <a:extLst>
            <a:ext uri="{FF2B5EF4-FFF2-40B4-BE49-F238E27FC236}">
              <a16:creationId xmlns:a16="http://schemas.microsoft.com/office/drawing/2014/main" id="{00000000-0008-0000-1000-00005C010000}"/>
            </a:ext>
          </a:extLst>
        </xdr:cNvPr>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118110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5481300" y="107099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350" name="楕円 349">
          <a:extLst>
            <a:ext uri="{FF2B5EF4-FFF2-40B4-BE49-F238E27FC236}">
              <a16:creationId xmlns:a16="http://schemas.microsoft.com/office/drawing/2014/main" id="{00000000-0008-0000-1000-00005E010000}"/>
            </a:ext>
          </a:extLst>
        </xdr:cNvPr>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80010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14592300" y="106718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352" name="楕円 351">
          <a:extLst>
            <a:ext uri="{FF2B5EF4-FFF2-40B4-BE49-F238E27FC236}">
              <a16:creationId xmlns:a16="http://schemas.microsoft.com/office/drawing/2014/main" id="{00000000-0008-0000-1000-000060010000}"/>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41910</xdr:rowOff>
    </xdr:to>
    <xdr:cxnSp macro="">
      <xdr:nvCxnSpPr>
        <xdr:cNvPr id="353" name="直線コネクタ 352">
          <a:extLst>
            <a:ext uri="{FF2B5EF4-FFF2-40B4-BE49-F238E27FC236}">
              <a16:creationId xmlns:a16="http://schemas.microsoft.com/office/drawing/2014/main" id="{00000000-0008-0000-1000-000061010000}"/>
            </a:ext>
          </a:extLst>
        </xdr:cNvPr>
        <xdr:cNvCxnSpPr/>
      </xdr:nvCxnSpPr>
      <xdr:spPr>
        <a:xfrm>
          <a:off x="13703300" y="10633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354" name="楕円 353">
          <a:extLst>
            <a:ext uri="{FF2B5EF4-FFF2-40B4-BE49-F238E27FC236}">
              <a16:creationId xmlns:a16="http://schemas.microsoft.com/office/drawing/2014/main" id="{00000000-0008-0000-1000-000062010000}"/>
            </a:ext>
          </a:extLst>
        </xdr:cNvPr>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62</xdr:row>
      <xdr:rowOff>3810</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12814300" y="105956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69215</xdr:rowOff>
    </xdr:from>
    <xdr:ext cx="405130" cy="259080"/>
    <xdr:sp macro="" textlink="">
      <xdr:nvSpPr>
        <xdr:cNvPr id="356" name="n_1aveValue【保健センター・保健所】&#10;有形固定資産減価償却率">
          <a:extLst>
            <a:ext uri="{FF2B5EF4-FFF2-40B4-BE49-F238E27FC236}">
              <a16:creationId xmlns:a16="http://schemas.microsoft.com/office/drawing/2014/main" id="{00000000-0008-0000-1000-000064010000}"/>
            </a:ext>
          </a:extLst>
        </xdr:cNvPr>
        <xdr:cNvSpPr txBox="1"/>
      </xdr:nvSpPr>
      <xdr:spPr>
        <a:xfrm>
          <a:off x="15266035"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4445</xdr:rowOff>
    </xdr:from>
    <xdr:ext cx="404495" cy="259080"/>
    <xdr:sp macro="" textlink="">
      <xdr:nvSpPr>
        <xdr:cNvPr id="357" name="n_2aveValue【保健センター・保健所】&#10;有形固定資産減価償却率">
          <a:extLst>
            <a:ext uri="{FF2B5EF4-FFF2-40B4-BE49-F238E27FC236}">
              <a16:creationId xmlns:a16="http://schemas.microsoft.com/office/drawing/2014/main" id="{00000000-0008-0000-1000-000065010000}"/>
            </a:ext>
          </a:extLst>
        </xdr:cNvPr>
        <xdr:cNvSpPr txBox="1"/>
      </xdr:nvSpPr>
      <xdr:spPr>
        <a:xfrm>
          <a:off x="14389735" y="9777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139700</xdr:rowOff>
    </xdr:from>
    <xdr:ext cx="404495" cy="259080"/>
    <xdr:sp macro="" textlink="">
      <xdr:nvSpPr>
        <xdr:cNvPr id="358" name="n_3aveValue【保健センター・保健所】&#10;有形固定資産減価償却率">
          <a:extLst>
            <a:ext uri="{FF2B5EF4-FFF2-40B4-BE49-F238E27FC236}">
              <a16:creationId xmlns:a16="http://schemas.microsoft.com/office/drawing/2014/main" id="{00000000-0008-0000-1000-000066010000}"/>
            </a:ext>
          </a:extLst>
        </xdr:cNvPr>
        <xdr:cNvSpPr txBox="1"/>
      </xdr:nvSpPr>
      <xdr:spPr>
        <a:xfrm>
          <a:off x="13500735" y="9740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122555</xdr:rowOff>
    </xdr:from>
    <xdr:ext cx="404495" cy="258445"/>
    <xdr:sp macro="" textlink="">
      <xdr:nvSpPr>
        <xdr:cNvPr id="359" name="n_4aveValue【保健センター・保健所】&#10;有形固定資産減価償却率">
          <a:extLst>
            <a:ext uri="{FF2B5EF4-FFF2-40B4-BE49-F238E27FC236}">
              <a16:creationId xmlns:a16="http://schemas.microsoft.com/office/drawing/2014/main" id="{00000000-0008-0000-1000-000067010000}"/>
            </a:ext>
          </a:extLst>
        </xdr:cNvPr>
        <xdr:cNvSpPr txBox="1"/>
      </xdr:nvSpPr>
      <xdr:spPr>
        <a:xfrm>
          <a:off x="12611735" y="9723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121920</xdr:rowOff>
    </xdr:from>
    <xdr:ext cx="405130" cy="258445"/>
    <xdr:sp macro="" textlink="">
      <xdr:nvSpPr>
        <xdr:cNvPr id="360" name="n_1mainValue【保健センター・保健所】&#10;有形固定資産減価償却率">
          <a:extLst>
            <a:ext uri="{FF2B5EF4-FFF2-40B4-BE49-F238E27FC236}">
              <a16:creationId xmlns:a16="http://schemas.microsoft.com/office/drawing/2014/main" id="{00000000-0008-0000-1000-000068010000}"/>
            </a:ext>
          </a:extLst>
        </xdr:cNvPr>
        <xdr:cNvSpPr txBox="1"/>
      </xdr:nvSpPr>
      <xdr:spPr>
        <a:xfrm>
          <a:off x="15266035" y="10751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83820</xdr:rowOff>
    </xdr:from>
    <xdr:ext cx="404495" cy="259080"/>
    <xdr:sp macro="" textlink="">
      <xdr:nvSpPr>
        <xdr:cNvPr id="361" name="n_2mainValue【保健センター・保健所】&#10;有形固定資産減価償却率">
          <a:extLst>
            <a:ext uri="{FF2B5EF4-FFF2-40B4-BE49-F238E27FC236}">
              <a16:creationId xmlns:a16="http://schemas.microsoft.com/office/drawing/2014/main" id="{00000000-0008-0000-1000-000069010000}"/>
            </a:ext>
          </a:extLst>
        </xdr:cNvPr>
        <xdr:cNvSpPr txBox="1"/>
      </xdr:nvSpPr>
      <xdr:spPr>
        <a:xfrm>
          <a:off x="14389735" y="10713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45720</xdr:rowOff>
    </xdr:from>
    <xdr:ext cx="404495" cy="259080"/>
    <xdr:sp macro="" textlink="">
      <xdr:nvSpPr>
        <xdr:cNvPr id="362" name="n_3mainValue【保健センター・保健所】&#10;有形固定資産減価償却率">
          <a:extLst>
            <a:ext uri="{FF2B5EF4-FFF2-40B4-BE49-F238E27FC236}">
              <a16:creationId xmlns:a16="http://schemas.microsoft.com/office/drawing/2014/main" id="{00000000-0008-0000-1000-00006A010000}"/>
            </a:ext>
          </a:extLst>
        </xdr:cNvPr>
        <xdr:cNvSpPr txBox="1"/>
      </xdr:nvSpPr>
      <xdr:spPr>
        <a:xfrm>
          <a:off x="13500735" y="10675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7620</xdr:rowOff>
    </xdr:from>
    <xdr:ext cx="404495" cy="258445"/>
    <xdr:sp macro="" textlink="">
      <xdr:nvSpPr>
        <xdr:cNvPr id="363" name="n_4mainValue【保健センター・保健所】&#10;有形固定資産減価償却率">
          <a:extLst>
            <a:ext uri="{FF2B5EF4-FFF2-40B4-BE49-F238E27FC236}">
              <a16:creationId xmlns:a16="http://schemas.microsoft.com/office/drawing/2014/main" id="{00000000-0008-0000-1000-00006B010000}"/>
            </a:ext>
          </a:extLst>
        </xdr:cNvPr>
        <xdr:cNvSpPr txBox="1"/>
      </xdr:nvSpPr>
      <xdr:spPr>
        <a:xfrm>
          <a:off x="12611735" y="10637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00000000-0008-0000-1000-00006D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00000000-0008-0000-1000-00006E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00000000-0008-0000-1000-00006F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00000000-0008-0000-1000-000070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00000000-0008-0000-1000-000071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00000000-0008-0000-1000-000072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00000000-0008-0000-1000-000073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a:extLst>
            <a:ext uri="{FF2B5EF4-FFF2-40B4-BE49-F238E27FC236}">
              <a16:creationId xmlns:a16="http://schemas.microsoft.com/office/drawing/2014/main" id="{00000000-0008-0000-1000-000076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375" name="テキスト ボックス 374">
          <a:extLst>
            <a:ext uri="{FF2B5EF4-FFF2-40B4-BE49-F238E27FC236}">
              <a16:creationId xmlns:a16="http://schemas.microsoft.com/office/drawing/2014/main" id="{00000000-0008-0000-1000-000077010000}"/>
            </a:ext>
          </a:extLst>
        </xdr:cNvPr>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a:extLst>
            <a:ext uri="{FF2B5EF4-FFF2-40B4-BE49-F238E27FC236}">
              <a16:creationId xmlns:a16="http://schemas.microsoft.com/office/drawing/2014/main" id="{00000000-0008-0000-1000-000078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377" name="テキスト ボックス 376">
          <a:extLst>
            <a:ext uri="{FF2B5EF4-FFF2-40B4-BE49-F238E27FC236}">
              <a16:creationId xmlns:a16="http://schemas.microsoft.com/office/drawing/2014/main" id="{00000000-0008-0000-1000-000079010000}"/>
            </a:ext>
          </a:extLst>
        </xdr:cNvPr>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379" name="テキスト ボックス 378">
          <a:extLst>
            <a:ext uri="{FF2B5EF4-FFF2-40B4-BE49-F238E27FC236}">
              <a16:creationId xmlns:a16="http://schemas.microsoft.com/office/drawing/2014/main" id="{00000000-0008-0000-1000-00007B010000}"/>
            </a:ext>
          </a:extLst>
        </xdr:cNvPr>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00000000-0008-0000-1000-000080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84455</xdr:rowOff>
    </xdr:from>
    <xdr:to>
      <xdr:col>116</xdr:col>
      <xdr:colOff>62865</xdr:colOff>
      <xdr:row>63</xdr:row>
      <xdr:rowOff>116840</xdr:rowOff>
    </xdr:to>
    <xdr:cxnSp macro="">
      <xdr:nvCxnSpPr>
        <xdr:cNvPr id="385" name="直線コネクタ 384">
          <a:extLst>
            <a:ext uri="{FF2B5EF4-FFF2-40B4-BE49-F238E27FC236}">
              <a16:creationId xmlns:a16="http://schemas.microsoft.com/office/drawing/2014/main" id="{00000000-0008-0000-1000-000081010000}"/>
            </a:ext>
          </a:extLst>
        </xdr:cNvPr>
        <xdr:cNvCxnSpPr/>
      </xdr:nvCxnSpPr>
      <xdr:spPr>
        <a:xfrm flipV="1">
          <a:off x="22160865" y="968565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120650</xdr:rowOff>
    </xdr:from>
    <xdr:ext cx="469900" cy="258445"/>
    <xdr:sp macro="" textlink="">
      <xdr:nvSpPr>
        <xdr:cNvPr id="386" name="【保健センター・保健所】&#10;一人当たり面積最小値テキスト">
          <a:extLst>
            <a:ext uri="{FF2B5EF4-FFF2-40B4-BE49-F238E27FC236}">
              <a16:creationId xmlns:a16="http://schemas.microsoft.com/office/drawing/2014/main" id="{00000000-0008-0000-1000-000082010000}"/>
            </a:ext>
          </a:extLst>
        </xdr:cNvPr>
        <xdr:cNvSpPr txBox="1"/>
      </xdr:nvSpPr>
      <xdr:spPr>
        <a:xfrm>
          <a:off x="22199600" y="10922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116840</xdr:rowOff>
    </xdr:from>
    <xdr:to>
      <xdr:col>116</xdr:col>
      <xdr:colOff>152400</xdr:colOff>
      <xdr:row>63</xdr:row>
      <xdr:rowOff>116840</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a:off x="22072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31115</xdr:rowOff>
    </xdr:from>
    <xdr:ext cx="469900" cy="258445"/>
    <xdr:sp macro="" textlink="">
      <xdr:nvSpPr>
        <xdr:cNvPr id="388" name="【保健センター・保健所】&#10;一人当たり面積最大値テキスト">
          <a:extLst>
            <a:ext uri="{FF2B5EF4-FFF2-40B4-BE49-F238E27FC236}">
              <a16:creationId xmlns:a16="http://schemas.microsoft.com/office/drawing/2014/main" id="{00000000-0008-0000-1000-000084010000}"/>
            </a:ext>
          </a:extLst>
        </xdr:cNvPr>
        <xdr:cNvSpPr txBox="1"/>
      </xdr:nvSpPr>
      <xdr:spPr>
        <a:xfrm>
          <a:off x="22199600" y="9460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84455</xdr:rowOff>
    </xdr:from>
    <xdr:to>
      <xdr:col>116</xdr:col>
      <xdr:colOff>152400</xdr:colOff>
      <xdr:row>56</xdr:row>
      <xdr:rowOff>84455</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102235</xdr:rowOff>
    </xdr:from>
    <xdr:ext cx="469900" cy="258445"/>
    <xdr:sp macro="" textlink="">
      <xdr:nvSpPr>
        <xdr:cNvPr id="390" name="【保健センター・保健所】&#10;一人当たり面積平均値テキスト">
          <a:extLst>
            <a:ext uri="{FF2B5EF4-FFF2-40B4-BE49-F238E27FC236}">
              <a16:creationId xmlns:a16="http://schemas.microsoft.com/office/drawing/2014/main" id="{00000000-0008-0000-1000-000086010000}"/>
            </a:ext>
          </a:extLst>
        </xdr:cNvPr>
        <xdr:cNvSpPr txBox="1"/>
      </xdr:nvSpPr>
      <xdr:spPr>
        <a:xfrm>
          <a:off x="22199600" y="103892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79375</xdr:rowOff>
    </xdr:from>
    <xdr:to>
      <xdr:col>116</xdr:col>
      <xdr:colOff>114300</xdr:colOff>
      <xdr:row>62</xdr:row>
      <xdr:rowOff>9525</xdr:rowOff>
    </xdr:to>
    <xdr:sp macro="" textlink="">
      <xdr:nvSpPr>
        <xdr:cNvPr id="391" name="フローチャート: 判断 390">
          <a:extLst>
            <a:ext uri="{FF2B5EF4-FFF2-40B4-BE49-F238E27FC236}">
              <a16:creationId xmlns:a16="http://schemas.microsoft.com/office/drawing/2014/main" id="{00000000-0008-0000-1000-000087010000}"/>
            </a:ext>
          </a:extLst>
        </xdr:cNvPr>
        <xdr:cNvSpPr/>
      </xdr:nvSpPr>
      <xdr:spPr>
        <a:xfrm>
          <a:off x="221107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88900</xdr:rowOff>
    </xdr:from>
    <xdr:to>
      <xdr:col>112</xdr:col>
      <xdr:colOff>38100</xdr:colOff>
      <xdr:row>62</xdr:row>
      <xdr:rowOff>19050</xdr:rowOff>
    </xdr:to>
    <xdr:sp macro="" textlink="">
      <xdr:nvSpPr>
        <xdr:cNvPr id="392" name="フローチャート: 判断 391">
          <a:extLst>
            <a:ext uri="{FF2B5EF4-FFF2-40B4-BE49-F238E27FC236}">
              <a16:creationId xmlns:a16="http://schemas.microsoft.com/office/drawing/2014/main" id="{00000000-0008-0000-1000-000088010000}"/>
            </a:ext>
          </a:extLst>
        </xdr:cNvPr>
        <xdr:cNvSpPr/>
      </xdr:nvSpPr>
      <xdr:spPr>
        <a:xfrm>
          <a:off x="212725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20320</xdr:rowOff>
    </xdr:from>
    <xdr:to>
      <xdr:col>107</xdr:col>
      <xdr:colOff>101600</xdr:colOff>
      <xdr:row>61</xdr:row>
      <xdr:rowOff>121920</xdr:rowOff>
    </xdr:to>
    <xdr:sp macro="" textlink="">
      <xdr:nvSpPr>
        <xdr:cNvPr id="393" name="フローチャート: 判断 392">
          <a:extLst>
            <a:ext uri="{FF2B5EF4-FFF2-40B4-BE49-F238E27FC236}">
              <a16:creationId xmlns:a16="http://schemas.microsoft.com/office/drawing/2014/main" id="{00000000-0008-0000-1000-000089010000}"/>
            </a:ext>
          </a:extLst>
        </xdr:cNvPr>
        <xdr:cNvSpPr/>
      </xdr:nvSpPr>
      <xdr:spPr>
        <a:xfrm>
          <a:off x="203835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94" name="フローチャート: 判断 393">
          <a:extLst>
            <a:ext uri="{FF2B5EF4-FFF2-40B4-BE49-F238E27FC236}">
              <a16:creationId xmlns:a16="http://schemas.microsoft.com/office/drawing/2014/main" id="{00000000-0008-0000-1000-00008A01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13335</xdr:rowOff>
    </xdr:from>
    <xdr:to>
      <xdr:col>98</xdr:col>
      <xdr:colOff>38100</xdr:colOff>
      <xdr:row>61</xdr:row>
      <xdr:rowOff>114935</xdr:rowOff>
    </xdr:to>
    <xdr:sp macro="" textlink="">
      <xdr:nvSpPr>
        <xdr:cNvPr id="395" name="フローチャート: 判断 394">
          <a:extLst>
            <a:ext uri="{FF2B5EF4-FFF2-40B4-BE49-F238E27FC236}">
              <a16:creationId xmlns:a16="http://schemas.microsoft.com/office/drawing/2014/main" id="{00000000-0008-0000-1000-00008B010000}"/>
            </a:ext>
          </a:extLst>
        </xdr:cNvPr>
        <xdr:cNvSpPr/>
      </xdr:nvSpPr>
      <xdr:spPr>
        <a:xfrm>
          <a:off x="18605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398" name="テキスト ボックス 397">
          <a:extLst>
            <a:ext uri="{FF2B5EF4-FFF2-40B4-BE49-F238E27FC236}">
              <a16:creationId xmlns:a16="http://schemas.microsoft.com/office/drawing/2014/main" id="{00000000-0008-0000-1000-00008E01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00" name="テキスト ボックス 399">
          <a:extLst>
            <a:ext uri="{FF2B5EF4-FFF2-40B4-BE49-F238E27FC236}">
              <a16:creationId xmlns:a16="http://schemas.microsoft.com/office/drawing/2014/main" id="{00000000-0008-0000-1000-00009001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150495</xdr:rowOff>
    </xdr:from>
    <xdr:to>
      <xdr:col>116</xdr:col>
      <xdr:colOff>114300</xdr:colOff>
      <xdr:row>63</xdr:row>
      <xdr:rowOff>80645</xdr:rowOff>
    </xdr:to>
    <xdr:sp macro="" textlink="">
      <xdr:nvSpPr>
        <xdr:cNvPr id="401" name="楕円 400">
          <a:extLst>
            <a:ext uri="{FF2B5EF4-FFF2-40B4-BE49-F238E27FC236}">
              <a16:creationId xmlns:a16="http://schemas.microsoft.com/office/drawing/2014/main" id="{00000000-0008-0000-1000-000091010000}"/>
            </a:ext>
          </a:extLst>
        </xdr:cNvPr>
        <xdr:cNvSpPr/>
      </xdr:nvSpPr>
      <xdr:spPr>
        <a:xfrm>
          <a:off x="221107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65405</xdr:rowOff>
    </xdr:from>
    <xdr:ext cx="469900" cy="258445"/>
    <xdr:sp macro="" textlink="">
      <xdr:nvSpPr>
        <xdr:cNvPr id="402" name="【保健センター・保健所】&#10;一人当たり面積該当値テキスト">
          <a:extLst>
            <a:ext uri="{FF2B5EF4-FFF2-40B4-BE49-F238E27FC236}">
              <a16:creationId xmlns:a16="http://schemas.microsoft.com/office/drawing/2014/main" id="{00000000-0008-0000-1000-000092010000}"/>
            </a:ext>
          </a:extLst>
        </xdr:cNvPr>
        <xdr:cNvSpPr txBox="1"/>
      </xdr:nvSpPr>
      <xdr:spPr>
        <a:xfrm>
          <a:off x="22199600" y="1069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403" name="楕円 402">
          <a:extLst>
            <a:ext uri="{FF2B5EF4-FFF2-40B4-BE49-F238E27FC236}">
              <a16:creationId xmlns:a16="http://schemas.microsoft.com/office/drawing/2014/main" id="{00000000-0008-0000-1000-000093010000}"/>
            </a:ext>
          </a:extLst>
        </xdr:cNvPr>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29845</xdr:rowOff>
    </xdr:from>
    <xdr:to>
      <xdr:col>116</xdr:col>
      <xdr:colOff>63500</xdr:colOff>
      <xdr:row>63</xdr:row>
      <xdr:rowOff>31750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21323300" y="108311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152400</xdr:rowOff>
    </xdr:from>
    <xdr:to>
      <xdr:col>107</xdr:col>
      <xdr:colOff>101600</xdr:colOff>
      <xdr:row>63</xdr:row>
      <xdr:rowOff>82550</xdr:rowOff>
    </xdr:to>
    <xdr:sp macro="" textlink="">
      <xdr:nvSpPr>
        <xdr:cNvPr id="405" name="楕円 404">
          <a:extLst>
            <a:ext uri="{FF2B5EF4-FFF2-40B4-BE49-F238E27FC236}">
              <a16:creationId xmlns:a16="http://schemas.microsoft.com/office/drawing/2014/main" id="{00000000-0008-0000-1000-000095010000}"/>
            </a:ext>
          </a:extLst>
        </xdr:cNvPr>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20434300" y="10833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407" name="楕円 406">
          <a:extLst>
            <a:ext uri="{FF2B5EF4-FFF2-40B4-BE49-F238E27FC236}">
              <a16:creationId xmlns:a16="http://schemas.microsoft.com/office/drawing/2014/main" id="{00000000-0008-0000-1000-000097010000}"/>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34290</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flipV="1">
          <a:off x="19545300" y="10833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09" name="楕円 408">
          <a:extLst>
            <a:ext uri="{FF2B5EF4-FFF2-40B4-BE49-F238E27FC236}">
              <a16:creationId xmlns:a16="http://schemas.microsoft.com/office/drawing/2014/main" id="{00000000-0008-0000-1000-000099010000}"/>
            </a:ext>
          </a:extLst>
        </xdr:cNvPr>
        <xdr:cNvSpPr/>
      </xdr:nvSpPr>
      <xdr:spPr>
        <a:xfrm>
          <a:off x="18605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36830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flipV="1">
          <a:off x="18656300" y="1083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35560</xdr:rowOff>
    </xdr:from>
    <xdr:ext cx="469900" cy="259080"/>
    <xdr:sp macro="" textlink="">
      <xdr:nvSpPr>
        <xdr:cNvPr id="411" name="n_1aveValue【保健センター・保健所】&#10;一人当たり面積">
          <a:extLst>
            <a:ext uri="{FF2B5EF4-FFF2-40B4-BE49-F238E27FC236}">
              <a16:creationId xmlns:a16="http://schemas.microsoft.com/office/drawing/2014/main" id="{00000000-0008-0000-1000-00009B010000}"/>
            </a:ext>
          </a:extLst>
        </xdr:cNvPr>
        <xdr:cNvSpPr txBox="1"/>
      </xdr:nvSpPr>
      <xdr:spPr>
        <a:xfrm>
          <a:off x="21075650" y="1032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138430</xdr:rowOff>
    </xdr:from>
    <xdr:ext cx="469265" cy="259080"/>
    <xdr:sp macro="" textlink="">
      <xdr:nvSpPr>
        <xdr:cNvPr id="412" name="n_2aveValue【保健センター・保健所】&#10;一人当たり面積">
          <a:extLst>
            <a:ext uri="{FF2B5EF4-FFF2-40B4-BE49-F238E27FC236}">
              <a16:creationId xmlns:a16="http://schemas.microsoft.com/office/drawing/2014/main" id="{00000000-0008-0000-1000-00009C010000}"/>
            </a:ext>
          </a:extLst>
        </xdr:cNvPr>
        <xdr:cNvSpPr txBox="1"/>
      </xdr:nvSpPr>
      <xdr:spPr>
        <a:xfrm>
          <a:off x="20199350" y="10253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135890</xdr:rowOff>
    </xdr:from>
    <xdr:ext cx="469265" cy="259080"/>
    <xdr:sp macro="" textlink="">
      <xdr:nvSpPr>
        <xdr:cNvPr id="413" name="n_3aveValue【保健センター・保健所】&#10;一人当たり面積">
          <a:extLst>
            <a:ext uri="{FF2B5EF4-FFF2-40B4-BE49-F238E27FC236}">
              <a16:creationId xmlns:a16="http://schemas.microsoft.com/office/drawing/2014/main" id="{00000000-0008-0000-1000-00009D010000}"/>
            </a:ext>
          </a:extLst>
        </xdr:cNvPr>
        <xdr:cNvSpPr txBox="1"/>
      </xdr:nvSpPr>
      <xdr:spPr>
        <a:xfrm>
          <a:off x="19310350" y="10251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132080</xdr:rowOff>
    </xdr:from>
    <xdr:ext cx="469265" cy="258445"/>
    <xdr:sp macro="" textlink="">
      <xdr:nvSpPr>
        <xdr:cNvPr id="414" name="n_4aveValue【保健センター・保健所】&#10;一人当たり面積">
          <a:extLst>
            <a:ext uri="{FF2B5EF4-FFF2-40B4-BE49-F238E27FC236}">
              <a16:creationId xmlns:a16="http://schemas.microsoft.com/office/drawing/2014/main" id="{00000000-0008-0000-1000-00009E010000}"/>
            </a:ext>
          </a:extLst>
        </xdr:cNvPr>
        <xdr:cNvSpPr txBox="1"/>
      </xdr:nvSpPr>
      <xdr:spPr>
        <a:xfrm>
          <a:off x="18421350" y="10247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73660</xdr:rowOff>
    </xdr:from>
    <xdr:ext cx="469900" cy="259080"/>
    <xdr:sp macro="" textlink="">
      <xdr:nvSpPr>
        <xdr:cNvPr id="415" name="n_1mainValue【保健センター・保健所】&#10;一人当たり面積">
          <a:extLst>
            <a:ext uri="{FF2B5EF4-FFF2-40B4-BE49-F238E27FC236}">
              <a16:creationId xmlns:a16="http://schemas.microsoft.com/office/drawing/2014/main" id="{00000000-0008-0000-1000-00009F010000}"/>
            </a:ext>
          </a:extLst>
        </xdr:cNvPr>
        <xdr:cNvSpPr txBox="1"/>
      </xdr:nvSpPr>
      <xdr:spPr>
        <a:xfrm>
          <a:off x="2107565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73660</xdr:rowOff>
    </xdr:from>
    <xdr:ext cx="469265" cy="259080"/>
    <xdr:sp macro="" textlink="">
      <xdr:nvSpPr>
        <xdr:cNvPr id="416" name="n_2mainValue【保健センター・保健所】&#10;一人当たり面積">
          <a:extLst>
            <a:ext uri="{FF2B5EF4-FFF2-40B4-BE49-F238E27FC236}">
              <a16:creationId xmlns:a16="http://schemas.microsoft.com/office/drawing/2014/main" id="{00000000-0008-0000-1000-0000A0010000}"/>
            </a:ext>
          </a:extLst>
        </xdr:cNvPr>
        <xdr:cNvSpPr txBox="1"/>
      </xdr:nvSpPr>
      <xdr:spPr>
        <a:xfrm>
          <a:off x="20199350" y="10875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76200</xdr:rowOff>
    </xdr:from>
    <xdr:ext cx="469265" cy="258445"/>
    <xdr:sp macro="" textlink="">
      <xdr:nvSpPr>
        <xdr:cNvPr id="417" name="n_3mainValue【保健センター・保健所】&#10;一人当たり面積">
          <a:extLst>
            <a:ext uri="{FF2B5EF4-FFF2-40B4-BE49-F238E27FC236}">
              <a16:creationId xmlns:a16="http://schemas.microsoft.com/office/drawing/2014/main" id="{00000000-0008-0000-1000-0000A1010000}"/>
            </a:ext>
          </a:extLst>
        </xdr:cNvPr>
        <xdr:cNvSpPr txBox="1"/>
      </xdr:nvSpPr>
      <xdr:spPr>
        <a:xfrm>
          <a:off x="19310350" y="10877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78740</xdr:rowOff>
    </xdr:from>
    <xdr:ext cx="469265" cy="259080"/>
    <xdr:sp macro="" textlink="">
      <xdr:nvSpPr>
        <xdr:cNvPr id="418" name="n_4mainValue【保健センター・保健所】&#10;一人当たり面積">
          <a:extLst>
            <a:ext uri="{FF2B5EF4-FFF2-40B4-BE49-F238E27FC236}">
              <a16:creationId xmlns:a16="http://schemas.microsoft.com/office/drawing/2014/main" id="{00000000-0008-0000-1000-0000A2010000}"/>
            </a:ext>
          </a:extLst>
        </xdr:cNvPr>
        <xdr:cNvSpPr txBox="1"/>
      </xdr:nvSpPr>
      <xdr:spPr>
        <a:xfrm>
          <a:off x="18421350" y="10880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00000000-0008-0000-1000-0000A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00000000-0008-0000-1000-0000A4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00000000-0008-0000-1000-0000A5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00000000-0008-0000-1000-0000A6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00000000-0008-0000-1000-0000A7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1000-0000A8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1000-0000A9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00000000-0008-0000-1000-0000AA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430" name="直線コネクタ 429">
          <a:extLst>
            <a:ext uri="{FF2B5EF4-FFF2-40B4-BE49-F238E27FC236}">
              <a16:creationId xmlns:a16="http://schemas.microsoft.com/office/drawing/2014/main" id="{00000000-0008-0000-1000-0000AE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32" name="直線コネクタ 431">
          <a:extLst>
            <a:ext uri="{FF2B5EF4-FFF2-40B4-BE49-F238E27FC236}">
              <a16:creationId xmlns:a16="http://schemas.microsoft.com/office/drawing/2014/main" id="{00000000-0008-0000-1000-0000B0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441" name="テキスト ボックス 440">
          <a:extLst>
            <a:ext uri="{FF2B5EF4-FFF2-40B4-BE49-F238E27FC236}">
              <a16:creationId xmlns:a16="http://schemas.microsoft.com/office/drawing/2014/main" id="{00000000-0008-0000-1000-0000B9010000}"/>
            </a:ext>
          </a:extLst>
        </xdr:cNvPr>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0000000-0008-0000-1000-0000BA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00000000-0008-0000-1000-0000BB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86</xdr:row>
      <xdr:rowOff>168910</xdr:rowOff>
    </xdr:to>
    <xdr:cxnSp macro="">
      <xdr:nvCxnSpPr>
        <xdr:cNvPr id="444" name="直線コネクタ 443">
          <a:extLst>
            <a:ext uri="{FF2B5EF4-FFF2-40B4-BE49-F238E27FC236}">
              <a16:creationId xmlns:a16="http://schemas.microsoft.com/office/drawing/2014/main" id="{00000000-0008-0000-1000-0000BC010000}"/>
            </a:ext>
          </a:extLst>
        </xdr:cNvPr>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445" name="【消防施設】&#10;有形固定資産減価償却率最小値テキスト">
          <a:extLst>
            <a:ext uri="{FF2B5EF4-FFF2-40B4-BE49-F238E27FC236}">
              <a16:creationId xmlns:a16="http://schemas.microsoft.com/office/drawing/2014/main" id="{00000000-0008-0000-1000-0000BD01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446" name="直線コネクタ 445">
          <a:extLst>
            <a:ext uri="{FF2B5EF4-FFF2-40B4-BE49-F238E27FC236}">
              <a16:creationId xmlns:a16="http://schemas.microsoft.com/office/drawing/2014/main" id="{00000000-0008-0000-1000-0000BE01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447" name="【消防施設】&#10;有形固定資産減価償却率最大値テキスト">
          <a:extLst>
            <a:ext uri="{FF2B5EF4-FFF2-40B4-BE49-F238E27FC236}">
              <a16:creationId xmlns:a16="http://schemas.microsoft.com/office/drawing/2014/main" id="{00000000-0008-0000-1000-0000BF010000}"/>
            </a:ext>
          </a:extLst>
        </xdr:cNvPr>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140970</xdr:rowOff>
    </xdr:from>
    <xdr:ext cx="405130" cy="259080"/>
    <xdr:sp macro="" textlink="">
      <xdr:nvSpPr>
        <xdr:cNvPr id="449" name="【消防施設】&#10;有形固定資産減価償却率平均値テキスト">
          <a:extLst>
            <a:ext uri="{FF2B5EF4-FFF2-40B4-BE49-F238E27FC236}">
              <a16:creationId xmlns:a16="http://schemas.microsoft.com/office/drawing/2014/main" id="{00000000-0008-0000-1000-0000C1010000}"/>
            </a:ext>
          </a:extLst>
        </xdr:cNvPr>
        <xdr:cNvSpPr txBox="1"/>
      </xdr:nvSpPr>
      <xdr:spPr>
        <a:xfrm>
          <a:off x="16357600" y="14028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118110</xdr:rowOff>
    </xdr:from>
    <xdr:to>
      <xdr:col>85</xdr:col>
      <xdr:colOff>177800</xdr:colOff>
      <xdr:row>83</xdr:row>
      <xdr:rowOff>48260</xdr:rowOff>
    </xdr:to>
    <xdr:sp macro="" textlink="">
      <xdr:nvSpPr>
        <xdr:cNvPr id="450" name="フローチャート: 判断 449">
          <a:extLst>
            <a:ext uri="{FF2B5EF4-FFF2-40B4-BE49-F238E27FC236}">
              <a16:creationId xmlns:a16="http://schemas.microsoft.com/office/drawing/2014/main" id="{00000000-0008-0000-1000-0000C2010000}"/>
            </a:ext>
          </a:extLst>
        </xdr:cNvPr>
        <xdr:cNvSpPr/>
      </xdr:nvSpPr>
      <xdr:spPr>
        <a:xfrm>
          <a:off x="162687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127635</xdr:rowOff>
    </xdr:from>
    <xdr:to>
      <xdr:col>81</xdr:col>
      <xdr:colOff>101600</xdr:colOff>
      <xdr:row>83</xdr:row>
      <xdr:rowOff>57785</xdr:rowOff>
    </xdr:to>
    <xdr:sp macro="" textlink="">
      <xdr:nvSpPr>
        <xdr:cNvPr id="451" name="フローチャート: 判断 450">
          <a:extLst>
            <a:ext uri="{FF2B5EF4-FFF2-40B4-BE49-F238E27FC236}">
              <a16:creationId xmlns:a16="http://schemas.microsoft.com/office/drawing/2014/main" id="{00000000-0008-0000-1000-0000C3010000}"/>
            </a:ext>
          </a:extLst>
        </xdr:cNvPr>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452" name="フローチャート: 判断 451">
          <a:extLst>
            <a:ext uri="{FF2B5EF4-FFF2-40B4-BE49-F238E27FC236}">
              <a16:creationId xmlns:a16="http://schemas.microsoft.com/office/drawing/2014/main" id="{00000000-0008-0000-1000-0000C4010000}"/>
            </a:ext>
          </a:extLst>
        </xdr:cNvPr>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38100</xdr:rowOff>
    </xdr:from>
    <xdr:to>
      <xdr:col>72</xdr:col>
      <xdr:colOff>38100</xdr:colOff>
      <xdr:row>83</xdr:row>
      <xdr:rowOff>139700</xdr:rowOff>
    </xdr:to>
    <xdr:sp macro="" textlink="">
      <xdr:nvSpPr>
        <xdr:cNvPr id="453" name="フローチャート: 判断 452">
          <a:extLst>
            <a:ext uri="{FF2B5EF4-FFF2-40B4-BE49-F238E27FC236}">
              <a16:creationId xmlns:a16="http://schemas.microsoft.com/office/drawing/2014/main" id="{00000000-0008-0000-1000-0000C5010000}"/>
            </a:ext>
          </a:extLst>
        </xdr:cNvPr>
        <xdr:cNvSpPr/>
      </xdr:nvSpPr>
      <xdr:spPr>
        <a:xfrm>
          <a:off x="13652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59055</xdr:rowOff>
    </xdr:from>
    <xdr:to>
      <xdr:col>67</xdr:col>
      <xdr:colOff>101600</xdr:colOff>
      <xdr:row>83</xdr:row>
      <xdr:rowOff>160655</xdr:rowOff>
    </xdr:to>
    <xdr:sp macro="" textlink="">
      <xdr:nvSpPr>
        <xdr:cNvPr id="454" name="フローチャート: 判断 453">
          <a:extLst>
            <a:ext uri="{FF2B5EF4-FFF2-40B4-BE49-F238E27FC236}">
              <a16:creationId xmlns:a16="http://schemas.microsoft.com/office/drawing/2014/main" id="{00000000-0008-0000-1000-0000C6010000}"/>
            </a:ext>
          </a:extLst>
        </xdr:cNvPr>
        <xdr:cNvSpPr/>
      </xdr:nvSpPr>
      <xdr:spPr>
        <a:xfrm>
          <a:off x="12763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56" name="テキスト ボックス 455">
          <a:extLst>
            <a:ext uri="{FF2B5EF4-FFF2-40B4-BE49-F238E27FC236}">
              <a16:creationId xmlns:a16="http://schemas.microsoft.com/office/drawing/2014/main" id="{00000000-0008-0000-1000-0000C801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58" name="テキスト ボックス 457">
          <a:extLst>
            <a:ext uri="{FF2B5EF4-FFF2-40B4-BE49-F238E27FC236}">
              <a16:creationId xmlns:a16="http://schemas.microsoft.com/office/drawing/2014/main" id="{00000000-0008-0000-1000-0000CA01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118110</xdr:rowOff>
    </xdr:from>
    <xdr:to>
      <xdr:col>85</xdr:col>
      <xdr:colOff>177800</xdr:colOff>
      <xdr:row>87</xdr:row>
      <xdr:rowOff>48260</xdr:rowOff>
    </xdr:to>
    <xdr:sp macro="" textlink="">
      <xdr:nvSpPr>
        <xdr:cNvPr id="460" name="楕円 459">
          <a:extLst>
            <a:ext uri="{FF2B5EF4-FFF2-40B4-BE49-F238E27FC236}">
              <a16:creationId xmlns:a16="http://schemas.microsoft.com/office/drawing/2014/main" id="{00000000-0008-0000-1000-0000CC010000}"/>
            </a:ext>
          </a:extLst>
        </xdr:cNvPr>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33020</xdr:rowOff>
    </xdr:from>
    <xdr:ext cx="469900" cy="259080"/>
    <xdr:sp macro="" textlink="">
      <xdr:nvSpPr>
        <xdr:cNvPr id="461" name="【消防施設】&#10;有形固定資産減価償却率該当値テキスト">
          <a:extLst>
            <a:ext uri="{FF2B5EF4-FFF2-40B4-BE49-F238E27FC236}">
              <a16:creationId xmlns:a16="http://schemas.microsoft.com/office/drawing/2014/main" id="{00000000-0008-0000-1000-0000CD010000}"/>
            </a:ext>
          </a:extLst>
        </xdr:cNvPr>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118110</xdr:rowOff>
    </xdr:from>
    <xdr:to>
      <xdr:col>81</xdr:col>
      <xdr:colOff>101600</xdr:colOff>
      <xdr:row>87</xdr:row>
      <xdr:rowOff>48260</xdr:rowOff>
    </xdr:to>
    <xdr:sp macro="" textlink="">
      <xdr:nvSpPr>
        <xdr:cNvPr id="462" name="楕円 461">
          <a:extLst>
            <a:ext uri="{FF2B5EF4-FFF2-40B4-BE49-F238E27FC236}">
              <a16:creationId xmlns:a16="http://schemas.microsoft.com/office/drawing/2014/main" id="{00000000-0008-0000-1000-0000CE010000}"/>
            </a:ext>
          </a:extLst>
        </xdr:cNvPr>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168910</xdr:rowOff>
    </xdr:from>
    <xdr:to>
      <xdr:col>85</xdr:col>
      <xdr:colOff>127000</xdr:colOff>
      <xdr:row>86</xdr:row>
      <xdr:rowOff>168910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5481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118110</xdr:rowOff>
    </xdr:from>
    <xdr:to>
      <xdr:col>76</xdr:col>
      <xdr:colOff>165100</xdr:colOff>
      <xdr:row>87</xdr:row>
      <xdr:rowOff>48260</xdr:rowOff>
    </xdr:to>
    <xdr:sp macro="" textlink="">
      <xdr:nvSpPr>
        <xdr:cNvPr id="464" name="楕円 463">
          <a:extLst>
            <a:ext uri="{FF2B5EF4-FFF2-40B4-BE49-F238E27FC236}">
              <a16:creationId xmlns:a16="http://schemas.microsoft.com/office/drawing/2014/main" id="{00000000-0008-0000-1000-0000D0010000}"/>
            </a:ext>
          </a:extLst>
        </xdr:cNvPr>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168910</xdr:rowOff>
    </xdr:from>
    <xdr:to>
      <xdr:col>81</xdr:col>
      <xdr:colOff>50800</xdr:colOff>
      <xdr:row>86</xdr:row>
      <xdr:rowOff>168910</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4592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118110</xdr:rowOff>
    </xdr:from>
    <xdr:to>
      <xdr:col>72</xdr:col>
      <xdr:colOff>38100</xdr:colOff>
      <xdr:row>87</xdr:row>
      <xdr:rowOff>48260</xdr:rowOff>
    </xdr:to>
    <xdr:sp macro="" textlink="">
      <xdr:nvSpPr>
        <xdr:cNvPr id="466" name="楕円 465">
          <a:extLst>
            <a:ext uri="{FF2B5EF4-FFF2-40B4-BE49-F238E27FC236}">
              <a16:creationId xmlns:a16="http://schemas.microsoft.com/office/drawing/2014/main" id="{00000000-0008-0000-1000-0000D2010000}"/>
            </a:ext>
          </a:extLst>
        </xdr:cNvPr>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168910</xdr:rowOff>
    </xdr:from>
    <xdr:to>
      <xdr:col>76</xdr:col>
      <xdr:colOff>114300</xdr:colOff>
      <xdr:row>86</xdr:row>
      <xdr:rowOff>168910</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118110</xdr:rowOff>
    </xdr:from>
    <xdr:to>
      <xdr:col>67</xdr:col>
      <xdr:colOff>101600</xdr:colOff>
      <xdr:row>87</xdr:row>
      <xdr:rowOff>48260</xdr:rowOff>
    </xdr:to>
    <xdr:sp macro="" textlink="">
      <xdr:nvSpPr>
        <xdr:cNvPr id="468" name="楕円 467">
          <a:extLst>
            <a:ext uri="{FF2B5EF4-FFF2-40B4-BE49-F238E27FC236}">
              <a16:creationId xmlns:a16="http://schemas.microsoft.com/office/drawing/2014/main" id="{00000000-0008-0000-1000-0000D4010000}"/>
            </a:ext>
          </a:extLst>
        </xdr:cNvPr>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168910</xdr:rowOff>
    </xdr:from>
    <xdr:to>
      <xdr:col>71</xdr:col>
      <xdr:colOff>177800</xdr:colOff>
      <xdr:row>86</xdr:row>
      <xdr:rowOff>168910</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74930</xdr:rowOff>
    </xdr:from>
    <xdr:ext cx="405130" cy="258445"/>
    <xdr:sp macro="" textlink="">
      <xdr:nvSpPr>
        <xdr:cNvPr id="470" name="n_1aveValue【消防施設】&#10;有形固定資産減価償却率">
          <a:extLst>
            <a:ext uri="{FF2B5EF4-FFF2-40B4-BE49-F238E27FC236}">
              <a16:creationId xmlns:a16="http://schemas.microsoft.com/office/drawing/2014/main" id="{00000000-0008-0000-1000-0000D6010000}"/>
            </a:ext>
          </a:extLst>
        </xdr:cNvPr>
        <xdr:cNvSpPr txBox="1"/>
      </xdr:nvSpPr>
      <xdr:spPr>
        <a:xfrm>
          <a:off x="15266035" y="13962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160655</xdr:rowOff>
    </xdr:from>
    <xdr:ext cx="404495" cy="259080"/>
    <xdr:sp macro="" textlink="">
      <xdr:nvSpPr>
        <xdr:cNvPr id="471" name="n_2aveValue【消防施設】&#10;有形固定資産減価償却率">
          <a:extLst>
            <a:ext uri="{FF2B5EF4-FFF2-40B4-BE49-F238E27FC236}">
              <a16:creationId xmlns:a16="http://schemas.microsoft.com/office/drawing/2014/main" id="{00000000-0008-0000-1000-0000D7010000}"/>
            </a:ext>
          </a:extLst>
        </xdr:cNvPr>
        <xdr:cNvSpPr txBox="1"/>
      </xdr:nvSpPr>
      <xdr:spPr>
        <a:xfrm>
          <a:off x="14389735" y="14048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156210</xdr:rowOff>
    </xdr:from>
    <xdr:ext cx="404495" cy="258445"/>
    <xdr:sp macro="" textlink="">
      <xdr:nvSpPr>
        <xdr:cNvPr id="472" name="n_3aveValue【消防施設】&#10;有形固定資産減価償却率">
          <a:extLst>
            <a:ext uri="{FF2B5EF4-FFF2-40B4-BE49-F238E27FC236}">
              <a16:creationId xmlns:a16="http://schemas.microsoft.com/office/drawing/2014/main" id="{00000000-0008-0000-1000-0000D8010000}"/>
            </a:ext>
          </a:extLst>
        </xdr:cNvPr>
        <xdr:cNvSpPr txBox="1"/>
      </xdr:nvSpPr>
      <xdr:spPr>
        <a:xfrm>
          <a:off x="13500735" y="14043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6350</xdr:rowOff>
    </xdr:from>
    <xdr:ext cx="404495" cy="258445"/>
    <xdr:sp macro="" textlink="">
      <xdr:nvSpPr>
        <xdr:cNvPr id="473" name="n_4aveValue【消防施設】&#10;有形固定資産減価償却率">
          <a:extLst>
            <a:ext uri="{FF2B5EF4-FFF2-40B4-BE49-F238E27FC236}">
              <a16:creationId xmlns:a16="http://schemas.microsoft.com/office/drawing/2014/main" id="{00000000-0008-0000-1000-0000D9010000}"/>
            </a:ext>
          </a:extLst>
        </xdr:cNvPr>
        <xdr:cNvSpPr txBox="1"/>
      </xdr:nvSpPr>
      <xdr:spPr>
        <a:xfrm>
          <a:off x="12611735" y="14065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87</xdr:row>
      <xdr:rowOff>39370</xdr:rowOff>
    </xdr:from>
    <xdr:ext cx="469900" cy="259080"/>
    <xdr:sp macro="" textlink="">
      <xdr:nvSpPr>
        <xdr:cNvPr id="474" name="n_1mainValue【消防施設】&#10;有形固定資産減価償却率">
          <a:extLst>
            <a:ext uri="{FF2B5EF4-FFF2-40B4-BE49-F238E27FC236}">
              <a16:creationId xmlns:a16="http://schemas.microsoft.com/office/drawing/2014/main" id="{00000000-0008-0000-1000-0000DA010000}"/>
            </a:ext>
          </a:extLst>
        </xdr:cNvPr>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87</xdr:row>
      <xdr:rowOff>39370</xdr:rowOff>
    </xdr:from>
    <xdr:ext cx="469265" cy="259080"/>
    <xdr:sp macro="" textlink="">
      <xdr:nvSpPr>
        <xdr:cNvPr id="475" name="n_2mainValue【消防施設】&#10;有形固定資産減価償却率">
          <a:extLst>
            <a:ext uri="{FF2B5EF4-FFF2-40B4-BE49-F238E27FC236}">
              <a16:creationId xmlns:a16="http://schemas.microsoft.com/office/drawing/2014/main" id="{00000000-0008-0000-1000-0000DB010000}"/>
            </a:ext>
          </a:extLst>
        </xdr:cNvPr>
        <xdr:cNvSpPr txBox="1"/>
      </xdr:nvSpPr>
      <xdr:spPr>
        <a:xfrm>
          <a:off x="14357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87</xdr:row>
      <xdr:rowOff>39370</xdr:rowOff>
    </xdr:from>
    <xdr:ext cx="469265" cy="259080"/>
    <xdr:sp macro="" textlink="">
      <xdr:nvSpPr>
        <xdr:cNvPr id="476" name="n_3mainValue【消防施設】&#10;有形固定資産減価償却率">
          <a:extLst>
            <a:ext uri="{FF2B5EF4-FFF2-40B4-BE49-F238E27FC236}">
              <a16:creationId xmlns:a16="http://schemas.microsoft.com/office/drawing/2014/main" id="{00000000-0008-0000-1000-0000DC010000}"/>
            </a:ext>
          </a:extLst>
        </xdr:cNvPr>
        <xdr:cNvSpPr txBox="1"/>
      </xdr:nvSpPr>
      <xdr:spPr>
        <a:xfrm>
          <a:off x="13468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87</xdr:row>
      <xdr:rowOff>39370</xdr:rowOff>
    </xdr:from>
    <xdr:ext cx="469265" cy="259080"/>
    <xdr:sp macro="" textlink="">
      <xdr:nvSpPr>
        <xdr:cNvPr id="477" name="n_4mainValue【消防施設】&#10;有形固定資産減価償却率">
          <a:extLst>
            <a:ext uri="{FF2B5EF4-FFF2-40B4-BE49-F238E27FC236}">
              <a16:creationId xmlns:a16="http://schemas.microsoft.com/office/drawing/2014/main" id="{00000000-0008-0000-1000-0000DD010000}"/>
            </a:ext>
          </a:extLst>
        </xdr:cNvPr>
        <xdr:cNvSpPr txBox="1"/>
      </xdr:nvSpPr>
      <xdr:spPr>
        <a:xfrm>
          <a:off x="12579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00000000-0008-0000-1000-0000D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00000000-0008-0000-1000-0000DF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00000000-0008-0000-1000-0000E0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00000000-0008-0000-1000-0000E1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00000000-0008-0000-1000-0000E2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00000000-0008-0000-1000-0000E3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00000000-0008-0000-1000-0000E4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00000000-0008-0000-1000-0000E501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486" name="テキスト ボックス 485">
          <a:extLst>
            <a:ext uri="{FF2B5EF4-FFF2-40B4-BE49-F238E27FC236}">
              <a16:creationId xmlns:a16="http://schemas.microsoft.com/office/drawing/2014/main" id="{00000000-0008-0000-1000-0000E601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00000000-0008-0000-1000-0000E701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492" name="直線コネクタ 491">
          <a:extLst>
            <a:ext uri="{FF2B5EF4-FFF2-40B4-BE49-F238E27FC236}">
              <a16:creationId xmlns:a16="http://schemas.microsoft.com/office/drawing/2014/main" id="{00000000-0008-0000-1000-0000EC01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493" name="テキスト ボックス 492">
          <a:extLst>
            <a:ext uri="{FF2B5EF4-FFF2-40B4-BE49-F238E27FC236}">
              <a16:creationId xmlns:a16="http://schemas.microsoft.com/office/drawing/2014/main" id="{00000000-0008-0000-1000-0000ED010000}"/>
            </a:ext>
          </a:extLst>
        </xdr:cNvPr>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494" name="直線コネクタ 493">
          <a:extLst>
            <a:ext uri="{FF2B5EF4-FFF2-40B4-BE49-F238E27FC236}">
              <a16:creationId xmlns:a16="http://schemas.microsoft.com/office/drawing/2014/main" id="{00000000-0008-0000-1000-0000EE01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495" name="テキスト ボックス 494">
          <a:extLst>
            <a:ext uri="{FF2B5EF4-FFF2-40B4-BE49-F238E27FC236}">
              <a16:creationId xmlns:a16="http://schemas.microsoft.com/office/drawing/2014/main" id="{00000000-0008-0000-1000-0000EF010000}"/>
            </a:ext>
          </a:extLst>
        </xdr:cNvPr>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496" name="直線コネクタ 495">
          <a:extLst>
            <a:ext uri="{FF2B5EF4-FFF2-40B4-BE49-F238E27FC236}">
              <a16:creationId xmlns:a16="http://schemas.microsoft.com/office/drawing/2014/main" id="{00000000-0008-0000-1000-0000F001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00000000-0008-0000-1000-0000F601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91440</xdr:rowOff>
    </xdr:from>
    <xdr:to>
      <xdr:col>116</xdr:col>
      <xdr:colOff>62865</xdr:colOff>
      <xdr:row>86</xdr:row>
      <xdr:rowOff>166370</xdr:rowOff>
    </xdr:to>
    <xdr:cxnSp macro="">
      <xdr:nvCxnSpPr>
        <xdr:cNvPr id="503" name="直線コネクタ 502">
          <a:extLst>
            <a:ext uri="{FF2B5EF4-FFF2-40B4-BE49-F238E27FC236}">
              <a16:creationId xmlns:a16="http://schemas.microsoft.com/office/drawing/2014/main" id="{00000000-0008-0000-1000-0000F7010000}"/>
            </a:ext>
          </a:extLst>
        </xdr:cNvPr>
        <xdr:cNvCxnSpPr/>
      </xdr:nvCxnSpPr>
      <xdr:spPr>
        <a:xfrm flipV="1">
          <a:off x="22160865" y="1346454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170180</xdr:rowOff>
    </xdr:from>
    <xdr:ext cx="469900" cy="259080"/>
    <xdr:sp macro="" textlink="">
      <xdr:nvSpPr>
        <xdr:cNvPr id="504" name="【消防施設】&#10;一人当たり面積最小値テキスト">
          <a:extLst>
            <a:ext uri="{FF2B5EF4-FFF2-40B4-BE49-F238E27FC236}">
              <a16:creationId xmlns:a16="http://schemas.microsoft.com/office/drawing/2014/main" id="{00000000-0008-0000-1000-0000F8010000}"/>
            </a:ext>
          </a:extLst>
        </xdr:cNvPr>
        <xdr:cNvSpPr txBox="1"/>
      </xdr:nvSpPr>
      <xdr:spPr>
        <a:xfrm>
          <a:off x="22199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166370</xdr:rowOff>
    </xdr:from>
    <xdr:to>
      <xdr:col>116</xdr:col>
      <xdr:colOff>152400</xdr:colOff>
      <xdr:row>86</xdr:row>
      <xdr:rowOff>166370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a:off x="22072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38100</xdr:rowOff>
    </xdr:from>
    <xdr:ext cx="469900" cy="259080"/>
    <xdr:sp macro="" textlink="">
      <xdr:nvSpPr>
        <xdr:cNvPr id="506" name="【消防施設】&#10;一人当たり面積最大値テキスト">
          <a:extLst>
            <a:ext uri="{FF2B5EF4-FFF2-40B4-BE49-F238E27FC236}">
              <a16:creationId xmlns:a16="http://schemas.microsoft.com/office/drawing/2014/main" id="{00000000-0008-0000-1000-0000FA010000}"/>
            </a:ext>
          </a:extLst>
        </xdr:cNvPr>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91440</xdr:rowOff>
    </xdr:from>
    <xdr:to>
      <xdr:col>116</xdr:col>
      <xdr:colOff>152400</xdr:colOff>
      <xdr:row>78</xdr:row>
      <xdr:rowOff>91440</xdr:rowOff>
    </xdr:to>
    <xdr:cxnSp macro="">
      <xdr:nvCxnSpPr>
        <xdr:cNvPr id="507" name="直線コネクタ 506">
          <a:extLst>
            <a:ext uri="{FF2B5EF4-FFF2-40B4-BE49-F238E27FC236}">
              <a16:creationId xmlns:a16="http://schemas.microsoft.com/office/drawing/2014/main" id="{00000000-0008-0000-1000-0000FB010000}"/>
            </a:ext>
          </a:extLst>
        </xdr:cNvPr>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8445"/>
    <xdr:sp macro="" textlink="">
      <xdr:nvSpPr>
        <xdr:cNvPr id="508" name="【消防施設】&#10;一人当たり面積平均値テキスト">
          <a:extLst>
            <a:ext uri="{FF2B5EF4-FFF2-40B4-BE49-F238E27FC236}">
              <a16:creationId xmlns:a16="http://schemas.microsoft.com/office/drawing/2014/main" id="{00000000-0008-0000-1000-0000FC010000}"/>
            </a:ext>
          </a:extLst>
        </xdr:cNvPr>
        <xdr:cNvSpPr txBox="1"/>
      </xdr:nvSpPr>
      <xdr:spPr>
        <a:xfrm>
          <a:off x="22199600" y="14419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509" name="フローチャート: 判断 508">
          <a:extLst>
            <a:ext uri="{FF2B5EF4-FFF2-40B4-BE49-F238E27FC236}">
              <a16:creationId xmlns:a16="http://schemas.microsoft.com/office/drawing/2014/main" id="{00000000-0008-0000-1000-0000FD01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45720</xdr:rowOff>
    </xdr:from>
    <xdr:to>
      <xdr:col>112</xdr:col>
      <xdr:colOff>38100</xdr:colOff>
      <xdr:row>85</xdr:row>
      <xdr:rowOff>147320</xdr:rowOff>
    </xdr:to>
    <xdr:sp macro="" textlink="">
      <xdr:nvSpPr>
        <xdr:cNvPr id="510" name="フローチャート: 判断 509">
          <a:extLst>
            <a:ext uri="{FF2B5EF4-FFF2-40B4-BE49-F238E27FC236}">
              <a16:creationId xmlns:a16="http://schemas.microsoft.com/office/drawing/2014/main" id="{00000000-0008-0000-1000-0000FE010000}"/>
            </a:ext>
          </a:extLst>
        </xdr:cNvPr>
        <xdr:cNvSpPr/>
      </xdr:nvSpPr>
      <xdr:spPr>
        <a:xfrm>
          <a:off x="21272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50165</xdr:rowOff>
    </xdr:from>
    <xdr:to>
      <xdr:col>107</xdr:col>
      <xdr:colOff>101600</xdr:colOff>
      <xdr:row>85</xdr:row>
      <xdr:rowOff>151765</xdr:rowOff>
    </xdr:to>
    <xdr:sp macro="" textlink="">
      <xdr:nvSpPr>
        <xdr:cNvPr id="511" name="フローチャート: 判断 510">
          <a:extLst>
            <a:ext uri="{FF2B5EF4-FFF2-40B4-BE49-F238E27FC236}">
              <a16:creationId xmlns:a16="http://schemas.microsoft.com/office/drawing/2014/main" id="{00000000-0008-0000-1000-0000FF010000}"/>
            </a:ext>
          </a:extLst>
        </xdr:cNvPr>
        <xdr:cNvSpPr/>
      </xdr:nvSpPr>
      <xdr:spPr>
        <a:xfrm>
          <a:off x="20383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55245</xdr:rowOff>
    </xdr:from>
    <xdr:to>
      <xdr:col>102</xdr:col>
      <xdr:colOff>165100</xdr:colOff>
      <xdr:row>85</xdr:row>
      <xdr:rowOff>156845</xdr:rowOff>
    </xdr:to>
    <xdr:sp macro="" textlink="">
      <xdr:nvSpPr>
        <xdr:cNvPr id="512" name="フローチャート: 判断 511">
          <a:extLst>
            <a:ext uri="{FF2B5EF4-FFF2-40B4-BE49-F238E27FC236}">
              <a16:creationId xmlns:a16="http://schemas.microsoft.com/office/drawing/2014/main" id="{00000000-0008-0000-1000-000000020000}"/>
            </a:ext>
          </a:extLst>
        </xdr:cNvPr>
        <xdr:cNvSpPr/>
      </xdr:nvSpPr>
      <xdr:spPr>
        <a:xfrm>
          <a:off x="19494500" y="146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50165</xdr:rowOff>
    </xdr:from>
    <xdr:to>
      <xdr:col>98</xdr:col>
      <xdr:colOff>38100</xdr:colOff>
      <xdr:row>85</xdr:row>
      <xdr:rowOff>151765</xdr:rowOff>
    </xdr:to>
    <xdr:sp macro="" textlink="">
      <xdr:nvSpPr>
        <xdr:cNvPr id="513" name="フローチャート: 判断 512">
          <a:extLst>
            <a:ext uri="{FF2B5EF4-FFF2-40B4-BE49-F238E27FC236}">
              <a16:creationId xmlns:a16="http://schemas.microsoft.com/office/drawing/2014/main" id="{00000000-0008-0000-1000-000001020000}"/>
            </a:ext>
          </a:extLst>
        </xdr:cNvPr>
        <xdr:cNvSpPr/>
      </xdr:nvSpPr>
      <xdr:spPr>
        <a:xfrm>
          <a:off x="18605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14" name="テキスト ボックス 513">
          <a:extLst>
            <a:ext uri="{FF2B5EF4-FFF2-40B4-BE49-F238E27FC236}">
              <a16:creationId xmlns:a16="http://schemas.microsoft.com/office/drawing/2014/main" id="{00000000-0008-0000-1000-000002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99695</xdr:rowOff>
    </xdr:from>
    <xdr:to>
      <xdr:col>116</xdr:col>
      <xdr:colOff>114300</xdr:colOff>
      <xdr:row>87</xdr:row>
      <xdr:rowOff>29845</xdr:rowOff>
    </xdr:to>
    <xdr:sp macro="" textlink="">
      <xdr:nvSpPr>
        <xdr:cNvPr id="519" name="楕円 518">
          <a:extLst>
            <a:ext uri="{FF2B5EF4-FFF2-40B4-BE49-F238E27FC236}">
              <a16:creationId xmlns:a16="http://schemas.microsoft.com/office/drawing/2014/main" id="{00000000-0008-0000-1000-000007020000}"/>
            </a:ext>
          </a:extLst>
        </xdr:cNvPr>
        <xdr:cNvSpPr/>
      </xdr:nvSpPr>
      <xdr:spPr>
        <a:xfrm>
          <a:off x="221107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14605</xdr:rowOff>
    </xdr:from>
    <xdr:ext cx="469900" cy="259080"/>
    <xdr:sp macro="" textlink="">
      <xdr:nvSpPr>
        <xdr:cNvPr id="520" name="【消防施設】&#10;一人当たり面積該当値テキスト">
          <a:extLst>
            <a:ext uri="{FF2B5EF4-FFF2-40B4-BE49-F238E27FC236}">
              <a16:creationId xmlns:a16="http://schemas.microsoft.com/office/drawing/2014/main" id="{00000000-0008-0000-1000-000008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99695</xdr:rowOff>
    </xdr:from>
    <xdr:to>
      <xdr:col>112</xdr:col>
      <xdr:colOff>38100</xdr:colOff>
      <xdr:row>87</xdr:row>
      <xdr:rowOff>29845</xdr:rowOff>
    </xdr:to>
    <xdr:sp macro="" textlink="">
      <xdr:nvSpPr>
        <xdr:cNvPr id="521" name="楕円 520">
          <a:extLst>
            <a:ext uri="{FF2B5EF4-FFF2-40B4-BE49-F238E27FC236}">
              <a16:creationId xmlns:a16="http://schemas.microsoft.com/office/drawing/2014/main" id="{00000000-0008-0000-1000-000009020000}"/>
            </a:ext>
          </a:extLst>
        </xdr:cNvPr>
        <xdr:cNvSpPr/>
      </xdr:nvSpPr>
      <xdr:spPr>
        <a:xfrm>
          <a:off x="21272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150495</xdr:rowOff>
    </xdr:from>
    <xdr:to>
      <xdr:col>116</xdr:col>
      <xdr:colOff>63500</xdr:colOff>
      <xdr:row>86</xdr:row>
      <xdr:rowOff>150495</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21323300" y="14895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109220</xdr:rowOff>
    </xdr:from>
    <xdr:to>
      <xdr:col>107</xdr:col>
      <xdr:colOff>101600</xdr:colOff>
      <xdr:row>87</xdr:row>
      <xdr:rowOff>39370</xdr:rowOff>
    </xdr:to>
    <xdr:sp macro="" textlink="">
      <xdr:nvSpPr>
        <xdr:cNvPr id="523" name="楕円 522">
          <a:extLst>
            <a:ext uri="{FF2B5EF4-FFF2-40B4-BE49-F238E27FC236}">
              <a16:creationId xmlns:a16="http://schemas.microsoft.com/office/drawing/2014/main" id="{00000000-0008-0000-1000-00000B020000}"/>
            </a:ext>
          </a:extLst>
        </xdr:cNvPr>
        <xdr:cNvSpPr/>
      </xdr:nvSpPr>
      <xdr:spPr>
        <a:xfrm>
          <a:off x="20383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150495</xdr:rowOff>
    </xdr:from>
    <xdr:to>
      <xdr:col>111</xdr:col>
      <xdr:colOff>177800</xdr:colOff>
      <xdr:row>86</xdr:row>
      <xdr:rowOff>160020</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flipV="1">
          <a:off x="20434300" y="148951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109220</xdr:rowOff>
    </xdr:from>
    <xdr:to>
      <xdr:col>102</xdr:col>
      <xdr:colOff>165100</xdr:colOff>
      <xdr:row>87</xdr:row>
      <xdr:rowOff>39370</xdr:rowOff>
    </xdr:to>
    <xdr:sp macro="" textlink="">
      <xdr:nvSpPr>
        <xdr:cNvPr id="525" name="楕円 524">
          <a:extLst>
            <a:ext uri="{FF2B5EF4-FFF2-40B4-BE49-F238E27FC236}">
              <a16:creationId xmlns:a16="http://schemas.microsoft.com/office/drawing/2014/main" id="{00000000-0008-0000-1000-00000D020000}"/>
            </a:ext>
          </a:extLst>
        </xdr:cNvPr>
        <xdr:cNvSpPr/>
      </xdr:nvSpPr>
      <xdr:spPr>
        <a:xfrm>
          <a:off x="19494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160020</xdr:rowOff>
    </xdr:from>
    <xdr:to>
      <xdr:col>107</xdr:col>
      <xdr:colOff>50800</xdr:colOff>
      <xdr:row>86</xdr:row>
      <xdr:rowOff>160020</xdr:rowOff>
    </xdr:to>
    <xdr:cxnSp macro="">
      <xdr:nvCxnSpPr>
        <xdr:cNvPr id="526" name="直線コネクタ 525">
          <a:extLst>
            <a:ext uri="{FF2B5EF4-FFF2-40B4-BE49-F238E27FC236}">
              <a16:creationId xmlns:a16="http://schemas.microsoft.com/office/drawing/2014/main" id="{00000000-0008-0000-1000-00000E020000}"/>
            </a:ext>
          </a:extLst>
        </xdr:cNvPr>
        <xdr:cNvCxnSpPr/>
      </xdr:nvCxnSpPr>
      <xdr:spPr>
        <a:xfrm>
          <a:off x="19545300" y="14904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109220</xdr:rowOff>
    </xdr:from>
    <xdr:to>
      <xdr:col>98</xdr:col>
      <xdr:colOff>38100</xdr:colOff>
      <xdr:row>87</xdr:row>
      <xdr:rowOff>39370</xdr:rowOff>
    </xdr:to>
    <xdr:sp macro="" textlink="">
      <xdr:nvSpPr>
        <xdr:cNvPr id="527" name="楕円 526">
          <a:extLst>
            <a:ext uri="{FF2B5EF4-FFF2-40B4-BE49-F238E27FC236}">
              <a16:creationId xmlns:a16="http://schemas.microsoft.com/office/drawing/2014/main" id="{00000000-0008-0000-1000-00000F020000}"/>
            </a:ext>
          </a:extLst>
        </xdr:cNvPr>
        <xdr:cNvSpPr/>
      </xdr:nvSpPr>
      <xdr:spPr>
        <a:xfrm>
          <a:off x="18605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160020</xdr:rowOff>
    </xdr:from>
    <xdr:to>
      <xdr:col>102</xdr:col>
      <xdr:colOff>114300</xdr:colOff>
      <xdr:row>86</xdr:row>
      <xdr:rowOff>160020</xdr:rowOff>
    </xdr:to>
    <xdr:cxnSp macro="">
      <xdr:nvCxnSpPr>
        <xdr:cNvPr id="528" name="直線コネクタ 527">
          <a:extLst>
            <a:ext uri="{FF2B5EF4-FFF2-40B4-BE49-F238E27FC236}">
              <a16:creationId xmlns:a16="http://schemas.microsoft.com/office/drawing/2014/main" id="{00000000-0008-0000-1000-000010020000}"/>
            </a:ext>
          </a:extLst>
        </xdr:cNvPr>
        <xdr:cNvCxnSpPr/>
      </xdr:nvCxnSpPr>
      <xdr:spPr>
        <a:xfrm>
          <a:off x="18656300" y="14904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163830</xdr:rowOff>
    </xdr:from>
    <xdr:ext cx="469900" cy="259080"/>
    <xdr:sp macro="" textlink="">
      <xdr:nvSpPr>
        <xdr:cNvPr id="529" name="n_1aveValue【消防施設】&#10;一人当たり面積">
          <a:extLst>
            <a:ext uri="{FF2B5EF4-FFF2-40B4-BE49-F238E27FC236}">
              <a16:creationId xmlns:a16="http://schemas.microsoft.com/office/drawing/2014/main" id="{00000000-0008-0000-1000-000011020000}"/>
            </a:ext>
          </a:extLst>
        </xdr:cNvPr>
        <xdr:cNvSpPr txBox="1"/>
      </xdr:nvSpPr>
      <xdr:spPr>
        <a:xfrm>
          <a:off x="2107565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168275</xdr:rowOff>
    </xdr:from>
    <xdr:ext cx="469265" cy="258445"/>
    <xdr:sp macro="" textlink="">
      <xdr:nvSpPr>
        <xdr:cNvPr id="530" name="n_2aveValue【消防施設】&#10;一人当たり面積">
          <a:extLst>
            <a:ext uri="{FF2B5EF4-FFF2-40B4-BE49-F238E27FC236}">
              <a16:creationId xmlns:a16="http://schemas.microsoft.com/office/drawing/2014/main" id="{00000000-0008-0000-1000-000012020000}"/>
            </a:ext>
          </a:extLst>
        </xdr:cNvPr>
        <xdr:cNvSpPr txBox="1"/>
      </xdr:nvSpPr>
      <xdr:spPr>
        <a:xfrm>
          <a:off x="20199350" y="1439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1905</xdr:rowOff>
    </xdr:from>
    <xdr:ext cx="469265" cy="259080"/>
    <xdr:sp macro="" textlink="">
      <xdr:nvSpPr>
        <xdr:cNvPr id="531" name="n_3aveValue【消防施設】&#10;一人当たり面積">
          <a:extLst>
            <a:ext uri="{FF2B5EF4-FFF2-40B4-BE49-F238E27FC236}">
              <a16:creationId xmlns:a16="http://schemas.microsoft.com/office/drawing/2014/main" id="{00000000-0008-0000-1000-000013020000}"/>
            </a:ext>
          </a:extLst>
        </xdr:cNvPr>
        <xdr:cNvSpPr txBox="1"/>
      </xdr:nvSpPr>
      <xdr:spPr>
        <a:xfrm>
          <a:off x="19310350" y="14403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168275</xdr:rowOff>
    </xdr:from>
    <xdr:ext cx="469265" cy="258445"/>
    <xdr:sp macro="" textlink="">
      <xdr:nvSpPr>
        <xdr:cNvPr id="532" name="n_4aveValue【消防施設】&#10;一人当たり面積">
          <a:extLst>
            <a:ext uri="{FF2B5EF4-FFF2-40B4-BE49-F238E27FC236}">
              <a16:creationId xmlns:a16="http://schemas.microsoft.com/office/drawing/2014/main" id="{00000000-0008-0000-1000-000014020000}"/>
            </a:ext>
          </a:extLst>
        </xdr:cNvPr>
        <xdr:cNvSpPr txBox="1"/>
      </xdr:nvSpPr>
      <xdr:spPr>
        <a:xfrm>
          <a:off x="18421350" y="1439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87</xdr:row>
      <xdr:rowOff>20955</xdr:rowOff>
    </xdr:from>
    <xdr:ext cx="469900" cy="258445"/>
    <xdr:sp macro="" textlink="">
      <xdr:nvSpPr>
        <xdr:cNvPr id="533" name="n_1mainValue【消防施設】&#10;一人当たり面積">
          <a:extLst>
            <a:ext uri="{FF2B5EF4-FFF2-40B4-BE49-F238E27FC236}">
              <a16:creationId xmlns:a16="http://schemas.microsoft.com/office/drawing/2014/main" id="{00000000-0008-0000-1000-000015020000}"/>
            </a:ext>
          </a:extLst>
        </xdr:cNvPr>
        <xdr:cNvSpPr txBox="1"/>
      </xdr:nvSpPr>
      <xdr:spPr>
        <a:xfrm>
          <a:off x="21075650" y="14937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87</xdr:row>
      <xdr:rowOff>30480</xdr:rowOff>
    </xdr:from>
    <xdr:ext cx="469265" cy="258445"/>
    <xdr:sp macro="" textlink="">
      <xdr:nvSpPr>
        <xdr:cNvPr id="534" name="n_2mainValue【消防施設】&#10;一人当たり面積">
          <a:extLst>
            <a:ext uri="{FF2B5EF4-FFF2-40B4-BE49-F238E27FC236}">
              <a16:creationId xmlns:a16="http://schemas.microsoft.com/office/drawing/2014/main" id="{00000000-0008-0000-1000-000016020000}"/>
            </a:ext>
          </a:extLst>
        </xdr:cNvPr>
        <xdr:cNvSpPr txBox="1"/>
      </xdr:nvSpPr>
      <xdr:spPr>
        <a:xfrm>
          <a:off x="20199350" y="14946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87</xdr:row>
      <xdr:rowOff>30480</xdr:rowOff>
    </xdr:from>
    <xdr:ext cx="469265" cy="258445"/>
    <xdr:sp macro="" textlink="">
      <xdr:nvSpPr>
        <xdr:cNvPr id="535" name="n_3mainValue【消防施設】&#10;一人当たり面積">
          <a:extLst>
            <a:ext uri="{FF2B5EF4-FFF2-40B4-BE49-F238E27FC236}">
              <a16:creationId xmlns:a16="http://schemas.microsoft.com/office/drawing/2014/main" id="{00000000-0008-0000-1000-000017020000}"/>
            </a:ext>
          </a:extLst>
        </xdr:cNvPr>
        <xdr:cNvSpPr txBox="1"/>
      </xdr:nvSpPr>
      <xdr:spPr>
        <a:xfrm>
          <a:off x="19310350" y="14946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87</xdr:row>
      <xdr:rowOff>30480</xdr:rowOff>
    </xdr:from>
    <xdr:ext cx="469265" cy="258445"/>
    <xdr:sp macro="" textlink="">
      <xdr:nvSpPr>
        <xdr:cNvPr id="536" name="n_4mainValue【消防施設】&#10;一人当たり面積">
          <a:extLst>
            <a:ext uri="{FF2B5EF4-FFF2-40B4-BE49-F238E27FC236}">
              <a16:creationId xmlns:a16="http://schemas.microsoft.com/office/drawing/2014/main" id="{00000000-0008-0000-1000-000018020000}"/>
            </a:ext>
          </a:extLst>
        </xdr:cNvPr>
        <xdr:cNvSpPr txBox="1"/>
      </xdr:nvSpPr>
      <xdr:spPr>
        <a:xfrm>
          <a:off x="18421350" y="14946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00000000-0008-0000-10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0000000-0008-0000-1000-00001A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1000-00001B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1000-00001C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1000-00001D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1000-00001E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1000-00001F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00000000-0008-0000-10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549" name="テキスト ボックス 548">
          <a:extLst>
            <a:ext uri="{FF2B5EF4-FFF2-40B4-BE49-F238E27FC236}">
              <a16:creationId xmlns:a16="http://schemas.microsoft.com/office/drawing/2014/main" id="{00000000-0008-0000-1000-000025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1" name="テキスト ボックス 550">
          <a:extLst>
            <a:ext uri="{FF2B5EF4-FFF2-40B4-BE49-F238E27FC236}">
              <a16:creationId xmlns:a16="http://schemas.microsoft.com/office/drawing/2014/main" id="{00000000-0008-0000-1000-000027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2" name="直線コネクタ 551">
          <a:extLst>
            <a:ext uri="{FF2B5EF4-FFF2-40B4-BE49-F238E27FC236}">
              <a16:creationId xmlns:a16="http://schemas.microsoft.com/office/drawing/2014/main" id="{00000000-0008-0000-1000-000028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553" name="テキスト ボックス 552">
          <a:extLst>
            <a:ext uri="{FF2B5EF4-FFF2-40B4-BE49-F238E27FC236}">
              <a16:creationId xmlns:a16="http://schemas.microsoft.com/office/drawing/2014/main" id="{00000000-0008-0000-1000-000029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4" name="直線コネクタ 553">
          <a:extLst>
            <a:ext uri="{FF2B5EF4-FFF2-40B4-BE49-F238E27FC236}">
              <a16:creationId xmlns:a16="http://schemas.microsoft.com/office/drawing/2014/main" id="{00000000-0008-0000-1000-00002A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6" name="直線コネクタ 555">
          <a:extLst>
            <a:ext uri="{FF2B5EF4-FFF2-40B4-BE49-F238E27FC236}">
              <a16:creationId xmlns:a16="http://schemas.microsoft.com/office/drawing/2014/main" id="{00000000-0008-0000-1000-00002C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8" name="直線コネクタ 557">
          <a:extLst>
            <a:ext uri="{FF2B5EF4-FFF2-40B4-BE49-F238E27FC236}">
              <a16:creationId xmlns:a16="http://schemas.microsoft.com/office/drawing/2014/main" id="{00000000-0008-0000-1000-00002E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559" name="テキスト ボックス 558">
          <a:extLst>
            <a:ext uri="{FF2B5EF4-FFF2-40B4-BE49-F238E27FC236}">
              <a16:creationId xmlns:a16="http://schemas.microsoft.com/office/drawing/2014/main" id="{00000000-0008-0000-1000-00002F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1000-000030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0000000-0008-0000-1000-000031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563" name="【庁舎】&#10;有形固定資産減価償却率最小値テキスト">
          <a:extLst>
            <a:ext uri="{FF2B5EF4-FFF2-40B4-BE49-F238E27FC236}">
              <a16:creationId xmlns:a16="http://schemas.microsoft.com/office/drawing/2014/main" id="{00000000-0008-0000-1000-000033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40360" cy="259080"/>
    <xdr:sp macro="" textlink="">
      <xdr:nvSpPr>
        <xdr:cNvPr id="565" name="【庁舎】&#10;有形固定資産減価償却率最大値テキスト">
          <a:extLst>
            <a:ext uri="{FF2B5EF4-FFF2-40B4-BE49-F238E27FC236}">
              <a16:creationId xmlns:a16="http://schemas.microsoft.com/office/drawing/2014/main" id="{00000000-0008-0000-1000-000035020000}"/>
            </a:ext>
          </a:extLst>
        </xdr:cNvPr>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71120</xdr:rowOff>
    </xdr:from>
    <xdr:ext cx="405130" cy="259080"/>
    <xdr:sp macro="" textlink="">
      <xdr:nvSpPr>
        <xdr:cNvPr id="567" name="【庁舎】&#10;有形固定資産減価償却率平均値テキスト">
          <a:extLst>
            <a:ext uri="{FF2B5EF4-FFF2-40B4-BE49-F238E27FC236}">
              <a16:creationId xmlns:a16="http://schemas.microsoft.com/office/drawing/2014/main" id="{00000000-0008-0000-1000-000037020000}"/>
            </a:ext>
          </a:extLst>
        </xdr:cNvPr>
        <xdr:cNvSpPr txBox="1"/>
      </xdr:nvSpPr>
      <xdr:spPr>
        <a:xfrm>
          <a:off x="16357600" y="1773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568" name="フローチャート: 判断 567">
          <a:extLst>
            <a:ext uri="{FF2B5EF4-FFF2-40B4-BE49-F238E27FC236}">
              <a16:creationId xmlns:a16="http://schemas.microsoft.com/office/drawing/2014/main" id="{00000000-0008-0000-1000-000038020000}"/>
            </a:ext>
          </a:extLst>
        </xdr:cNvPr>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569" name="フローチャート: 判断 568">
          <a:extLst>
            <a:ext uri="{FF2B5EF4-FFF2-40B4-BE49-F238E27FC236}">
              <a16:creationId xmlns:a16="http://schemas.microsoft.com/office/drawing/2014/main" id="{00000000-0008-0000-1000-000039020000}"/>
            </a:ext>
          </a:extLst>
        </xdr:cNvPr>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167640</xdr:rowOff>
    </xdr:from>
    <xdr:to>
      <xdr:col>76</xdr:col>
      <xdr:colOff>165100</xdr:colOff>
      <xdr:row>105</xdr:row>
      <xdr:rowOff>97790</xdr:rowOff>
    </xdr:to>
    <xdr:sp macro="" textlink="">
      <xdr:nvSpPr>
        <xdr:cNvPr id="570" name="フローチャート: 判断 569">
          <a:extLst>
            <a:ext uri="{FF2B5EF4-FFF2-40B4-BE49-F238E27FC236}">
              <a16:creationId xmlns:a16="http://schemas.microsoft.com/office/drawing/2014/main" id="{00000000-0008-0000-1000-00003A020000}"/>
            </a:ext>
          </a:extLst>
        </xdr:cNvPr>
        <xdr:cNvSpPr/>
      </xdr:nvSpPr>
      <xdr:spPr>
        <a:xfrm>
          <a:off x="14541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571" name="フローチャート: 判断 570">
          <a:extLst>
            <a:ext uri="{FF2B5EF4-FFF2-40B4-BE49-F238E27FC236}">
              <a16:creationId xmlns:a16="http://schemas.microsoft.com/office/drawing/2014/main" id="{00000000-0008-0000-1000-00003B020000}"/>
            </a:ext>
          </a:extLst>
        </xdr:cNvPr>
        <xdr:cNvSpPr/>
      </xdr:nvSpPr>
      <xdr:spPr>
        <a:xfrm>
          <a:off x="13652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125095</xdr:rowOff>
    </xdr:from>
    <xdr:to>
      <xdr:col>67</xdr:col>
      <xdr:colOff>101600</xdr:colOff>
      <xdr:row>105</xdr:row>
      <xdr:rowOff>55245</xdr:rowOff>
    </xdr:to>
    <xdr:sp macro="" textlink="">
      <xdr:nvSpPr>
        <xdr:cNvPr id="572" name="フローチャート: 判断 571">
          <a:extLst>
            <a:ext uri="{FF2B5EF4-FFF2-40B4-BE49-F238E27FC236}">
              <a16:creationId xmlns:a16="http://schemas.microsoft.com/office/drawing/2014/main" id="{00000000-0008-0000-1000-00003C020000}"/>
            </a:ext>
          </a:extLst>
        </xdr:cNvPr>
        <xdr:cNvSpPr/>
      </xdr:nvSpPr>
      <xdr:spPr>
        <a:xfrm>
          <a:off x="12763500" y="1795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578" name="楕円 577">
          <a:extLst>
            <a:ext uri="{FF2B5EF4-FFF2-40B4-BE49-F238E27FC236}">
              <a16:creationId xmlns:a16="http://schemas.microsoft.com/office/drawing/2014/main" id="{00000000-0008-0000-1000-000042020000}"/>
            </a:ext>
          </a:extLst>
        </xdr:cNvPr>
        <xdr:cNvSpPr/>
      </xdr:nvSpPr>
      <xdr:spPr>
        <a:xfrm>
          <a:off x="16268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118110</xdr:rowOff>
    </xdr:from>
    <xdr:ext cx="405130" cy="259080"/>
    <xdr:sp macro="" textlink="">
      <xdr:nvSpPr>
        <xdr:cNvPr id="579" name="【庁舎】&#10;有形固定資産減価償却率該当値テキスト">
          <a:extLst>
            <a:ext uri="{FF2B5EF4-FFF2-40B4-BE49-F238E27FC236}">
              <a16:creationId xmlns:a16="http://schemas.microsoft.com/office/drawing/2014/main" id="{00000000-0008-0000-1000-000043020000}"/>
            </a:ext>
          </a:extLst>
        </xdr:cNvPr>
        <xdr:cNvSpPr txBox="1"/>
      </xdr:nvSpPr>
      <xdr:spPr>
        <a:xfrm>
          <a:off x="16357600" y="184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111760</xdr:rowOff>
    </xdr:from>
    <xdr:to>
      <xdr:col>81</xdr:col>
      <xdr:colOff>101600</xdr:colOff>
      <xdr:row>108</xdr:row>
      <xdr:rowOff>41910</xdr:rowOff>
    </xdr:to>
    <xdr:sp macro="" textlink="">
      <xdr:nvSpPr>
        <xdr:cNvPr id="580" name="楕円 579">
          <a:extLst>
            <a:ext uri="{FF2B5EF4-FFF2-40B4-BE49-F238E27FC236}">
              <a16:creationId xmlns:a16="http://schemas.microsoft.com/office/drawing/2014/main" id="{00000000-0008-0000-1000-000044020000}"/>
            </a:ext>
          </a:extLst>
        </xdr:cNvPr>
        <xdr:cNvSpPr/>
      </xdr:nvSpPr>
      <xdr:spPr>
        <a:xfrm>
          <a:off x="15430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162560</xdr:rowOff>
    </xdr:from>
    <xdr:to>
      <xdr:col>85</xdr:col>
      <xdr:colOff>127000</xdr:colOff>
      <xdr:row>108</xdr:row>
      <xdr:rowOff>19050</xdr:rowOff>
    </xdr:to>
    <xdr:cxnSp macro="">
      <xdr:nvCxnSpPr>
        <xdr:cNvPr id="581" name="直線コネクタ 580">
          <a:extLst>
            <a:ext uri="{FF2B5EF4-FFF2-40B4-BE49-F238E27FC236}">
              <a16:creationId xmlns:a16="http://schemas.microsoft.com/office/drawing/2014/main" id="{00000000-0008-0000-1000-000045020000}"/>
            </a:ext>
          </a:extLst>
        </xdr:cNvPr>
        <xdr:cNvCxnSpPr/>
      </xdr:nvCxnSpPr>
      <xdr:spPr>
        <a:xfrm>
          <a:off x="15481300" y="185077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86360</xdr:rowOff>
    </xdr:from>
    <xdr:to>
      <xdr:col>76</xdr:col>
      <xdr:colOff>165100</xdr:colOff>
      <xdr:row>108</xdr:row>
      <xdr:rowOff>15875</xdr:rowOff>
    </xdr:to>
    <xdr:sp macro="" textlink="">
      <xdr:nvSpPr>
        <xdr:cNvPr id="582" name="楕円 581">
          <a:extLst>
            <a:ext uri="{FF2B5EF4-FFF2-40B4-BE49-F238E27FC236}">
              <a16:creationId xmlns:a16="http://schemas.microsoft.com/office/drawing/2014/main" id="{00000000-0008-0000-1000-000046020000}"/>
            </a:ext>
          </a:extLst>
        </xdr:cNvPr>
        <xdr:cNvSpPr/>
      </xdr:nvSpPr>
      <xdr:spPr>
        <a:xfrm>
          <a:off x="145415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136525</xdr:rowOff>
    </xdr:from>
    <xdr:to>
      <xdr:col>81</xdr:col>
      <xdr:colOff>50800</xdr:colOff>
      <xdr:row>107</xdr:row>
      <xdr:rowOff>162560</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a:off x="14592300" y="184816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116840</xdr:rowOff>
    </xdr:from>
    <xdr:to>
      <xdr:col>72</xdr:col>
      <xdr:colOff>38100</xdr:colOff>
      <xdr:row>108</xdr:row>
      <xdr:rowOff>46990</xdr:rowOff>
    </xdr:to>
    <xdr:sp macro="" textlink="">
      <xdr:nvSpPr>
        <xdr:cNvPr id="584" name="楕円 583">
          <a:extLst>
            <a:ext uri="{FF2B5EF4-FFF2-40B4-BE49-F238E27FC236}">
              <a16:creationId xmlns:a16="http://schemas.microsoft.com/office/drawing/2014/main" id="{00000000-0008-0000-1000-000048020000}"/>
            </a:ext>
          </a:extLst>
        </xdr:cNvPr>
        <xdr:cNvSpPr/>
      </xdr:nvSpPr>
      <xdr:spPr>
        <a:xfrm>
          <a:off x="13652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136525</xdr:rowOff>
    </xdr:from>
    <xdr:to>
      <xdr:col>76</xdr:col>
      <xdr:colOff>114300</xdr:colOff>
      <xdr:row>107</xdr:row>
      <xdr:rowOff>167640</xdr:rowOff>
    </xdr:to>
    <xdr:cxnSp macro="">
      <xdr:nvCxnSpPr>
        <xdr:cNvPr id="585" name="直線コネクタ 584">
          <a:extLst>
            <a:ext uri="{FF2B5EF4-FFF2-40B4-BE49-F238E27FC236}">
              <a16:creationId xmlns:a16="http://schemas.microsoft.com/office/drawing/2014/main" id="{00000000-0008-0000-1000-000049020000}"/>
            </a:ext>
          </a:extLst>
        </xdr:cNvPr>
        <xdr:cNvCxnSpPr/>
      </xdr:nvCxnSpPr>
      <xdr:spPr>
        <a:xfrm flipV="1">
          <a:off x="13703300" y="184816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586" name="楕円 585">
          <a:extLst>
            <a:ext uri="{FF2B5EF4-FFF2-40B4-BE49-F238E27FC236}">
              <a16:creationId xmlns:a16="http://schemas.microsoft.com/office/drawing/2014/main" id="{00000000-0008-0000-1000-00004A020000}"/>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107</xdr:row>
      <xdr:rowOff>167640</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12814300" y="18478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588" name="n_1aveValue【庁舎】&#10;有形固定資産減価償却率">
          <a:extLst>
            <a:ext uri="{FF2B5EF4-FFF2-40B4-BE49-F238E27FC236}">
              <a16:creationId xmlns:a16="http://schemas.microsoft.com/office/drawing/2014/main" id="{00000000-0008-0000-1000-00004C020000}"/>
            </a:ext>
          </a:extLst>
        </xdr:cNvPr>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114300</xdr:rowOff>
    </xdr:from>
    <xdr:ext cx="404495" cy="259080"/>
    <xdr:sp macro="" textlink="">
      <xdr:nvSpPr>
        <xdr:cNvPr id="589" name="n_2aveValue【庁舎】&#10;有形固定資産減価償却率">
          <a:extLst>
            <a:ext uri="{FF2B5EF4-FFF2-40B4-BE49-F238E27FC236}">
              <a16:creationId xmlns:a16="http://schemas.microsoft.com/office/drawing/2014/main" id="{00000000-0008-0000-1000-00004D020000}"/>
            </a:ext>
          </a:extLst>
        </xdr:cNvPr>
        <xdr:cNvSpPr txBox="1"/>
      </xdr:nvSpPr>
      <xdr:spPr>
        <a:xfrm>
          <a:off x="14389735" y="1777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88265</xdr:rowOff>
    </xdr:from>
    <xdr:ext cx="404495" cy="258445"/>
    <xdr:sp macro="" textlink="">
      <xdr:nvSpPr>
        <xdr:cNvPr id="590" name="n_3aveValue【庁舎】&#10;有形固定資産減価償却率">
          <a:extLst>
            <a:ext uri="{FF2B5EF4-FFF2-40B4-BE49-F238E27FC236}">
              <a16:creationId xmlns:a16="http://schemas.microsoft.com/office/drawing/2014/main" id="{00000000-0008-0000-1000-00004E020000}"/>
            </a:ext>
          </a:extLst>
        </xdr:cNvPr>
        <xdr:cNvSpPr txBox="1"/>
      </xdr:nvSpPr>
      <xdr:spPr>
        <a:xfrm>
          <a:off x="13500735" y="17747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71755</xdr:rowOff>
    </xdr:from>
    <xdr:ext cx="404495" cy="259080"/>
    <xdr:sp macro="" textlink="">
      <xdr:nvSpPr>
        <xdr:cNvPr id="591" name="n_4aveValue【庁舎】&#10;有形固定資産減価償却率">
          <a:extLst>
            <a:ext uri="{FF2B5EF4-FFF2-40B4-BE49-F238E27FC236}">
              <a16:creationId xmlns:a16="http://schemas.microsoft.com/office/drawing/2014/main" id="{00000000-0008-0000-1000-00004F020000}"/>
            </a:ext>
          </a:extLst>
        </xdr:cNvPr>
        <xdr:cNvSpPr txBox="1"/>
      </xdr:nvSpPr>
      <xdr:spPr>
        <a:xfrm>
          <a:off x="12611735" y="17731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33020</xdr:rowOff>
    </xdr:from>
    <xdr:ext cx="405130" cy="259080"/>
    <xdr:sp macro="" textlink="">
      <xdr:nvSpPr>
        <xdr:cNvPr id="592" name="n_1mainValue【庁舎】&#10;有形固定資産減価償却率">
          <a:extLst>
            <a:ext uri="{FF2B5EF4-FFF2-40B4-BE49-F238E27FC236}">
              <a16:creationId xmlns:a16="http://schemas.microsoft.com/office/drawing/2014/main" id="{00000000-0008-0000-1000-000050020000}"/>
            </a:ext>
          </a:extLst>
        </xdr:cNvPr>
        <xdr:cNvSpPr txBox="1"/>
      </xdr:nvSpPr>
      <xdr:spPr>
        <a:xfrm>
          <a:off x="15266035" y="1854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6985</xdr:rowOff>
    </xdr:from>
    <xdr:ext cx="404495" cy="258445"/>
    <xdr:sp macro="" textlink="">
      <xdr:nvSpPr>
        <xdr:cNvPr id="593" name="n_2mainValue【庁舎】&#10;有形固定資産減価償却率">
          <a:extLst>
            <a:ext uri="{FF2B5EF4-FFF2-40B4-BE49-F238E27FC236}">
              <a16:creationId xmlns:a16="http://schemas.microsoft.com/office/drawing/2014/main" id="{00000000-0008-0000-1000-000051020000}"/>
            </a:ext>
          </a:extLst>
        </xdr:cNvPr>
        <xdr:cNvSpPr txBox="1"/>
      </xdr:nvSpPr>
      <xdr:spPr>
        <a:xfrm>
          <a:off x="14389735" y="18523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38100</xdr:rowOff>
    </xdr:from>
    <xdr:ext cx="404495" cy="259080"/>
    <xdr:sp macro="" textlink="">
      <xdr:nvSpPr>
        <xdr:cNvPr id="594" name="n_3mainValue【庁舎】&#10;有形固定資産減価償却率">
          <a:extLst>
            <a:ext uri="{FF2B5EF4-FFF2-40B4-BE49-F238E27FC236}">
              <a16:creationId xmlns:a16="http://schemas.microsoft.com/office/drawing/2014/main" id="{00000000-0008-0000-1000-000052020000}"/>
            </a:ext>
          </a:extLst>
        </xdr:cNvPr>
        <xdr:cNvSpPr txBox="1"/>
      </xdr:nvSpPr>
      <xdr:spPr>
        <a:xfrm>
          <a:off x="13500735" y="18554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3810</xdr:rowOff>
    </xdr:from>
    <xdr:ext cx="404495" cy="259080"/>
    <xdr:sp macro="" textlink="">
      <xdr:nvSpPr>
        <xdr:cNvPr id="595" name="n_4mainValue【庁舎】&#10;有形固定資産減価償却率">
          <a:extLst>
            <a:ext uri="{FF2B5EF4-FFF2-40B4-BE49-F238E27FC236}">
              <a16:creationId xmlns:a16="http://schemas.microsoft.com/office/drawing/2014/main" id="{00000000-0008-0000-1000-000053020000}"/>
            </a:ext>
          </a:extLst>
        </xdr:cNvPr>
        <xdr:cNvSpPr txBox="1"/>
      </xdr:nvSpPr>
      <xdr:spPr>
        <a:xfrm>
          <a:off x="12611735" y="18520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1000-00005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1000-000055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1000-000056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1000-000057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1000-000058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04" name="テキスト ボックス 603">
          <a:extLst>
            <a:ext uri="{FF2B5EF4-FFF2-40B4-BE49-F238E27FC236}">
              <a16:creationId xmlns:a16="http://schemas.microsoft.com/office/drawing/2014/main" id="{00000000-0008-0000-1000-00005C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609" name="テキスト ボックス 608">
          <a:extLst>
            <a:ext uri="{FF2B5EF4-FFF2-40B4-BE49-F238E27FC236}">
              <a16:creationId xmlns:a16="http://schemas.microsoft.com/office/drawing/2014/main" id="{00000000-0008-0000-1000-000061020000}"/>
            </a:ext>
          </a:extLst>
        </xdr:cNvPr>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a:extLst>
            <a:ext uri="{FF2B5EF4-FFF2-40B4-BE49-F238E27FC236}">
              <a16:creationId xmlns:a16="http://schemas.microsoft.com/office/drawing/2014/main" id="{00000000-0008-0000-1000-00006202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611" name="テキスト ボックス 610">
          <a:extLst>
            <a:ext uri="{FF2B5EF4-FFF2-40B4-BE49-F238E27FC236}">
              <a16:creationId xmlns:a16="http://schemas.microsoft.com/office/drawing/2014/main" id="{00000000-0008-0000-1000-000063020000}"/>
            </a:ext>
          </a:extLst>
        </xdr:cNvPr>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613" name="テキスト ボックス 612">
          <a:extLst>
            <a:ext uri="{FF2B5EF4-FFF2-40B4-BE49-F238E27FC236}">
              <a16:creationId xmlns:a16="http://schemas.microsoft.com/office/drawing/2014/main" id="{00000000-0008-0000-1000-000065020000}"/>
            </a:ext>
          </a:extLst>
        </xdr:cNvPr>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00000000-0008-0000-1000-000068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60960</xdr:rowOff>
    </xdr:from>
    <xdr:to>
      <xdr:col>116</xdr:col>
      <xdr:colOff>62865</xdr:colOff>
      <xdr:row>107</xdr:row>
      <xdr:rowOff>154940</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flipV="1">
          <a:off x="22160865" y="172059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158750</xdr:rowOff>
    </xdr:from>
    <xdr:ext cx="469900" cy="259080"/>
    <xdr:sp macro="" textlink="">
      <xdr:nvSpPr>
        <xdr:cNvPr id="618" name="【庁舎】&#10;一人当たり面積最小値テキスト">
          <a:extLst>
            <a:ext uri="{FF2B5EF4-FFF2-40B4-BE49-F238E27FC236}">
              <a16:creationId xmlns:a16="http://schemas.microsoft.com/office/drawing/2014/main" id="{00000000-0008-0000-1000-00006A020000}"/>
            </a:ext>
          </a:extLst>
        </xdr:cNvPr>
        <xdr:cNvSpPr txBox="1"/>
      </xdr:nvSpPr>
      <xdr:spPr>
        <a:xfrm>
          <a:off x="2219960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154940</xdr:rowOff>
    </xdr:from>
    <xdr:to>
      <xdr:col>116</xdr:col>
      <xdr:colOff>152400</xdr:colOff>
      <xdr:row>107</xdr:row>
      <xdr:rowOff>154940</xdr:rowOff>
    </xdr:to>
    <xdr:cxnSp macro="">
      <xdr:nvCxnSpPr>
        <xdr:cNvPr id="619" name="直線コネクタ 618">
          <a:extLst>
            <a:ext uri="{FF2B5EF4-FFF2-40B4-BE49-F238E27FC236}">
              <a16:creationId xmlns:a16="http://schemas.microsoft.com/office/drawing/2014/main" id="{00000000-0008-0000-1000-00006B020000}"/>
            </a:ext>
          </a:extLst>
        </xdr:cNvPr>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7620</xdr:rowOff>
    </xdr:from>
    <xdr:ext cx="469900" cy="258445"/>
    <xdr:sp macro="" textlink="">
      <xdr:nvSpPr>
        <xdr:cNvPr id="620" name="【庁舎】&#10;一人当たり面積最大値テキスト">
          <a:extLst>
            <a:ext uri="{FF2B5EF4-FFF2-40B4-BE49-F238E27FC236}">
              <a16:creationId xmlns:a16="http://schemas.microsoft.com/office/drawing/2014/main" id="{00000000-0008-0000-1000-00006C020000}"/>
            </a:ext>
          </a:extLst>
        </xdr:cNvPr>
        <xdr:cNvSpPr txBox="1"/>
      </xdr:nvSpPr>
      <xdr:spPr>
        <a:xfrm>
          <a:off x="22199600" y="16981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60960</xdr:rowOff>
    </xdr:from>
    <xdr:to>
      <xdr:col>116</xdr:col>
      <xdr:colOff>152400</xdr:colOff>
      <xdr:row>100</xdr:row>
      <xdr:rowOff>60960</xdr:rowOff>
    </xdr:to>
    <xdr:cxnSp macro="">
      <xdr:nvCxnSpPr>
        <xdr:cNvPr id="621" name="直線コネクタ 620">
          <a:extLst>
            <a:ext uri="{FF2B5EF4-FFF2-40B4-BE49-F238E27FC236}">
              <a16:creationId xmlns:a16="http://schemas.microsoft.com/office/drawing/2014/main" id="{00000000-0008-0000-1000-00006D020000}"/>
            </a:ext>
          </a:extLst>
        </xdr:cNvPr>
        <xdr:cNvCxnSpPr/>
      </xdr:nvCxnSpPr>
      <xdr:spPr>
        <a:xfrm>
          <a:off x="22072600" y="1720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26670</xdr:rowOff>
    </xdr:from>
    <xdr:ext cx="469900" cy="259080"/>
    <xdr:sp macro="" textlink="">
      <xdr:nvSpPr>
        <xdr:cNvPr id="622" name="【庁舎】&#10;一人当たり面積平均値テキスト">
          <a:extLst>
            <a:ext uri="{FF2B5EF4-FFF2-40B4-BE49-F238E27FC236}">
              <a16:creationId xmlns:a16="http://schemas.microsoft.com/office/drawing/2014/main" id="{00000000-0008-0000-1000-00006E020000}"/>
            </a:ext>
          </a:extLst>
        </xdr:cNvPr>
        <xdr:cNvSpPr txBox="1"/>
      </xdr:nvSpPr>
      <xdr:spPr>
        <a:xfrm>
          <a:off x="22199600" y="1820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48260</xdr:rowOff>
    </xdr:from>
    <xdr:to>
      <xdr:col>116</xdr:col>
      <xdr:colOff>114300</xdr:colOff>
      <xdr:row>106</xdr:row>
      <xdr:rowOff>149860</xdr:rowOff>
    </xdr:to>
    <xdr:sp macro="" textlink="">
      <xdr:nvSpPr>
        <xdr:cNvPr id="623" name="フローチャート: 判断 622">
          <a:extLst>
            <a:ext uri="{FF2B5EF4-FFF2-40B4-BE49-F238E27FC236}">
              <a16:creationId xmlns:a16="http://schemas.microsoft.com/office/drawing/2014/main" id="{00000000-0008-0000-1000-00006F020000}"/>
            </a:ext>
          </a:extLst>
        </xdr:cNvPr>
        <xdr:cNvSpPr/>
      </xdr:nvSpPr>
      <xdr:spPr>
        <a:xfrm>
          <a:off x="221107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66675</xdr:rowOff>
    </xdr:from>
    <xdr:to>
      <xdr:col>112</xdr:col>
      <xdr:colOff>38100</xdr:colOff>
      <xdr:row>106</xdr:row>
      <xdr:rowOff>168275</xdr:rowOff>
    </xdr:to>
    <xdr:sp macro="" textlink="">
      <xdr:nvSpPr>
        <xdr:cNvPr id="624" name="フローチャート: 判断 623">
          <a:extLst>
            <a:ext uri="{FF2B5EF4-FFF2-40B4-BE49-F238E27FC236}">
              <a16:creationId xmlns:a16="http://schemas.microsoft.com/office/drawing/2014/main" id="{00000000-0008-0000-1000-000070020000}"/>
            </a:ext>
          </a:extLst>
        </xdr:cNvPr>
        <xdr:cNvSpPr/>
      </xdr:nvSpPr>
      <xdr:spPr>
        <a:xfrm>
          <a:off x="21272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48895</xdr:rowOff>
    </xdr:from>
    <xdr:to>
      <xdr:col>107</xdr:col>
      <xdr:colOff>101600</xdr:colOff>
      <xdr:row>106</xdr:row>
      <xdr:rowOff>150495</xdr:rowOff>
    </xdr:to>
    <xdr:sp macro="" textlink="">
      <xdr:nvSpPr>
        <xdr:cNvPr id="625" name="フローチャート: 判断 624">
          <a:extLst>
            <a:ext uri="{FF2B5EF4-FFF2-40B4-BE49-F238E27FC236}">
              <a16:creationId xmlns:a16="http://schemas.microsoft.com/office/drawing/2014/main" id="{00000000-0008-0000-1000-000071020000}"/>
            </a:ext>
          </a:extLst>
        </xdr:cNvPr>
        <xdr:cNvSpPr/>
      </xdr:nvSpPr>
      <xdr:spPr>
        <a:xfrm>
          <a:off x="20383500" y="182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44450</xdr:rowOff>
    </xdr:from>
    <xdr:to>
      <xdr:col>102</xdr:col>
      <xdr:colOff>165100</xdr:colOff>
      <xdr:row>106</xdr:row>
      <xdr:rowOff>146050</xdr:rowOff>
    </xdr:to>
    <xdr:sp macro="" textlink="">
      <xdr:nvSpPr>
        <xdr:cNvPr id="626" name="フローチャート: 判断 625">
          <a:extLst>
            <a:ext uri="{FF2B5EF4-FFF2-40B4-BE49-F238E27FC236}">
              <a16:creationId xmlns:a16="http://schemas.microsoft.com/office/drawing/2014/main" id="{00000000-0008-0000-1000-000072020000}"/>
            </a:ext>
          </a:extLst>
        </xdr:cNvPr>
        <xdr:cNvSpPr/>
      </xdr:nvSpPr>
      <xdr:spPr>
        <a:xfrm>
          <a:off x="19494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627" name="フローチャート: 判断 626">
          <a:extLst>
            <a:ext uri="{FF2B5EF4-FFF2-40B4-BE49-F238E27FC236}">
              <a16:creationId xmlns:a16="http://schemas.microsoft.com/office/drawing/2014/main" id="{00000000-0008-0000-1000-00007302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28" name="テキスト ボックス 627">
          <a:extLst>
            <a:ext uri="{FF2B5EF4-FFF2-40B4-BE49-F238E27FC236}">
              <a16:creationId xmlns:a16="http://schemas.microsoft.com/office/drawing/2014/main" id="{00000000-0008-0000-1000-000074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0" name="テキスト ボックス 629">
          <a:extLst>
            <a:ext uri="{FF2B5EF4-FFF2-40B4-BE49-F238E27FC236}">
              <a16:creationId xmlns:a16="http://schemas.microsoft.com/office/drawing/2014/main" id="{00000000-0008-0000-1000-000076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2" name="テキスト ボックス 631">
          <a:extLst>
            <a:ext uri="{FF2B5EF4-FFF2-40B4-BE49-F238E27FC236}">
              <a16:creationId xmlns:a16="http://schemas.microsoft.com/office/drawing/2014/main" id="{00000000-0008-0000-1000-000078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60325</xdr:rowOff>
    </xdr:from>
    <xdr:to>
      <xdr:col>116</xdr:col>
      <xdr:colOff>114300</xdr:colOff>
      <xdr:row>105</xdr:row>
      <xdr:rowOff>161925</xdr:rowOff>
    </xdr:to>
    <xdr:sp macro="" textlink="">
      <xdr:nvSpPr>
        <xdr:cNvPr id="633" name="楕円 632">
          <a:extLst>
            <a:ext uri="{FF2B5EF4-FFF2-40B4-BE49-F238E27FC236}">
              <a16:creationId xmlns:a16="http://schemas.microsoft.com/office/drawing/2014/main" id="{00000000-0008-0000-1000-000079020000}"/>
            </a:ext>
          </a:extLst>
        </xdr:cNvPr>
        <xdr:cNvSpPr/>
      </xdr:nvSpPr>
      <xdr:spPr>
        <a:xfrm>
          <a:off x="22110700" y="18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83185</xdr:rowOff>
    </xdr:from>
    <xdr:ext cx="469900" cy="259080"/>
    <xdr:sp macro="" textlink="">
      <xdr:nvSpPr>
        <xdr:cNvPr id="634" name="【庁舎】&#10;一人当たり面積該当値テキスト">
          <a:extLst>
            <a:ext uri="{FF2B5EF4-FFF2-40B4-BE49-F238E27FC236}">
              <a16:creationId xmlns:a16="http://schemas.microsoft.com/office/drawing/2014/main" id="{00000000-0008-0000-1000-00007A020000}"/>
            </a:ext>
          </a:extLst>
        </xdr:cNvPr>
        <xdr:cNvSpPr txBox="1"/>
      </xdr:nvSpPr>
      <xdr:spPr>
        <a:xfrm>
          <a:off x="22199600" y="17913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63500</xdr:rowOff>
    </xdr:from>
    <xdr:to>
      <xdr:col>112</xdr:col>
      <xdr:colOff>38100</xdr:colOff>
      <xdr:row>105</xdr:row>
      <xdr:rowOff>165100</xdr:rowOff>
    </xdr:to>
    <xdr:sp macro="" textlink="">
      <xdr:nvSpPr>
        <xdr:cNvPr id="635" name="楕円 634">
          <a:extLst>
            <a:ext uri="{FF2B5EF4-FFF2-40B4-BE49-F238E27FC236}">
              <a16:creationId xmlns:a16="http://schemas.microsoft.com/office/drawing/2014/main" id="{00000000-0008-0000-1000-00007B020000}"/>
            </a:ext>
          </a:extLst>
        </xdr:cNvPr>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111125</xdr:rowOff>
    </xdr:from>
    <xdr:to>
      <xdr:col>116</xdr:col>
      <xdr:colOff>63500</xdr:colOff>
      <xdr:row>105</xdr:row>
      <xdr:rowOff>114300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flipV="1">
          <a:off x="21323300" y="181133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637" name="楕円 636">
          <a:extLst>
            <a:ext uri="{FF2B5EF4-FFF2-40B4-BE49-F238E27FC236}">
              <a16:creationId xmlns:a16="http://schemas.microsoft.com/office/drawing/2014/main" id="{00000000-0008-0000-1000-00007D020000}"/>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108</xdr:row>
      <xdr:rowOff>38100</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flipV="1">
          <a:off x="20434300" y="18116550"/>
          <a:ext cx="8890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159385</xdr:rowOff>
    </xdr:from>
    <xdr:to>
      <xdr:col>102</xdr:col>
      <xdr:colOff>165100</xdr:colOff>
      <xdr:row>108</xdr:row>
      <xdr:rowOff>89535</xdr:rowOff>
    </xdr:to>
    <xdr:sp macro="" textlink="">
      <xdr:nvSpPr>
        <xdr:cNvPr id="639" name="楕円 638">
          <a:extLst>
            <a:ext uri="{FF2B5EF4-FFF2-40B4-BE49-F238E27FC236}">
              <a16:creationId xmlns:a16="http://schemas.microsoft.com/office/drawing/2014/main" id="{00000000-0008-0000-1000-00007F020000}"/>
            </a:ext>
          </a:extLst>
        </xdr:cNvPr>
        <xdr:cNvSpPr/>
      </xdr:nvSpPr>
      <xdr:spPr>
        <a:xfrm>
          <a:off x="19494500" y="18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38735</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flipV="1">
          <a:off x="19545300" y="185547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160020</xdr:rowOff>
    </xdr:from>
    <xdr:to>
      <xdr:col>98</xdr:col>
      <xdr:colOff>38100</xdr:colOff>
      <xdr:row>108</xdr:row>
      <xdr:rowOff>90170</xdr:rowOff>
    </xdr:to>
    <xdr:sp macro="" textlink="">
      <xdr:nvSpPr>
        <xdr:cNvPr id="641" name="楕円 640">
          <a:extLst>
            <a:ext uri="{FF2B5EF4-FFF2-40B4-BE49-F238E27FC236}">
              <a16:creationId xmlns:a16="http://schemas.microsoft.com/office/drawing/2014/main" id="{00000000-0008-0000-1000-000081020000}"/>
            </a:ext>
          </a:extLst>
        </xdr:cNvPr>
        <xdr:cNvSpPr/>
      </xdr:nvSpPr>
      <xdr:spPr>
        <a:xfrm>
          <a:off x="18605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38735</xdr:rowOff>
    </xdr:from>
    <xdr:to>
      <xdr:col>102</xdr:col>
      <xdr:colOff>114300</xdr:colOff>
      <xdr:row>108</xdr:row>
      <xdr:rowOff>39370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flipV="1">
          <a:off x="18656300" y="18555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159385</xdr:rowOff>
    </xdr:from>
    <xdr:ext cx="469900" cy="258445"/>
    <xdr:sp macro="" textlink="">
      <xdr:nvSpPr>
        <xdr:cNvPr id="643" name="n_1aveValue【庁舎】&#10;一人当たり面積">
          <a:extLst>
            <a:ext uri="{FF2B5EF4-FFF2-40B4-BE49-F238E27FC236}">
              <a16:creationId xmlns:a16="http://schemas.microsoft.com/office/drawing/2014/main" id="{00000000-0008-0000-1000-000083020000}"/>
            </a:ext>
          </a:extLst>
        </xdr:cNvPr>
        <xdr:cNvSpPr txBox="1"/>
      </xdr:nvSpPr>
      <xdr:spPr>
        <a:xfrm>
          <a:off x="21075650" y="18333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167005</xdr:rowOff>
    </xdr:from>
    <xdr:ext cx="469265" cy="258445"/>
    <xdr:sp macro="" textlink="">
      <xdr:nvSpPr>
        <xdr:cNvPr id="644" name="n_2aveValue【庁舎】&#10;一人当たり面積">
          <a:extLst>
            <a:ext uri="{FF2B5EF4-FFF2-40B4-BE49-F238E27FC236}">
              <a16:creationId xmlns:a16="http://schemas.microsoft.com/office/drawing/2014/main" id="{00000000-0008-0000-1000-000084020000}"/>
            </a:ext>
          </a:extLst>
        </xdr:cNvPr>
        <xdr:cNvSpPr txBox="1"/>
      </xdr:nvSpPr>
      <xdr:spPr>
        <a:xfrm>
          <a:off x="20199350" y="17997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162560</xdr:rowOff>
    </xdr:from>
    <xdr:ext cx="469265" cy="259080"/>
    <xdr:sp macro="" textlink="">
      <xdr:nvSpPr>
        <xdr:cNvPr id="645" name="n_3aveValue【庁舎】&#10;一人当たり面積">
          <a:extLst>
            <a:ext uri="{FF2B5EF4-FFF2-40B4-BE49-F238E27FC236}">
              <a16:creationId xmlns:a16="http://schemas.microsoft.com/office/drawing/2014/main" id="{00000000-0008-0000-1000-000085020000}"/>
            </a:ext>
          </a:extLst>
        </xdr:cNvPr>
        <xdr:cNvSpPr txBox="1"/>
      </xdr:nvSpPr>
      <xdr:spPr>
        <a:xfrm>
          <a:off x="193103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635</xdr:rowOff>
    </xdr:from>
    <xdr:ext cx="469265" cy="259080"/>
    <xdr:sp macro="" textlink="">
      <xdr:nvSpPr>
        <xdr:cNvPr id="646" name="n_4aveValue【庁舎】&#10;一人当たり面積">
          <a:extLst>
            <a:ext uri="{FF2B5EF4-FFF2-40B4-BE49-F238E27FC236}">
              <a16:creationId xmlns:a16="http://schemas.microsoft.com/office/drawing/2014/main" id="{00000000-0008-0000-1000-000086020000}"/>
            </a:ext>
          </a:extLst>
        </xdr:cNvPr>
        <xdr:cNvSpPr txBox="1"/>
      </xdr:nvSpPr>
      <xdr:spPr>
        <a:xfrm>
          <a:off x="18421350" y="18002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10160</xdr:rowOff>
    </xdr:from>
    <xdr:ext cx="469900" cy="259080"/>
    <xdr:sp macro="" textlink="">
      <xdr:nvSpPr>
        <xdr:cNvPr id="647" name="n_1mainValue【庁舎】&#10;一人当たり面積">
          <a:extLst>
            <a:ext uri="{FF2B5EF4-FFF2-40B4-BE49-F238E27FC236}">
              <a16:creationId xmlns:a16="http://schemas.microsoft.com/office/drawing/2014/main" id="{00000000-0008-0000-1000-000087020000}"/>
            </a:ext>
          </a:extLst>
        </xdr:cNvPr>
        <xdr:cNvSpPr txBox="1"/>
      </xdr:nvSpPr>
      <xdr:spPr>
        <a:xfrm>
          <a:off x="21075650" y="1784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80010</xdr:rowOff>
    </xdr:from>
    <xdr:ext cx="469265" cy="259080"/>
    <xdr:sp macro="" textlink="">
      <xdr:nvSpPr>
        <xdr:cNvPr id="648" name="n_2mainValue【庁舎】&#10;一人当たり面積">
          <a:extLst>
            <a:ext uri="{FF2B5EF4-FFF2-40B4-BE49-F238E27FC236}">
              <a16:creationId xmlns:a16="http://schemas.microsoft.com/office/drawing/2014/main" id="{00000000-0008-0000-1000-000088020000}"/>
            </a:ext>
          </a:extLst>
        </xdr:cNvPr>
        <xdr:cNvSpPr txBox="1"/>
      </xdr:nvSpPr>
      <xdr:spPr>
        <a:xfrm>
          <a:off x="20199350" y="1859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80645</xdr:rowOff>
    </xdr:from>
    <xdr:ext cx="469265" cy="259080"/>
    <xdr:sp macro="" textlink="">
      <xdr:nvSpPr>
        <xdr:cNvPr id="649" name="n_3mainValue【庁舎】&#10;一人当たり面積">
          <a:extLst>
            <a:ext uri="{FF2B5EF4-FFF2-40B4-BE49-F238E27FC236}">
              <a16:creationId xmlns:a16="http://schemas.microsoft.com/office/drawing/2014/main" id="{00000000-0008-0000-1000-000089020000}"/>
            </a:ext>
          </a:extLst>
        </xdr:cNvPr>
        <xdr:cNvSpPr txBox="1"/>
      </xdr:nvSpPr>
      <xdr:spPr>
        <a:xfrm>
          <a:off x="19310350" y="1859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81280</xdr:rowOff>
    </xdr:from>
    <xdr:ext cx="469265" cy="259080"/>
    <xdr:sp macro="" textlink="">
      <xdr:nvSpPr>
        <xdr:cNvPr id="650" name="n_4mainValue【庁舎】&#10;一人当たり面積">
          <a:extLst>
            <a:ext uri="{FF2B5EF4-FFF2-40B4-BE49-F238E27FC236}">
              <a16:creationId xmlns:a16="http://schemas.microsoft.com/office/drawing/2014/main" id="{00000000-0008-0000-1000-00008A020000}"/>
            </a:ext>
          </a:extLst>
        </xdr:cNvPr>
        <xdr:cNvSpPr txBox="1"/>
      </xdr:nvSpPr>
      <xdr:spPr>
        <a:xfrm>
          <a:off x="18421350" y="18597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10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1000-00008C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類似団体と比較して有形固定資産減価償却率が大きく上回っている施設は保健センター・消防施設・庁舎である。</a:t>
          </a:r>
        </a:p>
        <a:p>
          <a:r>
            <a:rPr kumimoji="1" lang="ja-JP" altLang="en-US" sz="1300">
              <a:latin typeface="ＭＳ Ｐゴシック"/>
              <a:ea typeface="ＭＳ Ｐゴシック"/>
            </a:rPr>
            <a:t>保健センター・消防施設・庁舎はいずれも建設されて</a:t>
          </a:r>
          <a:r>
            <a:rPr kumimoji="1" lang="en-US" altLang="ja-JP" sz="1300">
              <a:latin typeface="ＭＳ Ｐゴシック"/>
              <a:ea typeface="ＭＳ Ｐゴシック"/>
            </a:rPr>
            <a:t>30</a:t>
          </a:r>
          <a:r>
            <a:rPr kumimoji="1" lang="ja-JP" altLang="en-US" sz="1300">
              <a:latin typeface="ＭＳ Ｐゴシック"/>
              <a:ea typeface="ＭＳ Ｐゴシック"/>
            </a:rPr>
            <a:t>年以上を経過し老朽化も進んでいる現状である。</a:t>
          </a:r>
        </a:p>
        <a:p>
          <a:r>
            <a:rPr kumimoji="1" lang="ja-JP" altLang="en-US" sz="1300">
              <a:latin typeface="ＭＳ Ｐゴシック"/>
              <a:ea typeface="ＭＳ Ｐゴシック"/>
            </a:rPr>
            <a:t>庁舎においては、個別計画に基づいた建替を行い、消防施設・保健センターにおいては公共施設等総合管理計画に基づき、将来における建替等の更新費用を軽減するために、施設の適切な維持管理に努め、必要な修繕を実施していく。</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95885</xdr:colOff>
      <xdr:row>2</xdr:row>
      <xdr:rowOff>76835</xdr:rowOff>
    </xdr:from>
    <xdr:to>
      <xdr:col>64</xdr:col>
      <xdr:colOff>13335</xdr:colOff>
      <xdr:row>6</xdr:row>
      <xdr:rowOff>26035</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732155" y="419735"/>
          <a:ext cx="12854940"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（3）市町村財政比較分析表(普通会計決算)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76200</xdr:colOff>
      <xdr:row>2</xdr:row>
      <xdr:rowOff>64135</xdr:rowOff>
    </xdr:from>
    <xdr:to>
      <xdr:col>115</xdr:col>
      <xdr:colOff>25400</xdr:colOff>
      <xdr:row>5</xdr:row>
      <xdr:rowOff>107315</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20436840" y="407035"/>
          <a:ext cx="3978910" cy="55753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101600</xdr:colOff>
      <xdr:row>2</xdr:row>
      <xdr:rowOff>89535</xdr:rowOff>
    </xdr:from>
    <xdr:to>
      <xdr:col>115</xdr:col>
      <xdr:colOff>5715</xdr:colOff>
      <xdr:row>5</xdr:row>
      <xdr:rowOff>81915</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20462240" y="432435"/>
          <a:ext cx="3933825" cy="506730"/>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127000</xdr:colOff>
      <xdr:row>2</xdr:row>
      <xdr:rowOff>114935</xdr:rowOff>
    </xdr:from>
    <xdr:to>
      <xdr:col>114</xdr:col>
      <xdr:colOff>184785</xdr:colOff>
      <xdr:row>5</xdr:row>
      <xdr:rowOff>57150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20487640" y="457835"/>
          <a:ext cx="3875405" cy="456565"/>
        </a:xfrm>
        <a:prstGeom prst="rect">
          <a:avLst/>
        </a:prstGeom>
        <a:solidFill>
          <a:srgbClr val="FF0000"/>
        </a:solidFill>
        <a:ln w="324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83</xdr:col>
      <xdr:colOff>6350</xdr:colOff>
      <xdr:row>2</xdr:row>
      <xdr:rowOff>64135</xdr:rowOff>
    </xdr:from>
    <xdr:to>
      <xdr:col>95</xdr:col>
      <xdr:colOff>152400</xdr:colOff>
      <xdr:row>5</xdr:row>
      <xdr:rowOff>107315</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17609820" y="407035"/>
          <a:ext cx="2691130" cy="55753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83</xdr:col>
      <xdr:colOff>31750</xdr:colOff>
      <xdr:row>2</xdr:row>
      <xdr:rowOff>89535</xdr:rowOff>
    </xdr:from>
    <xdr:to>
      <xdr:col>95</xdr:col>
      <xdr:colOff>132715</xdr:colOff>
      <xdr:row>5</xdr:row>
      <xdr:rowOff>81915</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17635220" y="432435"/>
          <a:ext cx="2646045" cy="506730"/>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83</xdr:col>
      <xdr:colOff>57150</xdr:colOff>
      <xdr:row>2</xdr:row>
      <xdr:rowOff>114935</xdr:rowOff>
    </xdr:from>
    <xdr:to>
      <xdr:col>95</xdr:col>
      <xdr:colOff>100965</xdr:colOff>
      <xdr:row>5</xdr:row>
      <xdr:rowOff>57150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17660620" y="457835"/>
          <a:ext cx="2588895" cy="456565"/>
        </a:xfrm>
        <a:prstGeom prst="rect">
          <a:avLst/>
        </a:prstGeom>
        <a:solidFill>
          <a:srgbClr val="FF0000"/>
        </a:solidFill>
        <a:ln w="324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197485</xdr:colOff>
      <xdr:row>7</xdr:row>
      <xdr:rowOff>6985</xdr:rowOff>
    </xdr:from>
    <xdr:to>
      <xdr:col>49</xdr:col>
      <xdr:colOff>212090</xdr:colOff>
      <xdr:row>17</xdr:row>
      <xdr:rowOff>50165</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833755" y="1207135"/>
          <a:ext cx="9770745" cy="175768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114935</xdr:colOff>
      <xdr:row>7</xdr:row>
      <xdr:rowOff>38735</xdr:rowOff>
    </xdr:from>
    <xdr:to>
      <xdr:col>11</xdr:col>
      <xdr:colOff>44450</xdr:colOff>
      <xdr:row>17</xdr:row>
      <xdr:rowOff>38100</xdr:rowOff>
    </xdr:to>
    <xdr:sp macro="" textlink="">
      <xdr:nvSpPr>
        <xdr:cNvPr id="10" name="CustomShape 1">
          <a:extLst>
            <a:ext uri="{FF2B5EF4-FFF2-40B4-BE49-F238E27FC236}">
              <a16:creationId xmlns:a16="http://schemas.microsoft.com/office/drawing/2014/main" id="{00000000-0008-0000-0300-00000A000000}"/>
            </a:ext>
          </a:extLst>
        </xdr:cNvPr>
        <xdr:cNvSpPr/>
      </xdr:nvSpPr>
      <xdr:spPr>
        <a:xfrm>
          <a:off x="963295" y="1238885"/>
          <a:ext cx="1414145" cy="17138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190500</xdr:colOff>
      <xdr:row>7</xdr:row>
      <xdr:rowOff>38735</xdr:rowOff>
    </xdr:from>
    <xdr:to>
      <xdr:col>16</xdr:col>
      <xdr:colOff>203200</xdr:colOff>
      <xdr:row>17</xdr:row>
      <xdr:rowOff>38100</xdr:rowOff>
    </xdr:to>
    <xdr:sp macro="" textlink="">
      <xdr:nvSpPr>
        <xdr:cNvPr id="11" name="CustomShape 1">
          <a:extLst>
            <a:ext uri="{FF2B5EF4-FFF2-40B4-BE49-F238E27FC236}">
              <a16:creationId xmlns:a16="http://schemas.microsoft.com/office/drawing/2014/main" id="{00000000-0008-0000-0300-00000B000000}"/>
            </a:ext>
          </a:extLst>
        </xdr:cNvPr>
        <xdr:cNvSpPr/>
      </xdr:nvSpPr>
      <xdr:spPr>
        <a:xfrm>
          <a:off x="2311400" y="1238885"/>
          <a:ext cx="1285240" cy="17138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6,483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6,451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62.71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7,499,025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7,244,235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59,013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4,015,644</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7,528,136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57785</xdr:colOff>
      <xdr:row>7</xdr:row>
      <xdr:rowOff>38735</xdr:rowOff>
    </xdr:from>
    <xdr:to>
      <xdr:col>24</xdr:col>
      <xdr:colOff>114300</xdr:colOff>
      <xdr:row>17</xdr:row>
      <xdr:rowOff>38100</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a:off x="3663315" y="1238885"/>
          <a:ext cx="1541145" cy="17138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114300</xdr:colOff>
      <xdr:row>7</xdr:row>
      <xdr:rowOff>57785</xdr:rowOff>
    </xdr:from>
    <xdr:to>
      <xdr:col>34</xdr:col>
      <xdr:colOff>50800</xdr:colOff>
      <xdr:row>13</xdr:row>
      <xdr:rowOff>44450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5204460" y="1257935"/>
          <a:ext cx="2057400" cy="1015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50800</xdr:colOff>
      <xdr:row>7</xdr:row>
      <xdr:rowOff>57785</xdr:rowOff>
    </xdr:from>
    <xdr:to>
      <xdr:col>40</xdr:col>
      <xdr:colOff>63500</xdr:colOff>
      <xdr:row>13</xdr:row>
      <xdr:rowOff>44450</xdr:rowOff>
    </xdr:to>
    <xdr:sp macro="" textlink="">
      <xdr:nvSpPr>
        <xdr:cNvPr id="14" name="CustomShape 1">
          <a:extLst>
            <a:ext uri="{FF2B5EF4-FFF2-40B4-BE49-F238E27FC236}">
              <a16:creationId xmlns:a16="http://schemas.microsoft.com/office/drawing/2014/main" id="{00000000-0008-0000-0300-00000E000000}"/>
            </a:ext>
          </a:extLst>
        </xdr:cNvPr>
        <xdr:cNvSpPr/>
      </xdr:nvSpPr>
      <xdr:spPr>
        <a:xfrm>
          <a:off x="7261860" y="1257935"/>
          <a:ext cx="1285240" cy="1015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9.7</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58.4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7</xdr:row>
      <xdr:rowOff>57785</xdr:rowOff>
    </xdr:from>
    <xdr:to>
      <xdr:col>43</xdr:col>
      <xdr:colOff>133350</xdr:colOff>
      <xdr:row>13</xdr:row>
      <xdr:rowOff>44450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8611235" y="1257935"/>
          <a:ext cx="641985" cy="1015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114300</xdr:colOff>
      <xdr:row>12</xdr:row>
      <xdr:rowOff>38100</xdr:rowOff>
    </xdr:from>
    <xdr:to>
      <xdr:col>34</xdr:col>
      <xdr:colOff>50800</xdr:colOff>
      <xdr:row>15</xdr:row>
      <xdr:rowOff>159385</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5204460" y="2095500"/>
          <a:ext cx="2057400" cy="635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114300</xdr:colOff>
      <xdr:row>12</xdr:row>
      <xdr:rowOff>38100</xdr:rowOff>
    </xdr:from>
    <xdr:to>
      <xdr:col>50</xdr:col>
      <xdr:colOff>191135</xdr:colOff>
      <xdr:row>15</xdr:row>
      <xdr:rowOff>159385</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7325360" y="2095500"/>
          <a:ext cx="3470275" cy="635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H29  Ⅱ－０  H30  Ⅱ－０  R01  Ⅱ－０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R02  Ⅱ－０  R03  Ⅱ－０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51</xdr:col>
      <xdr:colOff>32385</xdr:colOff>
      <xdr:row>7</xdr:row>
      <xdr:rowOff>6985</xdr:rowOff>
    </xdr:from>
    <xdr:to>
      <xdr:col>57</xdr:col>
      <xdr:colOff>212090</xdr:colOff>
      <xdr:row>13</xdr:row>
      <xdr:rowOff>120650</xdr:rowOff>
    </xdr:to>
    <xdr:sp macro="" textlink="">
      <xdr:nvSpPr>
        <xdr:cNvPr id="18" name="CustomShape 1">
          <a:extLst>
            <a:ext uri="{FF2B5EF4-FFF2-40B4-BE49-F238E27FC236}">
              <a16:creationId xmlns:a16="http://schemas.microsoft.com/office/drawing/2014/main" id="{00000000-0008-0000-0300-000012000000}"/>
            </a:ext>
          </a:extLst>
        </xdr:cNvPr>
        <xdr:cNvSpPr/>
      </xdr:nvSpPr>
      <xdr:spPr>
        <a:xfrm>
          <a:off x="10848975" y="1207135"/>
          <a:ext cx="1452245" cy="1142365"/>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52</xdr:col>
      <xdr:colOff>57785</xdr:colOff>
      <xdr:row>7</xdr:row>
      <xdr:rowOff>70485</xdr:rowOff>
    </xdr:from>
    <xdr:to>
      <xdr:col>58</xdr:col>
      <xdr:colOff>69215</xdr:colOff>
      <xdr:row>8</xdr:row>
      <xdr:rowOff>151765</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11086465" y="1270635"/>
          <a:ext cx="128397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57785</xdr:colOff>
      <xdr:row>8</xdr:row>
      <xdr:rowOff>165100</xdr:rowOff>
    </xdr:from>
    <xdr:to>
      <xdr:col>58</xdr:col>
      <xdr:colOff>69215</xdr:colOff>
      <xdr:row>10</xdr:row>
      <xdr:rowOff>76835</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11086465" y="1536700"/>
          <a:ext cx="128397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57785</xdr:colOff>
      <xdr:row>10</xdr:row>
      <xdr:rowOff>153035</xdr:rowOff>
    </xdr:from>
    <xdr:to>
      <xdr:col>58</xdr:col>
      <xdr:colOff>69215</xdr:colOff>
      <xdr:row>14</xdr:row>
      <xdr:rowOff>101600</xdr:rowOff>
    </xdr:to>
    <xdr:sp macro="" textlink="">
      <xdr:nvSpPr>
        <xdr:cNvPr id="21" name="CustomShape 1">
          <a:extLst>
            <a:ext uri="{FF2B5EF4-FFF2-40B4-BE49-F238E27FC236}">
              <a16:creationId xmlns:a16="http://schemas.microsoft.com/office/drawing/2014/main" id="{00000000-0008-0000-0300-000015000000}"/>
            </a:ext>
          </a:extLst>
        </xdr:cNvPr>
        <xdr:cNvSpPr/>
      </xdr:nvSpPr>
      <xdr:spPr>
        <a:xfrm>
          <a:off x="11086465" y="1867535"/>
          <a:ext cx="1283970" cy="634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51</xdr:col>
      <xdr:colOff>107950</xdr:colOff>
      <xdr:row>7</xdr:row>
      <xdr:rowOff>158750</xdr:rowOff>
    </xdr:from>
    <xdr:to>
      <xdr:col>52</xdr:col>
      <xdr:colOff>70485</xdr:colOff>
      <xdr:row>7</xdr:row>
      <xdr:rowOff>158750</xdr:rowOff>
    </xdr:to>
    <xdr:sp macro="" textlink="">
      <xdr:nvSpPr>
        <xdr:cNvPr id="22" name="Line 1">
          <a:extLst>
            <a:ext uri="{FF2B5EF4-FFF2-40B4-BE49-F238E27FC236}">
              <a16:creationId xmlns:a16="http://schemas.microsoft.com/office/drawing/2014/main" id="{00000000-0008-0000-0300-000016000000}"/>
            </a:ext>
          </a:extLst>
        </xdr:cNvPr>
        <xdr:cNvSpPr/>
      </xdr:nvSpPr>
      <xdr:spPr>
        <a:xfrm>
          <a:off x="10924540" y="1358900"/>
          <a:ext cx="1746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190500</xdr:colOff>
      <xdr:row>10</xdr:row>
      <xdr:rowOff>127000</xdr:rowOff>
    </xdr:from>
    <xdr:to>
      <xdr:col>51</xdr:col>
      <xdr:colOff>190500</xdr:colOff>
      <xdr:row>11</xdr:row>
      <xdr:rowOff>95250</xdr:rowOff>
    </xdr:to>
    <xdr:sp macro="" textlink="">
      <xdr:nvSpPr>
        <xdr:cNvPr id="23" name="Line 1">
          <a:extLst>
            <a:ext uri="{FF2B5EF4-FFF2-40B4-BE49-F238E27FC236}">
              <a16:creationId xmlns:a16="http://schemas.microsoft.com/office/drawing/2014/main" id="{00000000-0008-0000-0300-000017000000}"/>
            </a:ext>
          </a:extLst>
        </xdr:cNvPr>
        <xdr:cNvSpPr/>
      </xdr:nvSpPr>
      <xdr:spPr>
        <a:xfrm>
          <a:off x="11007090" y="1841500"/>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107950</xdr:colOff>
      <xdr:row>10</xdr:row>
      <xdr:rowOff>127000</xdr:rowOff>
    </xdr:from>
    <xdr:to>
      <xdr:col>52</xdr:col>
      <xdr:colOff>70485</xdr:colOff>
      <xdr:row>10</xdr:row>
      <xdr:rowOff>127000</xdr:rowOff>
    </xdr:to>
    <xdr:sp macro="" textlink="">
      <xdr:nvSpPr>
        <xdr:cNvPr id="24" name="Line 1">
          <a:extLst>
            <a:ext uri="{FF2B5EF4-FFF2-40B4-BE49-F238E27FC236}">
              <a16:creationId xmlns:a16="http://schemas.microsoft.com/office/drawing/2014/main" id="{00000000-0008-0000-0300-000018000000}"/>
            </a:ext>
          </a:extLst>
        </xdr:cNvPr>
        <xdr:cNvSpPr/>
      </xdr:nvSpPr>
      <xdr:spPr>
        <a:xfrm>
          <a:off x="10924540" y="1841500"/>
          <a:ext cx="17462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190500</xdr:colOff>
      <xdr:row>12</xdr:row>
      <xdr:rowOff>22225</xdr:rowOff>
    </xdr:from>
    <xdr:to>
      <xdr:col>51</xdr:col>
      <xdr:colOff>190500</xdr:colOff>
      <xdr:row>12</xdr:row>
      <xdr:rowOff>161925</xdr:rowOff>
    </xdr:to>
    <xdr:sp macro="" textlink="">
      <xdr:nvSpPr>
        <xdr:cNvPr id="25" name="Line 1">
          <a:extLst>
            <a:ext uri="{FF2B5EF4-FFF2-40B4-BE49-F238E27FC236}">
              <a16:creationId xmlns:a16="http://schemas.microsoft.com/office/drawing/2014/main" id="{00000000-0008-0000-0300-000019000000}"/>
            </a:ext>
          </a:extLst>
        </xdr:cNvPr>
        <xdr:cNvSpPr/>
      </xdr:nvSpPr>
      <xdr:spPr>
        <a:xfrm flipV="1">
          <a:off x="11007090" y="2079625"/>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107950</xdr:colOff>
      <xdr:row>12</xdr:row>
      <xdr:rowOff>165100</xdr:rowOff>
    </xdr:from>
    <xdr:to>
      <xdr:col>52</xdr:col>
      <xdr:colOff>70485</xdr:colOff>
      <xdr:row>12</xdr:row>
      <xdr:rowOff>165100</xdr:rowOff>
    </xdr:to>
    <xdr:sp macro="" textlink="">
      <xdr:nvSpPr>
        <xdr:cNvPr id="26" name="Line 1">
          <a:extLst>
            <a:ext uri="{FF2B5EF4-FFF2-40B4-BE49-F238E27FC236}">
              <a16:creationId xmlns:a16="http://schemas.microsoft.com/office/drawing/2014/main" id="{00000000-0008-0000-0300-00001A000000}"/>
            </a:ext>
          </a:extLst>
        </xdr:cNvPr>
        <xdr:cNvSpPr/>
      </xdr:nvSpPr>
      <xdr:spPr>
        <a:xfrm>
          <a:off x="10924540" y="2222500"/>
          <a:ext cx="17462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143510</xdr:colOff>
      <xdr:row>7</xdr:row>
      <xdr:rowOff>109220</xdr:rowOff>
    </xdr:from>
    <xdr:to>
      <xdr:col>52</xdr:col>
      <xdr:colOff>35560</xdr:colOff>
      <xdr:row>8</xdr:row>
      <xdr:rowOff>38100</xdr:rowOff>
    </xdr:to>
    <xdr:sp macro="" textlink="">
      <xdr:nvSpPr>
        <xdr:cNvPr id="27" name="CustomShape 1">
          <a:extLst>
            <a:ext uri="{FF2B5EF4-FFF2-40B4-BE49-F238E27FC236}">
              <a16:creationId xmlns:a16="http://schemas.microsoft.com/office/drawing/2014/main" id="{00000000-0008-0000-0300-00001B000000}"/>
            </a:ext>
          </a:extLst>
        </xdr:cNvPr>
        <xdr:cNvSpPr/>
      </xdr:nvSpPr>
      <xdr:spPr>
        <a:xfrm>
          <a:off x="10960100" y="1309370"/>
          <a:ext cx="10414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51</xdr:col>
      <xdr:colOff>143510</xdr:colOff>
      <xdr:row>9</xdr:row>
      <xdr:rowOff>31750</xdr:rowOff>
    </xdr:from>
    <xdr:to>
      <xdr:col>52</xdr:col>
      <xdr:colOff>35560</xdr:colOff>
      <xdr:row>9</xdr:row>
      <xdr:rowOff>132715</xdr:rowOff>
    </xdr:to>
    <xdr:sp macro="" textlink="">
      <xdr:nvSpPr>
        <xdr:cNvPr id="28" name="CustomShape 1">
          <a:extLst>
            <a:ext uri="{FF2B5EF4-FFF2-40B4-BE49-F238E27FC236}">
              <a16:creationId xmlns:a16="http://schemas.microsoft.com/office/drawing/2014/main" id="{00000000-0008-0000-0300-00001C000000}"/>
            </a:ext>
          </a:extLst>
        </xdr:cNvPr>
        <xdr:cNvSpPr/>
      </xdr:nvSpPr>
      <xdr:spPr>
        <a:xfrm>
          <a:off x="10960100" y="1574800"/>
          <a:ext cx="10414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70485</xdr:colOff>
      <xdr:row>17</xdr:row>
      <xdr:rowOff>95250</xdr:rowOff>
    </xdr:from>
    <xdr:to>
      <xdr:col>40</xdr:col>
      <xdr:colOff>93345</xdr:colOff>
      <xdr:row>18</xdr:row>
      <xdr:rowOff>162560</xdr:rowOff>
    </xdr:to>
    <xdr:sp macro="" textlink="">
      <xdr:nvSpPr>
        <xdr:cNvPr id="29" name="CustomShape 1">
          <a:extLst>
            <a:ext uri="{FF2B5EF4-FFF2-40B4-BE49-F238E27FC236}">
              <a16:creationId xmlns:a16="http://schemas.microsoft.com/office/drawing/2014/main" id="{00000000-0008-0000-0300-00001D000000}"/>
            </a:ext>
          </a:extLst>
        </xdr:cNvPr>
        <xdr:cNvSpPr/>
      </xdr:nvSpPr>
      <xdr:spPr>
        <a:xfrm>
          <a:off x="494665" y="3009900"/>
          <a:ext cx="80822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109220</xdr:colOff>
      <xdr:row>19</xdr:row>
      <xdr:rowOff>6985</xdr:rowOff>
    </xdr:from>
    <xdr:to>
      <xdr:col>41</xdr:col>
      <xdr:colOff>184785</xdr:colOff>
      <xdr:row>20</xdr:row>
      <xdr:rowOff>73025</xdr:rowOff>
    </xdr:to>
    <xdr:sp macro="" textlink="">
      <xdr:nvSpPr>
        <xdr:cNvPr id="30" name="CustomShape 1">
          <a:extLst>
            <a:ext uri="{FF2B5EF4-FFF2-40B4-BE49-F238E27FC236}">
              <a16:creationId xmlns:a16="http://schemas.microsoft.com/office/drawing/2014/main" id="{00000000-0008-0000-0300-00001E000000}"/>
            </a:ext>
          </a:extLst>
        </xdr:cNvPr>
        <xdr:cNvSpPr/>
      </xdr:nvSpPr>
      <xdr:spPr>
        <a:xfrm>
          <a:off x="533400" y="3264535"/>
          <a:ext cx="83470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※令和4年度中に市町村合併した団体で、合併前の団体ごとの決算に基づく実質公債費比率及び将来負担比率を算出していない団体については、グラフを表記しない。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212090</xdr:colOff>
      <xdr:row>20</xdr:row>
      <xdr:rowOff>88900</xdr:rowOff>
    </xdr:from>
    <xdr:to>
      <xdr:col>27</xdr:col>
      <xdr:colOff>86995</xdr:colOff>
      <xdr:row>21</xdr:row>
      <xdr:rowOff>155575</xdr:rowOff>
    </xdr:to>
    <xdr:sp macro="" textlink="">
      <xdr:nvSpPr>
        <xdr:cNvPr id="31" name="CustomShape 1">
          <a:extLst>
            <a:ext uri="{FF2B5EF4-FFF2-40B4-BE49-F238E27FC236}">
              <a16:creationId xmlns:a16="http://schemas.microsoft.com/office/drawing/2014/main" id="{00000000-0008-0000-0300-00001F000000}"/>
            </a:ext>
          </a:extLst>
        </xdr:cNvPr>
        <xdr:cNvSpPr/>
      </xdr:nvSpPr>
      <xdr:spPr>
        <a:xfrm>
          <a:off x="636270" y="3517900"/>
          <a:ext cx="51771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116205</xdr:colOff>
      <xdr:row>22</xdr:row>
      <xdr:rowOff>635</xdr:rowOff>
    </xdr:from>
    <xdr:to>
      <xdr:col>39</xdr:col>
      <xdr:colOff>209550</xdr:colOff>
      <xdr:row>23</xdr:row>
      <xdr:rowOff>67945</xdr:rowOff>
    </xdr:to>
    <xdr:sp macro="" textlink="">
      <xdr:nvSpPr>
        <xdr:cNvPr id="32" name="CustomShape 1">
          <a:extLst>
            <a:ext uri="{FF2B5EF4-FFF2-40B4-BE49-F238E27FC236}">
              <a16:creationId xmlns:a16="http://schemas.microsoft.com/office/drawing/2014/main" id="{00000000-0008-0000-0300-000020000000}"/>
            </a:ext>
          </a:extLst>
        </xdr:cNvPr>
        <xdr:cNvSpPr/>
      </xdr:nvSpPr>
      <xdr:spPr>
        <a:xfrm>
          <a:off x="540385" y="3772535"/>
          <a:ext cx="7940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204470</xdr:colOff>
      <xdr:row>23</xdr:row>
      <xdr:rowOff>83185</xdr:rowOff>
    </xdr:from>
    <xdr:to>
      <xdr:col>28</xdr:col>
      <xdr:colOff>81280</xdr:colOff>
      <xdr:row>24</xdr:row>
      <xdr:rowOff>149225</xdr:rowOff>
    </xdr:to>
    <xdr:sp macro="" textlink="">
      <xdr:nvSpPr>
        <xdr:cNvPr id="33" name="CustomShape 1">
          <a:extLst>
            <a:ext uri="{FF2B5EF4-FFF2-40B4-BE49-F238E27FC236}">
              <a16:creationId xmlns:a16="http://schemas.microsoft.com/office/drawing/2014/main" id="{00000000-0008-0000-0300-000021000000}"/>
            </a:ext>
          </a:extLst>
        </xdr:cNvPr>
        <xdr:cNvSpPr/>
      </xdr:nvSpPr>
      <xdr:spPr>
        <a:xfrm>
          <a:off x="628650" y="4026535"/>
          <a:ext cx="53911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159385</xdr:colOff>
      <xdr:row>24</xdr:row>
      <xdr:rowOff>165100</xdr:rowOff>
    </xdr:from>
    <xdr:to>
      <xdr:col>37</xdr:col>
      <xdr:colOff>82550</xdr:colOff>
      <xdr:row>26</xdr:row>
      <xdr:rowOff>60960</xdr:rowOff>
    </xdr:to>
    <xdr:sp macro="" textlink="">
      <xdr:nvSpPr>
        <xdr:cNvPr id="34" name="CustomShape 1">
          <a:extLst>
            <a:ext uri="{FF2B5EF4-FFF2-40B4-BE49-F238E27FC236}">
              <a16:creationId xmlns:a16="http://schemas.microsoft.com/office/drawing/2014/main" id="{00000000-0008-0000-0300-000022000000}"/>
            </a:ext>
          </a:extLst>
        </xdr:cNvPr>
        <xdr:cNvSpPr/>
      </xdr:nvSpPr>
      <xdr:spPr>
        <a:xfrm>
          <a:off x="583565" y="4279900"/>
          <a:ext cx="73463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※類似団体内順位、全国平均、各都道府県平均は、令和3年度決算の状況である。また類似団体が存在しない場合、類似団体内順位を表示しない。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26</xdr:row>
      <xdr:rowOff>76835</xdr:rowOff>
    </xdr:from>
    <xdr:to>
      <xdr:col>4</xdr:col>
      <xdr:colOff>70485</xdr:colOff>
      <xdr:row>27</xdr:row>
      <xdr:rowOff>164465</xdr:rowOff>
    </xdr:to>
    <xdr:sp macro="" textlink="">
      <xdr:nvSpPr>
        <xdr:cNvPr id="35" name="CustomShape 1">
          <a:extLst>
            <a:ext uri="{FF2B5EF4-FFF2-40B4-BE49-F238E27FC236}">
              <a16:creationId xmlns:a16="http://schemas.microsoft.com/office/drawing/2014/main" id="{00000000-0008-0000-0300-000023000000}"/>
            </a:ext>
          </a:extLst>
        </xdr:cNvPr>
        <xdr:cNvSpPr/>
      </xdr:nvSpPr>
      <xdr:spPr>
        <a:xfrm>
          <a:off x="770255" y="4534535"/>
          <a:ext cx="148590" cy="259080"/>
        </a:xfrm>
        <a:prstGeom prst="rect">
          <a:avLst/>
        </a:prstGeom>
        <a:noFill/>
        <a:ln>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133985</xdr:colOff>
      <xdr:row>29</xdr:row>
      <xdr:rowOff>44450</xdr:rowOff>
    </xdr:from>
    <xdr:to>
      <xdr:col>27</xdr:col>
      <xdr:colOff>184150</xdr:colOff>
      <xdr:row>31</xdr:row>
      <xdr:rowOff>19050</xdr:rowOff>
    </xdr:to>
    <xdr:sp macro="" textlink="">
      <xdr:nvSpPr>
        <xdr:cNvPr id="36" name="CustomShape 1">
          <a:extLst>
            <a:ext uri="{FF2B5EF4-FFF2-40B4-BE49-F238E27FC236}">
              <a16:creationId xmlns:a16="http://schemas.microsoft.com/office/drawing/2014/main" id="{00000000-0008-0000-0300-000024000000}"/>
            </a:ext>
          </a:extLst>
        </xdr:cNvPr>
        <xdr:cNvSpPr/>
      </xdr:nvSpPr>
      <xdr:spPr>
        <a:xfrm>
          <a:off x="770255" y="5016500"/>
          <a:ext cx="5140325" cy="3175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財政力</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100330</xdr:colOff>
      <xdr:row>31</xdr:row>
      <xdr:rowOff>64135</xdr:rowOff>
    </xdr:from>
    <xdr:to>
      <xdr:col>13</xdr:col>
      <xdr:colOff>135255</xdr:colOff>
      <xdr:row>33</xdr:row>
      <xdr:rowOff>29210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1797050" y="5379085"/>
          <a:ext cx="1095375" cy="30797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財政力指数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33655</xdr:colOff>
      <xdr:row>31</xdr:row>
      <xdr:rowOff>70485</xdr:rowOff>
    </xdr:from>
    <xdr:to>
      <xdr:col>21</xdr:col>
      <xdr:colOff>197485</xdr:colOff>
      <xdr:row>33</xdr:row>
      <xdr:rowOff>53340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3215005" y="5385435"/>
          <a:ext cx="1436370" cy="3257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[0.12]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30</xdr:row>
      <xdr:rowOff>127635</xdr:rowOff>
    </xdr:from>
    <xdr:to>
      <xdr:col>35</xdr:col>
      <xdr:colOff>95250</xdr:colOff>
      <xdr:row>32</xdr:row>
      <xdr:rowOff>38100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5977255" y="5271135"/>
          <a:ext cx="154114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31</xdr:row>
      <xdr:rowOff>146685</xdr:rowOff>
    </xdr:from>
    <xdr:to>
      <xdr:col>35</xdr:col>
      <xdr:colOff>95250</xdr:colOff>
      <xdr:row>33</xdr:row>
      <xdr:rowOff>57150</xdr:rowOff>
    </xdr:to>
    <xdr:sp macro="" textlink="">
      <xdr:nvSpPr>
        <xdr:cNvPr id="40" name="CustomShape 1">
          <a:extLst>
            <a:ext uri="{FF2B5EF4-FFF2-40B4-BE49-F238E27FC236}">
              <a16:creationId xmlns:a16="http://schemas.microsoft.com/office/drawing/2014/main" id="{00000000-0008-0000-0300-000028000000}"/>
            </a:ext>
          </a:extLst>
        </xdr:cNvPr>
        <xdr:cNvSpPr/>
      </xdr:nvSpPr>
      <xdr:spPr>
        <a:xfrm>
          <a:off x="5977255" y="5461635"/>
          <a:ext cx="154114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30</xdr:row>
      <xdr:rowOff>127635</xdr:rowOff>
    </xdr:from>
    <xdr:to>
      <xdr:col>42</xdr:col>
      <xdr:colOff>25400</xdr:colOff>
      <xdr:row>32</xdr:row>
      <xdr:rowOff>38100</xdr:rowOff>
    </xdr:to>
    <xdr:sp macro="" textlink="">
      <xdr:nvSpPr>
        <xdr:cNvPr id="41" name="CustomShape 1">
          <a:extLst>
            <a:ext uri="{FF2B5EF4-FFF2-40B4-BE49-F238E27FC236}">
              <a16:creationId xmlns:a16="http://schemas.microsoft.com/office/drawing/2014/main" id="{00000000-0008-0000-0300-000029000000}"/>
            </a:ext>
          </a:extLst>
        </xdr:cNvPr>
        <xdr:cNvSpPr/>
      </xdr:nvSpPr>
      <xdr:spPr>
        <a:xfrm>
          <a:off x="7647940" y="52711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31</xdr:row>
      <xdr:rowOff>146685</xdr:rowOff>
    </xdr:from>
    <xdr:to>
      <xdr:col>42</xdr:col>
      <xdr:colOff>25400</xdr:colOff>
      <xdr:row>33</xdr:row>
      <xdr:rowOff>57150</xdr:rowOff>
    </xdr:to>
    <xdr:sp macro="" textlink="">
      <xdr:nvSpPr>
        <xdr:cNvPr id="42" name="CustomShape 1">
          <a:extLst>
            <a:ext uri="{FF2B5EF4-FFF2-40B4-BE49-F238E27FC236}">
              <a16:creationId xmlns:a16="http://schemas.microsoft.com/office/drawing/2014/main" id="{00000000-0008-0000-0300-00002A000000}"/>
            </a:ext>
          </a:extLst>
        </xdr:cNvPr>
        <xdr:cNvSpPr/>
      </xdr:nvSpPr>
      <xdr:spPr>
        <a:xfrm>
          <a:off x="7647940" y="54616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30</xdr:row>
      <xdr:rowOff>127635</xdr:rowOff>
    </xdr:from>
    <xdr:to>
      <xdr:col>49</xdr:col>
      <xdr:colOff>19685</xdr:colOff>
      <xdr:row>32</xdr:row>
      <xdr:rowOff>38100</xdr:rowOff>
    </xdr:to>
    <xdr:sp macro="" textlink="">
      <xdr:nvSpPr>
        <xdr:cNvPr id="43" name="CustomShape 1">
          <a:extLst>
            <a:ext uri="{FF2B5EF4-FFF2-40B4-BE49-F238E27FC236}">
              <a16:creationId xmlns:a16="http://schemas.microsoft.com/office/drawing/2014/main" id="{00000000-0008-0000-0300-00002B000000}"/>
            </a:ext>
          </a:extLst>
        </xdr:cNvPr>
        <xdr:cNvSpPr/>
      </xdr:nvSpPr>
      <xdr:spPr>
        <a:xfrm>
          <a:off x="9126220" y="5271135"/>
          <a:ext cx="128587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31</xdr:row>
      <xdr:rowOff>146685</xdr:rowOff>
    </xdr:from>
    <xdr:to>
      <xdr:col>49</xdr:col>
      <xdr:colOff>19685</xdr:colOff>
      <xdr:row>33</xdr:row>
      <xdr:rowOff>57150</xdr:rowOff>
    </xdr:to>
    <xdr:sp macro="" textlink="">
      <xdr:nvSpPr>
        <xdr:cNvPr id="44" name="CustomShape 1">
          <a:extLst>
            <a:ext uri="{FF2B5EF4-FFF2-40B4-BE49-F238E27FC236}">
              <a16:creationId xmlns:a16="http://schemas.microsoft.com/office/drawing/2014/main" id="{00000000-0008-0000-0300-00002C000000}"/>
            </a:ext>
          </a:extLst>
        </xdr:cNvPr>
        <xdr:cNvSpPr/>
      </xdr:nvSpPr>
      <xdr:spPr>
        <a:xfrm>
          <a:off x="9126220" y="5461635"/>
          <a:ext cx="128587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33</xdr:row>
      <xdr:rowOff>120650</xdr:rowOff>
    </xdr:from>
    <xdr:to>
      <xdr:col>27</xdr:col>
      <xdr:colOff>184150</xdr:colOff>
      <xdr:row>47</xdr:row>
      <xdr:rowOff>133350</xdr:rowOff>
    </xdr:to>
    <xdr:sp macro="" textlink="">
      <xdr:nvSpPr>
        <xdr:cNvPr id="45" name="CustomShape 1">
          <a:extLst>
            <a:ext uri="{FF2B5EF4-FFF2-40B4-BE49-F238E27FC236}">
              <a16:creationId xmlns:a16="http://schemas.microsoft.com/office/drawing/2014/main" id="{00000000-0008-0000-0300-00002D000000}"/>
            </a:ext>
          </a:extLst>
        </xdr:cNvPr>
        <xdr:cNvSpPr/>
      </xdr:nvSpPr>
      <xdr:spPr>
        <a:xfrm>
          <a:off x="770255" y="5778500"/>
          <a:ext cx="5140325" cy="2413000"/>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33</xdr:row>
      <xdr:rowOff>120650</xdr:rowOff>
    </xdr:from>
    <xdr:to>
      <xdr:col>57</xdr:col>
      <xdr:colOff>120650</xdr:colOff>
      <xdr:row>47</xdr:row>
      <xdr:rowOff>133350</xdr:rowOff>
    </xdr:to>
    <xdr:sp macro="" textlink="">
      <xdr:nvSpPr>
        <xdr:cNvPr id="46" name="CustomShape 1">
          <a:extLst>
            <a:ext uri="{FF2B5EF4-FFF2-40B4-BE49-F238E27FC236}">
              <a16:creationId xmlns:a16="http://schemas.microsoft.com/office/drawing/2014/main" id="{00000000-0008-0000-0300-00002E000000}"/>
            </a:ext>
          </a:extLst>
        </xdr:cNvPr>
        <xdr:cNvSpPr/>
      </xdr:nvSpPr>
      <xdr:spPr>
        <a:xfrm>
          <a:off x="6104255" y="5778500"/>
          <a:ext cx="6105525" cy="2413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33</xdr:row>
      <xdr:rowOff>120650</xdr:rowOff>
    </xdr:from>
    <xdr:to>
      <xdr:col>46</xdr:col>
      <xdr:colOff>203200</xdr:colOff>
      <xdr:row>35</xdr:row>
      <xdr:rowOff>31750</xdr:rowOff>
    </xdr:to>
    <xdr:sp macro="" textlink="">
      <xdr:nvSpPr>
        <xdr:cNvPr id="47" name="CustomShape 1">
          <a:extLst>
            <a:ext uri="{FF2B5EF4-FFF2-40B4-BE49-F238E27FC236}">
              <a16:creationId xmlns:a16="http://schemas.microsoft.com/office/drawing/2014/main" id="{00000000-0008-0000-0300-00002F000000}"/>
            </a:ext>
          </a:extLst>
        </xdr:cNvPr>
        <xdr:cNvSpPr/>
      </xdr:nvSpPr>
      <xdr:spPr>
        <a:xfrm>
          <a:off x="6104255" y="5778500"/>
          <a:ext cx="385508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財政力指数の分析欄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83185</xdr:colOff>
      <xdr:row>35</xdr:row>
      <xdr:rowOff>95885</xdr:rowOff>
    </xdr:from>
    <xdr:to>
      <xdr:col>56</xdr:col>
      <xdr:colOff>202565</xdr:colOff>
      <xdr:row>47</xdr:row>
      <xdr:rowOff>70485</xdr:rowOff>
    </xdr:to>
    <xdr:sp macro="" textlink="">
      <xdr:nvSpPr>
        <xdr:cNvPr id="48" name="CustomShape 1">
          <a:extLst>
            <a:ext uri="{FF2B5EF4-FFF2-40B4-BE49-F238E27FC236}">
              <a16:creationId xmlns:a16="http://schemas.microsoft.com/office/drawing/2014/main" id="{00000000-0008-0000-0300-000030000000}"/>
            </a:ext>
          </a:extLst>
        </xdr:cNvPr>
        <xdr:cNvSpPr/>
      </xdr:nvSpPr>
      <xdr:spPr>
        <a:xfrm>
          <a:off x="6233795" y="6096635"/>
          <a:ext cx="5845810" cy="2032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人口の減少や全国平均を上回る高齢化率（令和3年10月1日37.17％）に加え、農業主体の産業しかないため財政基盤が弱く、類似団体をかなり下回っている。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地方債発行の抑制を図るとともに、職員数見直しなどによる人件費抑制を図る等、徹底した歳出削減を継続しつつ、徴収業務の強化により税金等の滞納額の圧縮を進め、自主財源を確保するように努める。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47</xdr:row>
      <xdr:rowOff>133350</xdr:rowOff>
    </xdr:from>
    <xdr:to>
      <xdr:col>27</xdr:col>
      <xdr:colOff>184150</xdr:colOff>
      <xdr:row>47</xdr:row>
      <xdr:rowOff>133350</xdr:rowOff>
    </xdr:to>
    <xdr:sp macro="" textlink="">
      <xdr:nvSpPr>
        <xdr:cNvPr id="49" name="Line 1">
          <a:extLst>
            <a:ext uri="{FF2B5EF4-FFF2-40B4-BE49-F238E27FC236}">
              <a16:creationId xmlns:a16="http://schemas.microsoft.com/office/drawing/2014/main" id="{00000000-0008-0000-0300-000031000000}"/>
            </a:ext>
          </a:extLst>
        </xdr:cNvPr>
        <xdr:cNvSpPr/>
      </xdr:nvSpPr>
      <xdr:spPr>
        <a:xfrm>
          <a:off x="769620" y="8191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133350</xdr:colOff>
      <xdr:row>45</xdr:row>
      <xdr:rowOff>73660</xdr:rowOff>
    </xdr:from>
    <xdr:to>
      <xdr:col>27</xdr:col>
      <xdr:colOff>184150</xdr:colOff>
      <xdr:row>45</xdr:row>
      <xdr:rowOff>73660</xdr:rowOff>
    </xdr:to>
    <xdr:sp macro="" textlink="">
      <xdr:nvSpPr>
        <xdr:cNvPr id="50" name="Line 1">
          <a:extLst>
            <a:ext uri="{FF2B5EF4-FFF2-40B4-BE49-F238E27FC236}">
              <a16:creationId xmlns:a16="http://schemas.microsoft.com/office/drawing/2014/main" id="{00000000-0008-0000-0300-000032000000}"/>
            </a:ext>
          </a:extLst>
        </xdr:cNvPr>
        <xdr:cNvSpPr/>
      </xdr:nvSpPr>
      <xdr:spPr>
        <a:xfrm>
          <a:off x="769620" y="778891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44</xdr:row>
      <xdr:rowOff>113665</xdr:rowOff>
    </xdr:from>
    <xdr:to>
      <xdr:col>3</xdr:col>
      <xdr:colOff>19685</xdr:colOff>
      <xdr:row>46</xdr:row>
      <xdr:rowOff>9525</xdr:rowOff>
    </xdr:to>
    <xdr:sp macro="" textlink="">
      <xdr:nvSpPr>
        <xdr:cNvPr id="51" name="CustomShape 1">
          <a:extLst>
            <a:ext uri="{FF2B5EF4-FFF2-40B4-BE49-F238E27FC236}">
              <a16:creationId xmlns:a16="http://schemas.microsoft.com/office/drawing/2014/main" id="{00000000-0008-0000-0300-000033000000}"/>
            </a:ext>
          </a:extLst>
        </xdr:cNvPr>
        <xdr:cNvSpPr/>
      </xdr:nvSpPr>
      <xdr:spPr>
        <a:xfrm>
          <a:off x="0" y="765746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43</xdr:row>
      <xdr:rowOff>15240</xdr:rowOff>
    </xdr:from>
    <xdr:to>
      <xdr:col>27</xdr:col>
      <xdr:colOff>184150</xdr:colOff>
      <xdr:row>43</xdr:row>
      <xdr:rowOff>15240</xdr:rowOff>
    </xdr:to>
    <xdr:sp macro="" textlink="">
      <xdr:nvSpPr>
        <xdr:cNvPr id="52" name="Line 1">
          <a:extLst>
            <a:ext uri="{FF2B5EF4-FFF2-40B4-BE49-F238E27FC236}">
              <a16:creationId xmlns:a16="http://schemas.microsoft.com/office/drawing/2014/main" id="{00000000-0008-0000-0300-000034000000}"/>
            </a:ext>
          </a:extLst>
        </xdr:cNvPr>
        <xdr:cNvSpPr/>
      </xdr:nvSpPr>
      <xdr:spPr>
        <a:xfrm>
          <a:off x="769620" y="738759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42</xdr:row>
      <xdr:rowOff>54610</xdr:rowOff>
    </xdr:from>
    <xdr:to>
      <xdr:col>3</xdr:col>
      <xdr:colOff>19685</xdr:colOff>
      <xdr:row>43</xdr:row>
      <xdr:rowOff>121920</xdr:rowOff>
    </xdr:to>
    <xdr:sp macro="" textlink="">
      <xdr:nvSpPr>
        <xdr:cNvPr id="53" name="CustomShape 1">
          <a:extLst>
            <a:ext uri="{FF2B5EF4-FFF2-40B4-BE49-F238E27FC236}">
              <a16:creationId xmlns:a16="http://schemas.microsoft.com/office/drawing/2014/main" id="{00000000-0008-0000-0300-000035000000}"/>
            </a:ext>
          </a:extLst>
        </xdr:cNvPr>
        <xdr:cNvSpPr/>
      </xdr:nvSpPr>
      <xdr:spPr>
        <a:xfrm>
          <a:off x="0" y="725551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40</xdr:row>
      <xdr:rowOff>127000</xdr:rowOff>
    </xdr:from>
    <xdr:to>
      <xdr:col>27</xdr:col>
      <xdr:colOff>184150</xdr:colOff>
      <xdr:row>40</xdr:row>
      <xdr:rowOff>127000</xdr:rowOff>
    </xdr:to>
    <xdr:sp macro="" textlink="">
      <xdr:nvSpPr>
        <xdr:cNvPr id="54" name="Line 1">
          <a:extLst>
            <a:ext uri="{FF2B5EF4-FFF2-40B4-BE49-F238E27FC236}">
              <a16:creationId xmlns:a16="http://schemas.microsoft.com/office/drawing/2014/main" id="{00000000-0008-0000-0300-000036000000}"/>
            </a:ext>
          </a:extLst>
        </xdr:cNvPr>
        <xdr:cNvSpPr/>
      </xdr:nvSpPr>
      <xdr:spPr>
        <a:xfrm>
          <a:off x="769620" y="69850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39</xdr:row>
      <xdr:rowOff>167005</xdr:rowOff>
    </xdr:from>
    <xdr:to>
      <xdr:col>3</xdr:col>
      <xdr:colOff>19685</xdr:colOff>
      <xdr:row>41</xdr:row>
      <xdr:rowOff>62230</xdr:rowOff>
    </xdr:to>
    <xdr:sp macro="" textlink="">
      <xdr:nvSpPr>
        <xdr:cNvPr id="55" name="CustomShape 1">
          <a:extLst>
            <a:ext uri="{FF2B5EF4-FFF2-40B4-BE49-F238E27FC236}">
              <a16:creationId xmlns:a16="http://schemas.microsoft.com/office/drawing/2014/main" id="{00000000-0008-0000-0300-000037000000}"/>
            </a:ext>
          </a:extLst>
        </xdr:cNvPr>
        <xdr:cNvSpPr/>
      </xdr:nvSpPr>
      <xdr:spPr>
        <a:xfrm>
          <a:off x="0" y="6853555"/>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38</xdr:row>
      <xdr:rowOff>67945</xdr:rowOff>
    </xdr:from>
    <xdr:to>
      <xdr:col>27</xdr:col>
      <xdr:colOff>184150</xdr:colOff>
      <xdr:row>38</xdr:row>
      <xdr:rowOff>67945</xdr:rowOff>
    </xdr:to>
    <xdr:sp macro="" textlink="">
      <xdr:nvSpPr>
        <xdr:cNvPr id="56" name="Line 1">
          <a:extLst>
            <a:ext uri="{FF2B5EF4-FFF2-40B4-BE49-F238E27FC236}">
              <a16:creationId xmlns:a16="http://schemas.microsoft.com/office/drawing/2014/main" id="{00000000-0008-0000-0300-000038000000}"/>
            </a:ext>
          </a:extLst>
        </xdr:cNvPr>
        <xdr:cNvSpPr/>
      </xdr:nvSpPr>
      <xdr:spPr>
        <a:xfrm>
          <a:off x="769620" y="658304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37</xdr:row>
      <xdr:rowOff>106680</xdr:rowOff>
    </xdr:from>
    <xdr:to>
      <xdr:col>3</xdr:col>
      <xdr:colOff>19685</xdr:colOff>
      <xdr:row>39</xdr:row>
      <xdr:rowOff>3175</xdr:rowOff>
    </xdr:to>
    <xdr:sp macro="" textlink="">
      <xdr:nvSpPr>
        <xdr:cNvPr id="57" name="CustomShape 1">
          <a:extLst>
            <a:ext uri="{FF2B5EF4-FFF2-40B4-BE49-F238E27FC236}">
              <a16:creationId xmlns:a16="http://schemas.microsoft.com/office/drawing/2014/main" id="{00000000-0008-0000-0300-000039000000}"/>
            </a:ext>
          </a:extLst>
        </xdr:cNvPr>
        <xdr:cNvSpPr/>
      </xdr:nvSpPr>
      <xdr:spPr>
        <a:xfrm>
          <a:off x="0" y="6450330"/>
          <a:ext cx="65595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36</xdr:row>
      <xdr:rowOff>8255</xdr:rowOff>
    </xdr:from>
    <xdr:to>
      <xdr:col>27</xdr:col>
      <xdr:colOff>184150</xdr:colOff>
      <xdr:row>36</xdr:row>
      <xdr:rowOff>8255</xdr:rowOff>
    </xdr:to>
    <xdr:sp macro="" textlink="">
      <xdr:nvSpPr>
        <xdr:cNvPr id="58" name="Line 1">
          <a:extLst>
            <a:ext uri="{FF2B5EF4-FFF2-40B4-BE49-F238E27FC236}">
              <a16:creationId xmlns:a16="http://schemas.microsoft.com/office/drawing/2014/main" id="{00000000-0008-0000-0300-00003A000000}"/>
            </a:ext>
          </a:extLst>
        </xdr:cNvPr>
        <xdr:cNvSpPr/>
      </xdr:nvSpPr>
      <xdr:spPr>
        <a:xfrm>
          <a:off x="769620" y="618045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35</xdr:row>
      <xdr:rowOff>48895</xdr:rowOff>
    </xdr:from>
    <xdr:to>
      <xdr:col>3</xdr:col>
      <xdr:colOff>19685</xdr:colOff>
      <xdr:row>36</xdr:row>
      <xdr:rowOff>114935</xdr:rowOff>
    </xdr:to>
    <xdr:sp macro="" textlink="">
      <xdr:nvSpPr>
        <xdr:cNvPr id="59" name="CustomShape 1">
          <a:extLst>
            <a:ext uri="{FF2B5EF4-FFF2-40B4-BE49-F238E27FC236}">
              <a16:creationId xmlns:a16="http://schemas.microsoft.com/office/drawing/2014/main" id="{00000000-0008-0000-0300-00003B000000}"/>
            </a:ext>
          </a:extLst>
        </xdr:cNvPr>
        <xdr:cNvSpPr/>
      </xdr:nvSpPr>
      <xdr:spPr>
        <a:xfrm>
          <a:off x="0" y="6049645"/>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33</xdr:row>
      <xdr:rowOff>120650</xdr:rowOff>
    </xdr:from>
    <xdr:to>
      <xdr:col>27</xdr:col>
      <xdr:colOff>184150</xdr:colOff>
      <xdr:row>33</xdr:row>
      <xdr:rowOff>120650</xdr:rowOff>
    </xdr:to>
    <xdr:sp macro="" textlink="">
      <xdr:nvSpPr>
        <xdr:cNvPr id="60" name="Line 1">
          <a:extLst>
            <a:ext uri="{FF2B5EF4-FFF2-40B4-BE49-F238E27FC236}">
              <a16:creationId xmlns:a16="http://schemas.microsoft.com/office/drawing/2014/main" id="{00000000-0008-0000-0300-00003C000000}"/>
            </a:ext>
          </a:extLst>
        </xdr:cNvPr>
        <xdr:cNvSpPr/>
      </xdr:nvSpPr>
      <xdr:spPr>
        <a:xfrm>
          <a:off x="769620" y="577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32</xdr:row>
      <xdr:rowOff>160020</xdr:rowOff>
    </xdr:from>
    <xdr:to>
      <xdr:col>3</xdr:col>
      <xdr:colOff>19685</xdr:colOff>
      <xdr:row>34</xdr:row>
      <xdr:rowOff>55880</xdr:rowOff>
    </xdr:to>
    <xdr:sp macro="" textlink="">
      <xdr:nvSpPr>
        <xdr:cNvPr id="61" name="CustomShape 1">
          <a:extLst>
            <a:ext uri="{FF2B5EF4-FFF2-40B4-BE49-F238E27FC236}">
              <a16:creationId xmlns:a16="http://schemas.microsoft.com/office/drawing/2014/main" id="{00000000-0008-0000-0300-00003D000000}"/>
            </a:ext>
          </a:extLst>
        </xdr:cNvPr>
        <xdr:cNvSpPr/>
      </xdr:nvSpPr>
      <xdr:spPr>
        <a:xfrm>
          <a:off x="0" y="56464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33</xdr:row>
      <xdr:rowOff>120650</xdr:rowOff>
    </xdr:from>
    <xdr:to>
      <xdr:col>27</xdr:col>
      <xdr:colOff>184150</xdr:colOff>
      <xdr:row>47</xdr:row>
      <xdr:rowOff>133350</xdr:rowOff>
    </xdr:to>
    <xdr:sp macro="" textlink="">
      <xdr:nvSpPr>
        <xdr:cNvPr id="62" name="CustomShape 1">
          <a:extLst>
            <a:ext uri="{FF2B5EF4-FFF2-40B4-BE49-F238E27FC236}">
              <a16:creationId xmlns:a16="http://schemas.microsoft.com/office/drawing/2014/main" id="{00000000-0008-0000-0300-00003E000000}"/>
            </a:ext>
          </a:extLst>
        </xdr:cNvPr>
        <xdr:cNvSpPr/>
      </xdr:nvSpPr>
      <xdr:spPr>
        <a:xfrm>
          <a:off x="770255" y="5778500"/>
          <a:ext cx="5140325" cy="2413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23</xdr:col>
      <xdr:colOff>133350</xdr:colOff>
      <xdr:row>35</xdr:row>
      <xdr:rowOff>59690</xdr:rowOff>
    </xdr:from>
    <xdr:to>
      <xdr:col>23</xdr:col>
      <xdr:colOff>133350</xdr:colOff>
      <xdr:row>44</xdr:row>
      <xdr:rowOff>84455</xdr:rowOff>
    </xdr:to>
    <xdr:sp macro="" textlink="">
      <xdr:nvSpPr>
        <xdr:cNvPr id="63" name="Line 1">
          <a:extLst>
            <a:ext uri="{FF2B5EF4-FFF2-40B4-BE49-F238E27FC236}">
              <a16:creationId xmlns:a16="http://schemas.microsoft.com/office/drawing/2014/main" id="{00000000-0008-0000-0300-00003F000000}"/>
            </a:ext>
          </a:extLst>
        </xdr:cNvPr>
        <xdr:cNvSpPr/>
      </xdr:nvSpPr>
      <xdr:spPr>
        <a:xfrm flipV="1">
          <a:off x="5011420" y="6060440"/>
          <a:ext cx="0" cy="1567815"/>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44</xdr:row>
      <xdr:rowOff>66675</xdr:rowOff>
    </xdr:from>
    <xdr:to>
      <xdr:col>27</xdr:col>
      <xdr:colOff>32385</xdr:colOff>
      <xdr:row>45</xdr:row>
      <xdr:rowOff>133985</xdr:rowOff>
    </xdr:to>
    <xdr:sp macro="" textlink="">
      <xdr:nvSpPr>
        <xdr:cNvPr id="64" name="CustomShape 1">
          <a:extLst>
            <a:ext uri="{FF2B5EF4-FFF2-40B4-BE49-F238E27FC236}">
              <a16:creationId xmlns:a16="http://schemas.microsoft.com/office/drawing/2014/main" id="{00000000-0008-0000-0300-000040000000}"/>
            </a:ext>
          </a:extLst>
        </xdr:cNvPr>
        <xdr:cNvSpPr/>
      </xdr:nvSpPr>
      <xdr:spPr>
        <a:xfrm>
          <a:off x="5102860" y="761047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44</xdr:row>
      <xdr:rowOff>84455</xdr:rowOff>
    </xdr:from>
    <xdr:to>
      <xdr:col>24</xdr:col>
      <xdr:colOff>12700</xdr:colOff>
      <xdr:row>44</xdr:row>
      <xdr:rowOff>84455</xdr:rowOff>
    </xdr:to>
    <xdr:sp macro="" textlink="">
      <xdr:nvSpPr>
        <xdr:cNvPr id="65" name="Line 1">
          <a:extLst>
            <a:ext uri="{FF2B5EF4-FFF2-40B4-BE49-F238E27FC236}">
              <a16:creationId xmlns:a16="http://schemas.microsoft.com/office/drawing/2014/main" id="{00000000-0008-0000-0300-000041000000}"/>
            </a:ext>
          </a:extLst>
        </xdr:cNvPr>
        <xdr:cNvSpPr/>
      </xdr:nvSpPr>
      <xdr:spPr>
        <a:xfrm>
          <a:off x="4922520" y="7628255"/>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33</xdr:row>
      <xdr:rowOff>155575</xdr:rowOff>
    </xdr:from>
    <xdr:to>
      <xdr:col>27</xdr:col>
      <xdr:colOff>32385</xdr:colOff>
      <xdr:row>35</xdr:row>
      <xdr:rowOff>52070</xdr:rowOff>
    </xdr:to>
    <xdr:sp macro="" textlink="">
      <xdr:nvSpPr>
        <xdr:cNvPr id="66" name="CustomShape 1">
          <a:extLst>
            <a:ext uri="{FF2B5EF4-FFF2-40B4-BE49-F238E27FC236}">
              <a16:creationId xmlns:a16="http://schemas.microsoft.com/office/drawing/2014/main" id="{00000000-0008-0000-0300-000042000000}"/>
            </a:ext>
          </a:extLst>
        </xdr:cNvPr>
        <xdr:cNvSpPr/>
      </xdr:nvSpPr>
      <xdr:spPr>
        <a:xfrm>
          <a:off x="5102860" y="5813425"/>
          <a:ext cx="65595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35</xdr:row>
      <xdr:rowOff>59690</xdr:rowOff>
    </xdr:from>
    <xdr:to>
      <xdr:col>24</xdr:col>
      <xdr:colOff>12700</xdr:colOff>
      <xdr:row>35</xdr:row>
      <xdr:rowOff>59690</xdr:rowOff>
    </xdr:to>
    <xdr:sp macro="" textlink="">
      <xdr:nvSpPr>
        <xdr:cNvPr id="67" name="Line 1">
          <a:extLst>
            <a:ext uri="{FF2B5EF4-FFF2-40B4-BE49-F238E27FC236}">
              <a16:creationId xmlns:a16="http://schemas.microsoft.com/office/drawing/2014/main" id="{00000000-0008-0000-0300-000043000000}"/>
            </a:ext>
          </a:extLst>
        </xdr:cNvPr>
        <xdr:cNvSpPr/>
      </xdr:nvSpPr>
      <xdr:spPr>
        <a:xfrm>
          <a:off x="4922520" y="606044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133350</xdr:colOff>
      <xdr:row>44</xdr:row>
      <xdr:rowOff>84455</xdr:rowOff>
    </xdr:from>
    <xdr:to>
      <xdr:col>23</xdr:col>
      <xdr:colOff>133350</xdr:colOff>
      <xdr:row>44</xdr:row>
      <xdr:rowOff>84455</xdr:rowOff>
    </xdr:to>
    <xdr:sp macro="" textlink="">
      <xdr:nvSpPr>
        <xdr:cNvPr id="68" name="Line 1">
          <a:extLst>
            <a:ext uri="{FF2B5EF4-FFF2-40B4-BE49-F238E27FC236}">
              <a16:creationId xmlns:a16="http://schemas.microsoft.com/office/drawing/2014/main" id="{00000000-0008-0000-0300-000044000000}"/>
            </a:ext>
          </a:extLst>
        </xdr:cNvPr>
        <xdr:cNvSpPr/>
      </xdr:nvSpPr>
      <xdr:spPr>
        <a:xfrm>
          <a:off x="4163060" y="7628255"/>
          <a:ext cx="8483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42</xdr:row>
      <xdr:rowOff>31750</xdr:rowOff>
    </xdr:from>
    <xdr:to>
      <xdr:col>27</xdr:col>
      <xdr:colOff>32385</xdr:colOff>
      <xdr:row>43</xdr:row>
      <xdr:rowOff>99060</xdr:rowOff>
    </xdr:to>
    <xdr:sp macro="" textlink="">
      <xdr:nvSpPr>
        <xdr:cNvPr id="69" name="CustomShape 1">
          <a:extLst>
            <a:ext uri="{FF2B5EF4-FFF2-40B4-BE49-F238E27FC236}">
              <a16:creationId xmlns:a16="http://schemas.microsoft.com/office/drawing/2014/main" id="{00000000-0008-0000-0300-000045000000}"/>
            </a:ext>
          </a:extLst>
        </xdr:cNvPr>
        <xdr:cNvSpPr/>
      </xdr:nvSpPr>
      <xdr:spPr>
        <a:xfrm>
          <a:off x="5102860" y="723265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43</xdr:row>
      <xdr:rowOff>5080</xdr:rowOff>
    </xdr:from>
    <xdr:to>
      <xdr:col>23</xdr:col>
      <xdr:colOff>183515</xdr:colOff>
      <xdr:row>43</xdr:row>
      <xdr:rowOff>106045</xdr:rowOff>
    </xdr:to>
    <xdr:sp macro="" textlink="">
      <xdr:nvSpPr>
        <xdr:cNvPr id="70" name="CustomShape 1">
          <a:extLst>
            <a:ext uri="{FF2B5EF4-FFF2-40B4-BE49-F238E27FC236}">
              <a16:creationId xmlns:a16="http://schemas.microsoft.com/office/drawing/2014/main" id="{00000000-0008-0000-0300-000046000000}"/>
            </a:ext>
          </a:extLst>
        </xdr:cNvPr>
        <xdr:cNvSpPr/>
      </xdr:nvSpPr>
      <xdr:spPr>
        <a:xfrm>
          <a:off x="4960620" y="737743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82550</xdr:colOff>
      <xdr:row>44</xdr:row>
      <xdr:rowOff>84455</xdr:rowOff>
    </xdr:from>
    <xdr:to>
      <xdr:col>19</xdr:col>
      <xdr:colOff>133350</xdr:colOff>
      <xdr:row>44</xdr:row>
      <xdr:rowOff>84455</xdr:rowOff>
    </xdr:to>
    <xdr:sp macro="" textlink="">
      <xdr:nvSpPr>
        <xdr:cNvPr id="71" name="Line 1">
          <a:extLst>
            <a:ext uri="{FF2B5EF4-FFF2-40B4-BE49-F238E27FC236}">
              <a16:creationId xmlns:a16="http://schemas.microsoft.com/office/drawing/2014/main" id="{00000000-0008-0000-0300-000047000000}"/>
            </a:ext>
          </a:extLst>
        </xdr:cNvPr>
        <xdr:cNvSpPr/>
      </xdr:nvSpPr>
      <xdr:spPr>
        <a:xfrm>
          <a:off x="3263900" y="7628255"/>
          <a:ext cx="8991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82550</xdr:colOff>
      <xdr:row>42</xdr:row>
      <xdr:rowOff>163195</xdr:rowOff>
    </xdr:from>
    <xdr:to>
      <xdr:col>19</xdr:col>
      <xdr:colOff>183515</xdr:colOff>
      <xdr:row>43</xdr:row>
      <xdr:rowOff>92710</xdr:rowOff>
    </xdr:to>
    <xdr:sp macro="" textlink="">
      <xdr:nvSpPr>
        <xdr:cNvPr id="72" name="CustomShape 1">
          <a:extLst>
            <a:ext uri="{FF2B5EF4-FFF2-40B4-BE49-F238E27FC236}">
              <a16:creationId xmlns:a16="http://schemas.microsoft.com/office/drawing/2014/main" id="{00000000-0008-0000-0300-000048000000}"/>
            </a:ext>
          </a:extLst>
        </xdr:cNvPr>
        <xdr:cNvSpPr/>
      </xdr:nvSpPr>
      <xdr:spPr>
        <a:xfrm>
          <a:off x="4112260" y="736409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41</xdr:row>
      <xdr:rowOff>112395</xdr:rowOff>
    </xdr:from>
    <xdr:to>
      <xdr:col>20</xdr:col>
      <xdr:colOff>164465</xdr:colOff>
      <xdr:row>43</xdr:row>
      <xdr:rowOff>8890</xdr:rowOff>
    </xdr:to>
    <xdr:sp macro="" textlink="">
      <xdr:nvSpPr>
        <xdr:cNvPr id="73" name="CustomShape 1">
          <a:extLst>
            <a:ext uri="{FF2B5EF4-FFF2-40B4-BE49-F238E27FC236}">
              <a16:creationId xmlns:a16="http://schemas.microsoft.com/office/drawing/2014/main" id="{00000000-0008-0000-0300-000049000000}"/>
            </a:ext>
          </a:extLst>
        </xdr:cNvPr>
        <xdr:cNvSpPr/>
      </xdr:nvSpPr>
      <xdr:spPr>
        <a:xfrm>
          <a:off x="3777615" y="7141845"/>
          <a:ext cx="62865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31750</xdr:colOff>
      <xdr:row>44</xdr:row>
      <xdr:rowOff>71120</xdr:rowOff>
    </xdr:from>
    <xdr:to>
      <xdr:col>15</xdr:col>
      <xdr:colOff>82550</xdr:colOff>
      <xdr:row>44</xdr:row>
      <xdr:rowOff>84455</xdr:rowOff>
    </xdr:to>
    <xdr:sp macro="" textlink="">
      <xdr:nvSpPr>
        <xdr:cNvPr id="74" name="Line 1">
          <a:extLst>
            <a:ext uri="{FF2B5EF4-FFF2-40B4-BE49-F238E27FC236}">
              <a16:creationId xmlns:a16="http://schemas.microsoft.com/office/drawing/2014/main" id="{00000000-0008-0000-0300-00004A000000}"/>
            </a:ext>
          </a:extLst>
        </xdr:cNvPr>
        <xdr:cNvSpPr/>
      </xdr:nvSpPr>
      <xdr:spPr>
        <a:xfrm>
          <a:off x="2364740" y="7614920"/>
          <a:ext cx="899160" cy="133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32385</xdr:colOff>
      <xdr:row>42</xdr:row>
      <xdr:rowOff>163195</xdr:rowOff>
    </xdr:from>
    <xdr:to>
      <xdr:col>15</xdr:col>
      <xdr:colOff>133350</xdr:colOff>
      <xdr:row>43</xdr:row>
      <xdr:rowOff>92710</xdr:rowOff>
    </xdr:to>
    <xdr:sp macro="" textlink="">
      <xdr:nvSpPr>
        <xdr:cNvPr id="75" name="CustomShape 1">
          <a:extLst>
            <a:ext uri="{FF2B5EF4-FFF2-40B4-BE49-F238E27FC236}">
              <a16:creationId xmlns:a16="http://schemas.microsoft.com/office/drawing/2014/main" id="{00000000-0008-0000-0300-00004B000000}"/>
            </a:ext>
          </a:extLst>
        </xdr:cNvPr>
        <xdr:cNvSpPr/>
      </xdr:nvSpPr>
      <xdr:spPr>
        <a:xfrm>
          <a:off x="3213735" y="736409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41</xdr:row>
      <xdr:rowOff>112395</xdr:rowOff>
    </xdr:from>
    <xdr:to>
      <xdr:col>16</xdr:col>
      <xdr:colOff>140335</xdr:colOff>
      <xdr:row>43</xdr:row>
      <xdr:rowOff>8890</xdr:rowOff>
    </xdr:to>
    <xdr:sp macro="" textlink="">
      <xdr:nvSpPr>
        <xdr:cNvPr id="76" name="CustomShape 1">
          <a:extLst>
            <a:ext uri="{FF2B5EF4-FFF2-40B4-BE49-F238E27FC236}">
              <a16:creationId xmlns:a16="http://schemas.microsoft.com/office/drawing/2014/main" id="{00000000-0008-0000-0300-00004C000000}"/>
            </a:ext>
          </a:extLst>
        </xdr:cNvPr>
        <xdr:cNvSpPr/>
      </xdr:nvSpPr>
      <xdr:spPr>
        <a:xfrm>
          <a:off x="2878455" y="7141845"/>
          <a:ext cx="65532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190500</xdr:colOff>
      <xdr:row>44</xdr:row>
      <xdr:rowOff>71120</xdr:rowOff>
    </xdr:from>
    <xdr:to>
      <xdr:col>11</xdr:col>
      <xdr:colOff>31750</xdr:colOff>
      <xdr:row>44</xdr:row>
      <xdr:rowOff>71120</xdr:rowOff>
    </xdr:to>
    <xdr:sp macro="" textlink="">
      <xdr:nvSpPr>
        <xdr:cNvPr id="77" name="Line 1">
          <a:extLst>
            <a:ext uri="{FF2B5EF4-FFF2-40B4-BE49-F238E27FC236}">
              <a16:creationId xmlns:a16="http://schemas.microsoft.com/office/drawing/2014/main" id="{00000000-0008-0000-0300-00004D000000}"/>
            </a:ext>
          </a:extLst>
        </xdr:cNvPr>
        <xdr:cNvSpPr/>
      </xdr:nvSpPr>
      <xdr:spPr>
        <a:xfrm>
          <a:off x="1463040" y="7614920"/>
          <a:ext cx="90170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190500</xdr:colOff>
      <xdr:row>43</xdr:row>
      <xdr:rowOff>5080</xdr:rowOff>
    </xdr:from>
    <xdr:to>
      <xdr:col>11</xdr:col>
      <xdr:colOff>81915</xdr:colOff>
      <xdr:row>43</xdr:row>
      <xdr:rowOff>106045</xdr:rowOff>
    </xdr:to>
    <xdr:sp macro="" textlink="">
      <xdr:nvSpPr>
        <xdr:cNvPr id="78" name="CustomShape 1">
          <a:extLst>
            <a:ext uri="{FF2B5EF4-FFF2-40B4-BE49-F238E27FC236}">
              <a16:creationId xmlns:a16="http://schemas.microsoft.com/office/drawing/2014/main" id="{00000000-0008-0000-0300-00004E000000}"/>
            </a:ext>
          </a:extLst>
        </xdr:cNvPr>
        <xdr:cNvSpPr/>
      </xdr:nvSpPr>
      <xdr:spPr>
        <a:xfrm>
          <a:off x="2311400" y="7377430"/>
          <a:ext cx="10350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41</xdr:row>
      <xdr:rowOff>125730</xdr:rowOff>
    </xdr:from>
    <xdr:to>
      <xdr:col>12</xdr:col>
      <xdr:colOff>88265</xdr:colOff>
      <xdr:row>43</xdr:row>
      <xdr:rowOff>22225</xdr:rowOff>
    </xdr:to>
    <xdr:sp macro="" textlink="">
      <xdr:nvSpPr>
        <xdr:cNvPr id="79" name="CustomShape 1">
          <a:extLst>
            <a:ext uri="{FF2B5EF4-FFF2-40B4-BE49-F238E27FC236}">
              <a16:creationId xmlns:a16="http://schemas.microsoft.com/office/drawing/2014/main" id="{00000000-0008-0000-0300-00004F000000}"/>
            </a:ext>
          </a:extLst>
        </xdr:cNvPr>
        <xdr:cNvSpPr/>
      </xdr:nvSpPr>
      <xdr:spPr>
        <a:xfrm>
          <a:off x="1978660" y="7155180"/>
          <a:ext cx="65468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43</xdr:row>
      <xdr:rowOff>5080</xdr:rowOff>
    </xdr:from>
    <xdr:to>
      <xdr:col>7</xdr:col>
      <xdr:colOff>31115</xdr:colOff>
      <xdr:row>43</xdr:row>
      <xdr:rowOff>106045</xdr:rowOff>
    </xdr:to>
    <xdr:sp macro="" textlink="">
      <xdr:nvSpPr>
        <xdr:cNvPr id="80" name="CustomShape 1">
          <a:extLst>
            <a:ext uri="{FF2B5EF4-FFF2-40B4-BE49-F238E27FC236}">
              <a16:creationId xmlns:a16="http://schemas.microsoft.com/office/drawing/2014/main" id="{00000000-0008-0000-0300-000050000000}"/>
            </a:ext>
          </a:extLst>
        </xdr:cNvPr>
        <xdr:cNvSpPr/>
      </xdr:nvSpPr>
      <xdr:spPr>
        <a:xfrm>
          <a:off x="1412875" y="7377430"/>
          <a:ext cx="10287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41</xdr:row>
      <xdr:rowOff>125730</xdr:rowOff>
    </xdr:from>
    <xdr:to>
      <xdr:col>8</xdr:col>
      <xdr:colOff>38100</xdr:colOff>
      <xdr:row>43</xdr:row>
      <xdr:rowOff>22225</xdr:rowOff>
    </xdr:to>
    <xdr:sp macro="" textlink="">
      <xdr:nvSpPr>
        <xdr:cNvPr id="81" name="CustomShape 1">
          <a:extLst>
            <a:ext uri="{FF2B5EF4-FFF2-40B4-BE49-F238E27FC236}">
              <a16:creationId xmlns:a16="http://schemas.microsoft.com/office/drawing/2014/main" id="{00000000-0008-0000-0300-000051000000}"/>
            </a:ext>
          </a:extLst>
        </xdr:cNvPr>
        <xdr:cNvSpPr/>
      </xdr:nvSpPr>
      <xdr:spPr>
        <a:xfrm>
          <a:off x="1080135" y="7155180"/>
          <a:ext cx="65468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127000</xdr:colOff>
      <xdr:row>47</xdr:row>
      <xdr:rowOff>141605</xdr:rowOff>
    </xdr:from>
    <xdr:to>
      <xdr:col>25</xdr:col>
      <xdr:colOff>146685</xdr:colOff>
      <xdr:row>49</xdr:row>
      <xdr:rowOff>36195</xdr:rowOff>
    </xdr:to>
    <xdr:sp macro="" textlink="">
      <xdr:nvSpPr>
        <xdr:cNvPr id="82" name="CustomShape 1">
          <a:extLst>
            <a:ext uri="{FF2B5EF4-FFF2-40B4-BE49-F238E27FC236}">
              <a16:creationId xmlns:a16="http://schemas.microsoft.com/office/drawing/2014/main" id="{00000000-0008-0000-0300-000052000000}"/>
            </a:ext>
          </a:extLst>
        </xdr:cNvPr>
        <xdr:cNvSpPr/>
      </xdr:nvSpPr>
      <xdr:spPr>
        <a:xfrm>
          <a:off x="4792980" y="8199755"/>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47</xdr:row>
      <xdr:rowOff>141605</xdr:rowOff>
    </xdr:from>
    <xdr:to>
      <xdr:col>21</xdr:col>
      <xdr:colOff>146050</xdr:colOff>
      <xdr:row>49</xdr:row>
      <xdr:rowOff>36195</xdr:rowOff>
    </xdr:to>
    <xdr:sp macro="" textlink="">
      <xdr:nvSpPr>
        <xdr:cNvPr id="83" name="CustomShape 1">
          <a:extLst>
            <a:ext uri="{FF2B5EF4-FFF2-40B4-BE49-F238E27FC236}">
              <a16:creationId xmlns:a16="http://schemas.microsoft.com/office/drawing/2014/main" id="{00000000-0008-0000-0300-000053000000}"/>
            </a:ext>
          </a:extLst>
        </xdr:cNvPr>
        <xdr:cNvSpPr/>
      </xdr:nvSpPr>
      <xdr:spPr>
        <a:xfrm>
          <a:off x="3945255" y="81997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76835</xdr:colOff>
      <xdr:row>47</xdr:row>
      <xdr:rowOff>141605</xdr:rowOff>
    </xdr:from>
    <xdr:to>
      <xdr:col>17</xdr:col>
      <xdr:colOff>95885</xdr:colOff>
      <xdr:row>49</xdr:row>
      <xdr:rowOff>36195</xdr:rowOff>
    </xdr:to>
    <xdr:sp macro="" textlink="">
      <xdr:nvSpPr>
        <xdr:cNvPr id="84" name="CustomShape 1">
          <a:extLst>
            <a:ext uri="{FF2B5EF4-FFF2-40B4-BE49-F238E27FC236}">
              <a16:creationId xmlns:a16="http://schemas.microsoft.com/office/drawing/2014/main" id="{00000000-0008-0000-0300-000054000000}"/>
            </a:ext>
          </a:extLst>
        </xdr:cNvPr>
        <xdr:cNvSpPr/>
      </xdr:nvSpPr>
      <xdr:spPr>
        <a:xfrm>
          <a:off x="3046095" y="8199755"/>
          <a:ext cx="6553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25400</xdr:colOff>
      <xdr:row>47</xdr:row>
      <xdr:rowOff>141605</xdr:rowOff>
    </xdr:from>
    <xdr:to>
      <xdr:col>13</xdr:col>
      <xdr:colOff>45085</xdr:colOff>
      <xdr:row>49</xdr:row>
      <xdr:rowOff>36195</xdr:rowOff>
    </xdr:to>
    <xdr:sp macro="" textlink="">
      <xdr:nvSpPr>
        <xdr:cNvPr id="85" name="CustomShape 1">
          <a:extLst>
            <a:ext uri="{FF2B5EF4-FFF2-40B4-BE49-F238E27FC236}">
              <a16:creationId xmlns:a16="http://schemas.microsoft.com/office/drawing/2014/main" id="{00000000-0008-0000-0300-000055000000}"/>
            </a:ext>
          </a:extLst>
        </xdr:cNvPr>
        <xdr:cNvSpPr/>
      </xdr:nvSpPr>
      <xdr:spPr>
        <a:xfrm>
          <a:off x="2146300" y="8199755"/>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184785</xdr:colOff>
      <xdr:row>47</xdr:row>
      <xdr:rowOff>141605</xdr:rowOff>
    </xdr:from>
    <xdr:to>
      <xdr:col>8</xdr:col>
      <xdr:colOff>203200</xdr:colOff>
      <xdr:row>49</xdr:row>
      <xdr:rowOff>36195</xdr:rowOff>
    </xdr:to>
    <xdr:sp macro="" textlink="">
      <xdr:nvSpPr>
        <xdr:cNvPr id="86" name="CustomShape 1">
          <a:extLst>
            <a:ext uri="{FF2B5EF4-FFF2-40B4-BE49-F238E27FC236}">
              <a16:creationId xmlns:a16="http://schemas.microsoft.com/office/drawing/2014/main" id="{00000000-0008-0000-0300-000056000000}"/>
            </a:ext>
          </a:extLst>
        </xdr:cNvPr>
        <xdr:cNvSpPr/>
      </xdr:nvSpPr>
      <xdr:spPr>
        <a:xfrm>
          <a:off x="1245235" y="81997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44</xdr:row>
      <xdr:rowOff>33655</xdr:rowOff>
    </xdr:from>
    <xdr:to>
      <xdr:col>23</xdr:col>
      <xdr:colOff>183515</xdr:colOff>
      <xdr:row>44</xdr:row>
      <xdr:rowOff>135255</xdr:rowOff>
    </xdr:to>
    <xdr:sp macro="" textlink="">
      <xdr:nvSpPr>
        <xdr:cNvPr id="87" name="CustomShape 1">
          <a:extLst>
            <a:ext uri="{FF2B5EF4-FFF2-40B4-BE49-F238E27FC236}">
              <a16:creationId xmlns:a16="http://schemas.microsoft.com/office/drawing/2014/main" id="{00000000-0008-0000-0300-000057000000}"/>
            </a:ext>
          </a:extLst>
        </xdr:cNvPr>
        <xdr:cNvSpPr/>
      </xdr:nvSpPr>
      <xdr:spPr>
        <a:xfrm>
          <a:off x="4960620" y="757745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43</xdr:row>
      <xdr:rowOff>111760</xdr:rowOff>
    </xdr:from>
    <xdr:to>
      <xdr:col>27</xdr:col>
      <xdr:colOff>32385</xdr:colOff>
      <xdr:row>45</xdr:row>
      <xdr:rowOff>6985</xdr:rowOff>
    </xdr:to>
    <xdr:sp macro="" textlink="">
      <xdr:nvSpPr>
        <xdr:cNvPr id="88" name="CustomShape 1">
          <a:extLst>
            <a:ext uri="{FF2B5EF4-FFF2-40B4-BE49-F238E27FC236}">
              <a16:creationId xmlns:a16="http://schemas.microsoft.com/office/drawing/2014/main" id="{00000000-0008-0000-0300-000058000000}"/>
            </a:ext>
          </a:extLst>
        </xdr:cNvPr>
        <xdr:cNvSpPr/>
      </xdr:nvSpPr>
      <xdr:spPr>
        <a:xfrm>
          <a:off x="5102860" y="7484110"/>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82550</xdr:colOff>
      <xdr:row>44</xdr:row>
      <xdr:rowOff>33655</xdr:rowOff>
    </xdr:from>
    <xdr:to>
      <xdr:col>19</xdr:col>
      <xdr:colOff>183515</xdr:colOff>
      <xdr:row>44</xdr:row>
      <xdr:rowOff>135255</xdr:rowOff>
    </xdr:to>
    <xdr:sp macro="" textlink="">
      <xdr:nvSpPr>
        <xdr:cNvPr id="89" name="CustomShape 1">
          <a:extLst>
            <a:ext uri="{FF2B5EF4-FFF2-40B4-BE49-F238E27FC236}">
              <a16:creationId xmlns:a16="http://schemas.microsoft.com/office/drawing/2014/main" id="{00000000-0008-0000-0300-000059000000}"/>
            </a:ext>
          </a:extLst>
        </xdr:cNvPr>
        <xdr:cNvSpPr/>
      </xdr:nvSpPr>
      <xdr:spPr>
        <a:xfrm>
          <a:off x="4112260" y="757745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44</xdr:row>
      <xdr:rowOff>130175</xdr:rowOff>
    </xdr:from>
    <xdr:to>
      <xdr:col>20</xdr:col>
      <xdr:colOff>164465</xdr:colOff>
      <xdr:row>46</xdr:row>
      <xdr:rowOff>26035</xdr:rowOff>
    </xdr:to>
    <xdr:sp macro="" textlink="">
      <xdr:nvSpPr>
        <xdr:cNvPr id="90" name="CustomShape 1">
          <a:extLst>
            <a:ext uri="{FF2B5EF4-FFF2-40B4-BE49-F238E27FC236}">
              <a16:creationId xmlns:a16="http://schemas.microsoft.com/office/drawing/2014/main" id="{00000000-0008-0000-0300-00005A000000}"/>
            </a:ext>
          </a:extLst>
        </xdr:cNvPr>
        <xdr:cNvSpPr/>
      </xdr:nvSpPr>
      <xdr:spPr>
        <a:xfrm>
          <a:off x="3777615" y="7673975"/>
          <a:ext cx="6286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32385</xdr:colOff>
      <xdr:row>44</xdr:row>
      <xdr:rowOff>33655</xdr:rowOff>
    </xdr:from>
    <xdr:to>
      <xdr:col>15</xdr:col>
      <xdr:colOff>133350</xdr:colOff>
      <xdr:row>44</xdr:row>
      <xdr:rowOff>135255</xdr:rowOff>
    </xdr:to>
    <xdr:sp macro="" textlink="">
      <xdr:nvSpPr>
        <xdr:cNvPr id="91" name="CustomShape 1">
          <a:extLst>
            <a:ext uri="{FF2B5EF4-FFF2-40B4-BE49-F238E27FC236}">
              <a16:creationId xmlns:a16="http://schemas.microsoft.com/office/drawing/2014/main" id="{00000000-0008-0000-0300-00005B000000}"/>
            </a:ext>
          </a:extLst>
        </xdr:cNvPr>
        <xdr:cNvSpPr/>
      </xdr:nvSpPr>
      <xdr:spPr>
        <a:xfrm>
          <a:off x="3213735" y="757745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44</xdr:row>
      <xdr:rowOff>130175</xdr:rowOff>
    </xdr:from>
    <xdr:to>
      <xdr:col>16</xdr:col>
      <xdr:colOff>140335</xdr:colOff>
      <xdr:row>46</xdr:row>
      <xdr:rowOff>26035</xdr:rowOff>
    </xdr:to>
    <xdr:sp macro="" textlink="">
      <xdr:nvSpPr>
        <xdr:cNvPr id="92" name="CustomShape 1">
          <a:extLst>
            <a:ext uri="{FF2B5EF4-FFF2-40B4-BE49-F238E27FC236}">
              <a16:creationId xmlns:a16="http://schemas.microsoft.com/office/drawing/2014/main" id="{00000000-0008-0000-0300-00005C000000}"/>
            </a:ext>
          </a:extLst>
        </xdr:cNvPr>
        <xdr:cNvSpPr/>
      </xdr:nvSpPr>
      <xdr:spPr>
        <a:xfrm>
          <a:off x="2878455" y="767397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190500</xdr:colOff>
      <xdr:row>44</xdr:row>
      <xdr:rowOff>20320</xdr:rowOff>
    </xdr:from>
    <xdr:to>
      <xdr:col>11</xdr:col>
      <xdr:colOff>81915</xdr:colOff>
      <xdr:row>44</xdr:row>
      <xdr:rowOff>121920</xdr:rowOff>
    </xdr:to>
    <xdr:sp macro="" textlink="">
      <xdr:nvSpPr>
        <xdr:cNvPr id="93" name="CustomShape 1">
          <a:extLst>
            <a:ext uri="{FF2B5EF4-FFF2-40B4-BE49-F238E27FC236}">
              <a16:creationId xmlns:a16="http://schemas.microsoft.com/office/drawing/2014/main" id="{00000000-0008-0000-0300-00005D000000}"/>
            </a:ext>
          </a:extLst>
        </xdr:cNvPr>
        <xdr:cNvSpPr/>
      </xdr:nvSpPr>
      <xdr:spPr>
        <a:xfrm>
          <a:off x="2311400" y="756412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44</xdr:row>
      <xdr:rowOff>116840</xdr:rowOff>
    </xdr:from>
    <xdr:to>
      <xdr:col>12</xdr:col>
      <xdr:colOff>88265</xdr:colOff>
      <xdr:row>46</xdr:row>
      <xdr:rowOff>12700</xdr:rowOff>
    </xdr:to>
    <xdr:sp macro="" textlink="">
      <xdr:nvSpPr>
        <xdr:cNvPr id="94" name="CustomShape 1">
          <a:extLst>
            <a:ext uri="{FF2B5EF4-FFF2-40B4-BE49-F238E27FC236}">
              <a16:creationId xmlns:a16="http://schemas.microsoft.com/office/drawing/2014/main" id="{00000000-0008-0000-0300-00005E000000}"/>
            </a:ext>
          </a:extLst>
        </xdr:cNvPr>
        <xdr:cNvSpPr/>
      </xdr:nvSpPr>
      <xdr:spPr>
        <a:xfrm>
          <a:off x="1978660" y="766064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44</xdr:row>
      <xdr:rowOff>20320</xdr:rowOff>
    </xdr:from>
    <xdr:to>
      <xdr:col>7</xdr:col>
      <xdr:colOff>31115</xdr:colOff>
      <xdr:row>44</xdr:row>
      <xdr:rowOff>121920</xdr:rowOff>
    </xdr:to>
    <xdr:sp macro="" textlink="">
      <xdr:nvSpPr>
        <xdr:cNvPr id="95" name="CustomShape 1">
          <a:extLst>
            <a:ext uri="{FF2B5EF4-FFF2-40B4-BE49-F238E27FC236}">
              <a16:creationId xmlns:a16="http://schemas.microsoft.com/office/drawing/2014/main" id="{00000000-0008-0000-0300-00005F000000}"/>
            </a:ext>
          </a:extLst>
        </xdr:cNvPr>
        <xdr:cNvSpPr/>
      </xdr:nvSpPr>
      <xdr:spPr>
        <a:xfrm>
          <a:off x="1412875" y="7564120"/>
          <a:ext cx="10287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44</xdr:row>
      <xdr:rowOff>116840</xdr:rowOff>
    </xdr:from>
    <xdr:to>
      <xdr:col>8</xdr:col>
      <xdr:colOff>38100</xdr:colOff>
      <xdr:row>46</xdr:row>
      <xdr:rowOff>12700</xdr:rowOff>
    </xdr:to>
    <xdr:sp macro="" textlink="">
      <xdr:nvSpPr>
        <xdr:cNvPr id="96" name="CustomShape 1">
          <a:extLst>
            <a:ext uri="{FF2B5EF4-FFF2-40B4-BE49-F238E27FC236}">
              <a16:creationId xmlns:a16="http://schemas.microsoft.com/office/drawing/2014/main" id="{00000000-0008-0000-0300-000060000000}"/>
            </a:ext>
          </a:extLst>
        </xdr:cNvPr>
        <xdr:cNvSpPr/>
      </xdr:nvSpPr>
      <xdr:spPr>
        <a:xfrm>
          <a:off x="1080135" y="766064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51</xdr:row>
      <xdr:rowOff>83185</xdr:rowOff>
    </xdr:from>
    <xdr:to>
      <xdr:col>27</xdr:col>
      <xdr:colOff>184150</xdr:colOff>
      <xdr:row>53</xdr:row>
      <xdr:rowOff>56515</xdr:rowOff>
    </xdr:to>
    <xdr:sp macro="" textlink="">
      <xdr:nvSpPr>
        <xdr:cNvPr id="97" name="CustomShape 1">
          <a:extLst>
            <a:ext uri="{FF2B5EF4-FFF2-40B4-BE49-F238E27FC236}">
              <a16:creationId xmlns:a16="http://schemas.microsoft.com/office/drawing/2014/main" id="{00000000-0008-0000-0300-000061000000}"/>
            </a:ext>
          </a:extLst>
        </xdr:cNvPr>
        <xdr:cNvSpPr/>
      </xdr:nvSpPr>
      <xdr:spPr>
        <a:xfrm>
          <a:off x="770255" y="8827135"/>
          <a:ext cx="514032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財政構造の弾力性</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17145</xdr:colOff>
      <xdr:row>53</xdr:row>
      <xdr:rowOff>101600</xdr:rowOff>
    </xdr:from>
    <xdr:to>
      <xdr:col>13</xdr:col>
      <xdr:colOff>212090</xdr:colOff>
      <xdr:row>55</xdr:row>
      <xdr:rowOff>67945</xdr:rowOff>
    </xdr:to>
    <xdr:sp macro="" textlink="">
      <xdr:nvSpPr>
        <xdr:cNvPr id="98" name="CustomShape 1">
          <a:extLst>
            <a:ext uri="{FF2B5EF4-FFF2-40B4-BE49-F238E27FC236}">
              <a16:creationId xmlns:a16="http://schemas.microsoft.com/office/drawing/2014/main" id="{00000000-0008-0000-0300-000062000000}"/>
            </a:ext>
          </a:extLst>
        </xdr:cNvPr>
        <xdr:cNvSpPr/>
      </xdr:nvSpPr>
      <xdr:spPr>
        <a:xfrm>
          <a:off x="1713865" y="9188450"/>
          <a:ext cx="1255395" cy="30924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経常収支比率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116840</xdr:colOff>
      <xdr:row>53</xdr:row>
      <xdr:rowOff>109220</xdr:rowOff>
    </xdr:from>
    <xdr:to>
      <xdr:col>22</xdr:col>
      <xdr:colOff>33020</xdr:colOff>
      <xdr:row>55</xdr:row>
      <xdr:rowOff>92710</xdr:rowOff>
    </xdr:to>
    <xdr:sp macro="" textlink="">
      <xdr:nvSpPr>
        <xdr:cNvPr id="99" name="CustomShape 1">
          <a:extLst>
            <a:ext uri="{FF2B5EF4-FFF2-40B4-BE49-F238E27FC236}">
              <a16:creationId xmlns:a16="http://schemas.microsoft.com/office/drawing/2014/main" id="{00000000-0008-0000-0300-000063000000}"/>
            </a:ext>
          </a:extLst>
        </xdr:cNvPr>
        <xdr:cNvSpPr/>
      </xdr:nvSpPr>
      <xdr:spPr>
        <a:xfrm>
          <a:off x="3298190" y="9196070"/>
          <a:ext cx="1400810" cy="3263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[82.1%]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52</xdr:row>
      <xdr:rowOff>165100</xdr:rowOff>
    </xdr:from>
    <xdr:to>
      <xdr:col>35</xdr:col>
      <xdr:colOff>95250</xdr:colOff>
      <xdr:row>54</xdr:row>
      <xdr:rowOff>76835</xdr:rowOff>
    </xdr:to>
    <xdr:sp macro="" textlink="">
      <xdr:nvSpPr>
        <xdr:cNvPr id="100" name="CustomShape 1">
          <a:extLst>
            <a:ext uri="{FF2B5EF4-FFF2-40B4-BE49-F238E27FC236}">
              <a16:creationId xmlns:a16="http://schemas.microsoft.com/office/drawing/2014/main" id="{00000000-0008-0000-0300-000064000000}"/>
            </a:ext>
          </a:extLst>
        </xdr:cNvPr>
        <xdr:cNvSpPr/>
      </xdr:nvSpPr>
      <xdr:spPr>
        <a:xfrm>
          <a:off x="5977255" y="9080500"/>
          <a:ext cx="154114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54</xdr:row>
      <xdr:rowOff>13335</xdr:rowOff>
    </xdr:from>
    <xdr:to>
      <xdr:col>35</xdr:col>
      <xdr:colOff>95250</xdr:colOff>
      <xdr:row>55</xdr:row>
      <xdr:rowOff>95250</xdr:rowOff>
    </xdr:to>
    <xdr:sp macro="" textlink="">
      <xdr:nvSpPr>
        <xdr:cNvPr id="101" name="CustomShape 1">
          <a:extLst>
            <a:ext uri="{FF2B5EF4-FFF2-40B4-BE49-F238E27FC236}">
              <a16:creationId xmlns:a16="http://schemas.microsoft.com/office/drawing/2014/main" id="{00000000-0008-0000-0300-000065000000}"/>
            </a:ext>
          </a:extLst>
        </xdr:cNvPr>
        <xdr:cNvSpPr/>
      </xdr:nvSpPr>
      <xdr:spPr>
        <a:xfrm>
          <a:off x="5977255" y="9271635"/>
          <a:ext cx="154114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25/79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52</xdr:row>
      <xdr:rowOff>165100</xdr:rowOff>
    </xdr:from>
    <xdr:to>
      <xdr:col>42</xdr:col>
      <xdr:colOff>25400</xdr:colOff>
      <xdr:row>54</xdr:row>
      <xdr:rowOff>76835</xdr:rowOff>
    </xdr:to>
    <xdr:sp macro="" textlink="">
      <xdr:nvSpPr>
        <xdr:cNvPr id="102" name="CustomShape 1">
          <a:extLst>
            <a:ext uri="{FF2B5EF4-FFF2-40B4-BE49-F238E27FC236}">
              <a16:creationId xmlns:a16="http://schemas.microsoft.com/office/drawing/2014/main" id="{00000000-0008-0000-0300-000066000000}"/>
            </a:ext>
          </a:extLst>
        </xdr:cNvPr>
        <xdr:cNvSpPr/>
      </xdr:nvSpPr>
      <xdr:spPr>
        <a:xfrm>
          <a:off x="7647940" y="9080500"/>
          <a:ext cx="128524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54</xdr:row>
      <xdr:rowOff>13335</xdr:rowOff>
    </xdr:from>
    <xdr:to>
      <xdr:col>42</xdr:col>
      <xdr:colOff>25400</xdr:colOff>
      <xdr:row>55</xdr:row>
      <xdr:rowOff>95250</xdr:rowOff>
    </xdr:to>
    <xdr:sp macro="" textlink="">
      <xdr:nvSpPr>
        <xdr:cNvPr id="103" name="CustomShape 1">
          <a:extLst>
            <a:ext uri="{FF2B5EF4-FFF2-40B4-BE49-F238E27FC236}">
              <a16:creationId xmlns:a16="http://schemas.microsoft.com/office/drawing/2014/main" id="{00000000-0008-0000-0300-000067000000}"/>
            </a:ext>
          </a:extLst>
        </xdr:cNvPr>
        <xdr:cNvSpPr/>
      </xdr:nvSpPr>
      <xdr:spPr>
        <a:xfrm>
          <a:off x="7647940" y="92716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52</xdr:row>
      <xdr:rowOff>165100</xdr:rowOff>
    </xdr:from>
    <xdr:to>
      <xdr:col>49</xdr:col>
      <xdr:colOff>19685</xdr:colOff>
      <xdr:row>54</xdr:row>
      <xdr:rowOff>76835</xdr:rowOff>
    </xdr:to>
    <xdr:sp macro="" textlink="">
      <xdr:nvSpPr>
        <xdr:cNvPr id="104" name="CustomShape 1">
          <a:extLst>
            <a:ext uri="{FF2B5EF4-FFF2-40B4-BE49-F238E27FC236}">
              <a16:creationId xmlns:a16="http://schemas.microsoft.com/office/drawing/2014/main" id="{00000000-0008-0000-0300-000068000000}"/>
            </a:ext>
          </a:extLst>
        </xdr:cNvPr>
        <xdr:cNvSpPr/>
      </xdr:nvSpPr>
      <xdr:spPr>
        <a:xfrm>
          <a:off x="9126220" y="9080500"/>
          <a:ext cx="128587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54</xdr:row>
      <xdr:rowOff>13335</xdr:rowOff>
    </xdr:from>
    <xdr:to>
      <xdr:col>49</xdr:col>
      <xdr:colOff>19685</xdr:colOff>
      <xdr:row>55</xdr:row>
      <xdr:rowOff>95250</xdr:rowOff>
    </xdr:to>
    <xdr:sp macro="" textlink="">
      <xdr:nvSpPr>
        <xdr:cNvPr id="105" name="CustomShape 1">
          <a:extLst>
            <a:ext uri="{FF2B5EF4-FFF2-40B4-BE49-F238E27FC236}">
              <a16:creationId xmlns:a16="http://schemas.microsoft.com/office/drawing/2014/main" id="{00000000-0008-0000-0300-000069000000}"/>
            </a:ext>
          </a:extLst>
        </xdr:cNvPr>
        <xdr:cNvSpPr/>
      </xdr:nvSpPr>
      <xdr:spPr>
        <a:xfrm>
          <a:off x="9126220" y="9271635"/>
          <a:ext cx="128587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55</xdr:row>
      <xdr:rowOff>159385</xdr:rowOff>
    </xdr:from>
    <xdr:to>
      <xdr:col>27</xdr:col>
      <xdr:colOff>184150</xdr:colOff>
      <xdr:row>69</xdr:row>
      <xdr:rowOff>170815</xdr:rowOff>
    </xdr:to>
    <xdr:sp macro="" textlink="">
      <xdr:nvSpPr>
        <xdr:cNvPr id="106" name="CustomShape 1">
          <a:extLst>
            <a:ext uri="{FF2B5EF4-FFF2-40B4-BE49-F238E27FC236}">
              <a16:creationId xmlns:a16="http://schemas.microsoft.com/office/drawing/2014/main" id="{00000000-0008-0000-0300-00006A000000}"/>
            </a:ext>
          </a:extLst>
        </xdr:cNvPr>
        <xdr:cNvSpPr/>
      </xdr:nvSpPr>
      <xdr:spPr>
        <a:xfrm>
          <a:off x="770255" y="9589135"/>
          <a:ext cx="5140325" cy="2411730"/>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55</xdr:row>
      <xdr:rowOff>159385</xdr:rowOff>
    </xdr:from>
    <xdr:to>
      <xdr:col>57</xdr:col>
      <xdr:colOff>120650</xdr:colOff>
      <xdr:row>69</xdr:row>
      <xdr:rowOff>170815</xdr:rowOff>
    </xdr:to>
    <xdr:sp macro="" textlink="">
      <xdr:nvSpPr>
        <xdr:cNvPr id="107" name="CustomShape 1">
          <a:extLst>
            <a:ext uri="{FF2B5EF4-FFF2-40B4-BE49-F238E27FC236}">
              <a16:creationId xmlns:a16="http://schemas.microsoft.com/office/drawing/2014/main" id="{00000000-0008-0000-0300-00006B000000}"/>
            </a:ext>
          </a:extLst>
        </xdr:cNvPr>
        <xdr:cNvSpPr/>
      </xdr:nvSpPr>
      <xdr:spPr>
        <a:xfrm>
          <a:off x="6104255" y="9589135"/>
          <a:ext cx="6105525" cy="24117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55</xdr:row>
      <xdr:rowOff>159385</xdr:rowOff>
    </xdr:from>
    <xdr:to>
      <xdr:col>46</xdr:col>
      <xdr:colOff>203200</xdr:colOff>
      <xdr:row>57</xdr:row>
      <xdr:rowOff>69215</xdr:rowOff>
    </xdr:to>
    <xdr:sp macro="" textlink="">
      <xdr:nvSpPr>
        <xdr:cNvPr id="108" name="CustomShape 1">
          <a:extLst>
            <a:ext uri="{FF2B5EF4-FFF2-40B4-BE49-F238E27FC236}">
              <a16:creationId xmlns:a16="http://schemas.microsoft.com/office/drawing/2014/main" id="{00000000-0008-0000-0300-00006C000000}"/>
            </a:ext>
          </a:extLst>
        </xdr:cNvPr>
        <xdr:cNvSpPr/>
      </xdr:nvSpPr>
      <xdr:spPr>
        <a:xfrm>
          <a:off x="6104255" y="9589135"/>
          <a:ext cx="385508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経常収支比率の分析欄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83185</xdr:colOff>
      <xdr:row>57</xdr:row>
      <xdr:rowOff>133350</xdr:rowOff>
    </xdr:from>
    <xdr:to>
      <xdr:col>56</xdr:col>
      <xdr:colOff>202565</xdr:colOff>
      <xdr:row>69</xdr:row>
      <xdr:rowOff>107315</xdr:rowOff>
    </xdr:to>
    <xdr:sp macro="" textlink="">
      <xdr:nvSpPr>
        <xdr:cNvPr id="109" name="CustomShape 1">
          <a:extLst>
            <a:ext uri="{FF2B5EF4-FFF2-40B4-BE49-F238E27FC236}">
              <a16:creationId xmlns:a16="http://schemas.microsoft.com/office/drawing/2014/main" id="{00000000-0008-0000-0300-00006D000000}"/>
            </a:ext>
          </a:extLst>
        </xdr:cNvPr>
        <xdr:cNvSpPr/>
      </xdr:nvSpPr>
      <xdr:spPr>
        <a:xfrm>
          <a:off x="6233795" y="9906000"/>
          <a:ext cx="5845810" cy="203136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経常一般財源である地方交付税の増加や、臨時財政対策債の借入額増加が影響した結果、前年度より6.8ポイント減少となった。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類似団体平均値を下回る結果となったが、今後も類似団体平均を上回らないために事務事業の見直しを継続して行い、全ての事務事業の優先度を厳しく点検し、優先度の低い事務事業においては計画的に廃止・縮小を進め、経常経費の削減を図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67945</xdr:colOff>
      <xdr:row>54</xdr:row>
      <xdr:rowOff>140335</xdr:rowOff>
    </xdr:from>
    <xdr:to>
      <xdr:col>4</xdr:col>
      <xdr:colOff>175260</xdr:colOff>
      <xdr:row>56</xdr:row>
      <xdr:rowOff>6350</xdr:rowOff>
    </xdr:to>
    <xdr:sp macro="" textlink="">
      <xdr:nvSpPr>
        <xdr:cNvPr id="110" name="CustomShape 1">
          <a:extLst>
            <a:ext uri="{FF2B5EF4-FFF2-40B4-BE49-F238E27FC236}">
              <a16:creationId xmlns:a16="http://schemas.microsoft.com/office/drawing/2014/main" id="{00000000-0008-0000-0300-00006E000000}"/>
            </a:ext>
          </a:extLst>
        </xdr:cNvPr>
        <xdr:cNvSpPr/>
      </xdr:nvSpPr>
      <xdr:spPr>
        <a:xfrm>
          <a:off x="704215" y="9398635"/>
          <a:ext cx="319405"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70</xdr:row>
      <xdr:rowOff>635</xdr:rowOff>
    </xdr:from>
    <xdr:to>
      <xdr:col>27</xdr:col>
      <xdr:colOff>184150</xdr:colOff>
      <xdr:row>70</xdr:row>
      <xdr:rowOff>635</xdr:rowOff>
    </xdr:to>
    <xdr:sp macro="" textlink="">
      <xdr:nvSpPr>
        <xdr:cNvPr id="111" name="Line 1">
          <a:extLst>
            <a:ext uri="{FF2B5EF4-FFF2-40B4-BE49-F238E27FC236}">
              <a16:creationId xmlns:a16="http://schemas.microsoft.com/office/drawing/2014/main" id="{00000000-0008-0000-0300-00006F000000}"/>
            </a:ext>
          </a:extLst>
        </xdr:cNvPr>
        <xdr:cNvSpPr/>
      </xdr:nvSpPr>
      <xdr:spPr>
        <a:xfrm>
          <a:off x="769620" y="1200213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69</xdr:row>
      <xdr:rowOff>39370</xdr:rowOff>
    </xdr:from>
    <xdr:to>
      <xdr:col>3</xdr:col>
      <xdr:colOff>19685</xdr:colOff>
      <xdr:row>70</xdr:row>
      <xdr:rowOff>106680</xdr:rowOff>
    </xdr:to>
    <xdr:sp macro="" textlink="">
      <xdr:nvSpPr>
        <xdr:cNvPr id="112" name="CustomShape 1">
          <a:extLst>
            <a:ext uri="{FF2B5EF4-FFF2-40B4-BE49-F238E27FC236}">
              <a16:creationId xmlns:a16="http://schemas.microsoft.com/office/drawing/2014/main" id="{00000000-0008-0000-0300-000070000000}"/>
            </a:ext>
          </a:extLst>
        </xdr:cNvPr>
        <xdr:cNvSpPr/>
      </xdr:nvSpPr>
      <xdr:spPr>
        <a:xfrm>
          <a:off x="0" y="118694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67</xdr:row>
      <xdr:rowOff>31750</xdr:rowOff>
    </xdr:from>
    <xdr:to>
      <xdr:col>27</xdr:col>
      <xdr:colOff>184150</xdr:colOff>
      <xdr:row>67</xdr:row>
      <xdr:rowOff>31750</xdr:rowOff>
    </xdr:to>
    <xdr:sp macro="" textlink="">
      <xdr:nvSpPr>
        <xdr:cNvPr id="113" name="Line 1">
          <a:extLst>
            <a:ext uri="{FF2B5EF4-FFF2-40B4-BE49-F238E27FC236}">
              <a16:creationId xmlns:a16="http://schemas.microsoft.com/office/drawing/2014/main" id="{00000000-0008-0000-0300-000071000000}"/>
            </a:ext>
          </a:extLst>
        </xdr:cNvPr>
        <xdr:cNvSpPr/>
      </xdr:nvSpPr>
      <xdr:spPr>
        <a:xfrm>
          <a:off x="769620" y="115189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66</xdr:row>
      <xdr:rowOff>71755</xdr:rowOff>
    </xdr:from>
    <xdr:to>
      <xdr:col>3</xdr:col>
      <xdr:colOff>19685</xdr:colOff>
      <xdr:row>67</xdr:row>
      <xdr:rowOff>139065</xdr:rowOff>
    </xdr:to>
    <xdr:sp macro="" textlink="">
      <xdr:nvSpPr>
        <xdr:cNvPr id="114" name="CustomShape 1">
          <a:extLst>
            <a:ext uri="{FF2B5EF4-FFF2-40B4-BE49-F238E27FC236}">
              <a16:creationId xmlns:a16="http://schemas.microsoft.com/office/drawing/2014/main" id="{00000000-0008-0000-0300-000072000000}"/>
            </a:ext>
          </a:extLst>
        </xdr:cNvPr>
        <xdr:cNvSpPr/>
      </xdr:nvSpPr>
      <xdr:spPr>
        <a:xfrm>
          <a:off x="0" y="1138745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64</xdr:row>
      <xdr:rowOff>63500</xdr:rowOff>
    </xdr:from>
    <xdr:to>
      <xdr:col>27</xdr:col>
      <xdr:colOff>184150</xdr:colOff>
      <xdr:row>64</xdr:row>
      <xdr:rowOff>63500</xdr:rowOff>
    </xdr:to>
    <xdr:sp macro="" textlink="">
      <xdr:nvSpPr>
        <xdr:cNvPr id="115" name="Line 1">
          <a:extLst>
            <a:ext uri="{FF2B5EF4-FFF2-40B4-BE49-F238E27FC236}">
              <a16:creationId xmlns:a16="http://schemas.microsoft.com/office/drawing/2014/main" id="{00000000-0008-0000-0300-000073000000}"/>
            </a:ext>
          </a:extLst>
        </xdr:cNvPr>
        <xdr:cNvSpPr/>
      </xdr:nvSpPr>
      <xdr:spPr>
        <a:xfrm>
          <a:off x="769620" y="110363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63</xdr:row>
      <xdr:rowOff>103505</xdr:rowOff>
    </xdr:from>
    <xdr:to>
      <xdr:col>3</xdr:col>
      <xdr:colOff>19685</xdr:colOff>
      <xdr:row>64</xdr:row>
      <xdr:rowOff>170180</xdr:rowOff>
    </xdr:to>
    <xdr:sp macro="" textlink="">
      <xdr:nvSpPr>
        <xdr:cNvPr id="116" name="CustomShape 1">
          <a:extLst>
            <a:ext uri="{FF2B5EF4-FFF2-40B4-BE49-F238E27FC236}">
              <a16:creationId xmlns:a16="http://schemas.microsoft.com/office/drawing/2014/main" id="{00000000-0008-0000-0300-000074000000}"/>
            </a:ext>
          </a:extLst>
        </xdr:cNvPr>
        <xdr:cNvSpPr/>
      </xdr:nvSpPr>
      <xdr:spPr>
        <a:xfrm>
          <a:off x="0" y="10904855"/>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61</xdr:row>
      <xdr:rowOff>95250</xdr:rowOff>
    </xdr:from>
    <xdr:to>
      <xdr:col>27</xdr:col>
      <xdr:colOff>184150</xdr:colOff>
      <xdr:row>61</xdr:row>
      <xdr:rowOff>95250</xdr:rowOff>
    </xdr:to>
    <xdr:sp macro="" textlink="">
      <xdr:nvSpPr>
        <xdr:cNvPr id="117" name="Line 1">
          <a:extLst>
            <a:ext uri="{FF2B5EF4-FFF2-40B4-BE49-F238E27FC236}">
              <a16:creationId xmlns:a16="http://schemas.microsoft.com/office/drawing/2014/main" id="{00000000-0008-0000-0300-000075000000}"/>
            </a:ext>
          </a:extLst>
        </xdr:cNvPr>
        <xdr:cNvSpPr/>
      </xdr:nvSpPr>
      <xdr:spPr>
        <a:xfrm>
          <a:off x="769620" y="105537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60</xdr:row>
      <xdr:rowOff>134620</xdr:rowOff>
    </xdr:from>
    <xdr:to>
      <xdr:col>3</xdr:col>
      <xdr:colOff>19685</xdr:colOff>
      <xdr:row>62</xdr:row>
      <xdr:rowOff>30480</xdr:rowOff>
    </xdr:to>
    <xdr:sp macro="" textlink="">
      <xdr:nvSpPr>
        <xdr:cNvPr id="118" name="CustomShape 1">
          <a:extLst>
            <a:ext uri="{FF2B5EF4-FFF2-40B4-BE49-F238E27FC236}">
              <a16:creationId xmlns:a16="http://schemas.microsoft.com/office/drawing/2014/main" id="{00000000-0008-0000-0300-000076000000}"/>
            </a:ext>
          </a:extLst>
        </xdr:cNvPr>
        <xdr:cNvSpPr/>
      </xdr:nvSpPr>
      <xdr:spPr>
        <a:xfrm>
          <a:off x="0" y="104216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58</xdr:row>
      <xdr:rowOff>127000</xdr:rowOff>
    </xdr:from>
    <xdr:to>
      <xdr:col>27</xdr:col>
      <xdr:colOff>184150</xdr:colOff>
      <xdr:row>58</xdr:row>
      <xdr:rowOff>127000</xdr:rowOff>
    </xdr:to>
    <xdr:sp macro="" textlink="">
      <xdr:nvSpPr>
        <xdr:cNvPr id="119" name="Line 1">
          <a:extLst>
            <a:ext uri="{FF2B5EF4-FFF2-40B4-BE49-F238E27FC236}">
              <a16:creationId xmlns:a16="http://schemas.microsoft.com/office/drawing/2014/main" id="{00000000-0008-0000-0300-000077000000}"/>
            </a:ext>
          </a:extLst>
        </xdr:cNvPr>
        <xdr:cNvSpPr/>
      </xdr:nvSpPr>
      <xdr:spPr>
        <a:xfrm>
          <a:off x="769620" y="100711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57</xdr:row>
      <xdr:rowOff>166370</xdr:rowOff>
    </xdr:from>
    <xdr:to>
      <xdr:col>3</xdr:col>
      <xdr:colOff>19685</xdr:colOff>
      <xdr:row>59</xdr:row>
      <xdr:rowOff>62230</xdr:rowOff>
    </xdr:to>
    <xdr:sp macro="" textlink="">
      <xdr:nvSpPr>
        <xdr:cNvPr id="120" name="CustomShape 1">
          <a:extLst>
            <a:ext uri="{FF2B5EF4-FFF2-40B4-BE49-F238E27FC236}">
              <a16:creationId xmlns:a16="http://schemas.microsoft.com/office/drawing/2014/main" id="{00000000-0008-0000-0300-000078000000}"/>
            </a:ext>
          </a:extLst>
        </xdr:cNvPr>
        <xdr:cNvSpPr/>
      </xdr:nvSpPr>
      <xdr:spPr>
        <a:xfrm>
          <a:off x="0" y="99390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70.0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55</xdr:row>
      <xdr:rowOff>158750</xdr:rowOff>
    </xdr:from>
    <xdr:to>
      <xdr:col>27</xdr:col>
      <xdr:colOff>184150</xdr:colOff>
      <xdr:row>55</xdr:row>
      <xdr:rowOff>158750</xdr:rowOff>
    </xdr:to>
    <xdr:sp macro="" textlink="">
      <xdr:nvSpPr>
        <xdr:cNvPr id="121" name="Line 1">
          <a:extLst>
            <a:ext uri="{FF2B5EF4-FFF2-40B4-BE49-F238E27FC236}">
              <a16:creationId xmlns:a16="http://schemas.microsoft.com/office/drawing/2014/main" id="{00000000-0008-0000-0300-000079000000}"/>
            </a:ext>
          </a:extLst>
        </xdr:cNvPr>
        <xdr:cNvSpPr/>
      </xdr:nvSpPr>
      <xdr:spPr>
        <a:xfrm>
          <a:off x="769620" y="958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55</xdr:row>
      <xdr:rowOff>27305</xdr:rowOff>
    </xdr:from>
    <xdr:to>
      <xdr:col>3</xdr:col>
      <xdr:colOff>19685</xdr:colOff>
      <xdr:row>56</xdr:row>
      <xdr:rowOff>93345</xdr:rowOff>
    </xdr:to>
    <xdr:sp macro="" textlink="">
      <xdr:nvSpPr>
        <xdr:cNvPr id="122" name="CustomShape 1">
          <a:extLst>
            <a:ext uri="{FF2B5EF4-FFF2-40B4-BE49-F238E27FC236}">
              <a16:creationId xmlns:a16="http://schemas.microsoft.com/office/drawing/2014/main" id="{00000000-0008-0000-0300-00007A000000}"/>
            </a:ext>
          </a:extLst>
        </xdr:cNvPr>
        <xdr:cNvSpPr/>
      </xdr:nvSpPr>
      <xdr:spPr>
        <a:xfrm>
          <a:off x="0" y="9457055"/>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55</xdr:row>
      <xdr:rowOff>159385</xdr:rowOff>
    </xdr:from>
    <xdr:to>
      <xdr:col>27</xdr:col>
      <xdr:colOff>184150</xdr:colOff>
      <xdr:row>69</xdr:row>
      <xdr:rowOff>170815</xdr:rowOff>
    </xdr:to>
    <xdr:sp macro="" textlink="">
      <xdr:nvSpPr>
        <xdr:cNvPr id="123" name="CustomShape 1">
          <a:extLst>
            <a:ext uri="{FF2B5EF4-FFF2-40B4-BE49-F238E27FC236}">
              <a16:creationId xmlns:a16="http://schemas.microsoft.com/office/drawing/2014/main" id="{00000000-0008-0000-0300-00007B000000}"/>
            </a:ext>
          </a:extLst>
        </xdr:cNvPr>
        <xdr:cNvSpPr/>
      </xdr:nvSpPr>
      <xdr:spPr>
        <a:xfrm>
          <a:off x="770255" y="9589135"/>
          <a:ext cx="5140325" cy="241173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23</xdr:col>
      <xdr:colOff>133350</xdr:colOff>
      <xdr:row>59</xdr:row>
      <xdr:rowOff>57150</xdr:rowOff>
    </xdr:from>
    <xdr:to>
      <xdr:col>23</xdr:col>
      <xdr:colOff>133350</xdr:colOff>
      <xdr:row>66</xdr:row>
      <xdr:rowOff>39370</xdr:rowOff>
    </xdr:to>
    <xdr:sp macro="" textlink="">
      <xdr:nvSpPr>
        <xdr:cNvPr id="124" name="Line 1">
          <a:extLst>
            <a:ext uri="{FF2B5EF4-FFF2-40B4-BE49-F238E27FC236}">
              <a16:creationId xmlns:a16="http://schemas.microsoft.com/office/drawing/2014/main" id="{00000000-0008-0000-0300-00007C000000}"/>
            </a:ext>
          </a:extLst>
        </xdr:cNvPr>
        <xdr:cNvSpPr/>
      </xdr:nvSpPr>
      <xdr:spPr>
        <a:xfrm flipV="1">
          <a:off x="5011420" y="10172700"/>
          <a:ext cx="0" cy="118237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66</xdr:row>
      <xdr:rowOff>22225</xdr:rowOff>
    </xdr:from>
    <xdr:to>
      <xdr:col>27</xdr:col>
      <xdr:colOff>32385</xdr:colOff>
      <xdr:row>67</xdr:row>
      <xdr:rowOff>89535</xdr:rowOff>
    </xdr:to>
    <xdr:sp macro="" textlink="">
      <xdr:nvSpPr>
        <xdr:cNvPr id="125" name="CustomShape 1">
          <a:extLst>
            <a:ext uri="{FF2B5EF4-FFF2-40B4-BE49-F238E27FC236}">
              <a16:creationId xmlns:a16="http://schemas.microsoft.com/office/drawing/2014/main" id="{00000000-0008-0000-0300-00007D000000}"/>
            </a:ext>
          </a:extLst>
        </xdr:cNvPr>
        <xdr:cNvSpPr/>
      </xdr:nvSpPr>
      <xdr:spPr>
        <a:xfrm>
          <a:off x="5102860" y="1133792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96.6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66</xdr:row>
      <xdr:rowOff>39370</xdr:rowOff>
    </xdr:from>
    <xdr:to>
      <xdr:col>24</xdr:col>
      <xdr:colOff>12700</xdr:colOff>
      <xdr:row>66</xdr:row>
      <xdr:rowOff>39370</xdr:rowOff>
    </xdr:to>
    <xdr:sp macro="" textlink="">
      <xdr:nvSpPr>
        <xdr:cNvPr id="126" name="Line 1">
          <a:extLst>
            <a:ext uri="{FF2B5EF4-FFF2-40B4-BE49-F238E27FC236}">
              <a16:creationId xmlns:a16="http://schemas.microsoft.com/office/drawing/2014/main" id="{00000000-0008-0000-0300-00007E000000}"/>
            </a:ext>
          </a:extLst>
        </xdr:cNvPr>
        <xdr:cNvSpPr/>
      </xdr:nvSpPr>
      <xdr:spPr>
        <a:xfrm>
          <a:off x="4922520" y="1135507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57</xdr:row>
      <xdr:rowOff>153670</xdr:rowOff>
    </xdr:from>
    <xdr:to>
      <xdr:col>27</xdr:col>
      <xdr:colOff>32385</xdr:colOff>
      <xdr:row>59</xdr:row>
      <xdr:rowOff>49530</xdr:rowOff>
    </xdr:to>
    <xdr:sp macro="" textlink="">
      <xdr:nvSpPr>
        <xdr:cNvPr id="127" name="CustomShape 1">
          <a:extLst>
            <a:ext uri="{FF2B5EF4-FFF2-40B4-BE49-F238E27FC236}">
              <a16:creationId xmlns:a16="http://schemas.microsoft.com/office/drawing/2014/main" id="{00000000-0008-0000-0300-00007F000000}"/>
            </a:ext>
          </a:extLst>
        </xdr:cNvPr>
        <xdr:cNvSpPr/>
      </xdr:nvSpPr>
      <xdr:spPr>
        <a:xfrm>
          <a:off x="5102860" y="99263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59</xdr:row>
      <xdr:rowOff>57150</xdr:rowOff>
    </xdr:from>
    <xdr:to>
      <xdr:col>24</xdr:col>
      <xdr:colOff>12700</xdr:colOff>
      <xdr:row>59</xdr:row>
      <xdr:rowOff>57150</xdr:rowOff>
    </xdr:to>
    <xdr:sp macro="" textlink="">
      <xdr:nvSpPr>
        <xdr:cNvPr id="128" name="Line 1">
          <a:extLst>
            <a:ext uri="{FF2B5EF4-FFF2-40B4-BE49-F238E27FC236}">
              <a16:creationId xmlns:a16="http://schemas.microsoft.com/office/drawing/2014/main" id="{00000000-0008-0000-0300-000080000000}"/>
            </a:ext>
          </a:extLst>
        </xdr:cNvPr>
        <xdr:cNvSpPr/>
      </xdr:nvSpPr>
      <xdr:spPr>
        <a:xfrm>
          <a:off x="4922520" y="1017270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133350</xdr:colOff>
      <xdr:row>62</xdr:row>
      <xdr:rowOff>25400</xdr:rowOff>
    </xdr:from>
    <xdr:to>
      <xdr:col>23</xdr:col>
      <xdr:colOff>133350</xdr:colOff>
      <xdr:row>64</xdr:row>
      <xdr:rowOff>10160</xdr:rowOff>
    </xdr:to>
    <xdr:sp macro="" textlink="">
      <xdr:nvSpPr>
        <xdr:cNvPr id="129" name="Line 1">
          <a:extLst>
            <a:ext uri="{FF2B5EF4-FFF2-40B4-BE49-F238E27FC236}">
              <a16:creationId xmlns:a16="http://schemas.microsoft.com/office/drawing/2014/main" id="{00000000-0008-0000-0300-000081000000}"/>
            </a:ext>
          </a:extLst>
        </xdr:cNvPr>
        <xdr:cNvSpPr/>
      </xdr:nvSpPr>
      <xdr:spPr>
        <a:xfrm flipV="1">
          <a:off x="4163060" y="10655300"/>
          <a:ext cx="848360" cy="3276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62</xdr:row>
      <xdr:rowOff>24765</xdr:rowOff>
    </xdr:from>
    <xdr:to>
      <xdr:col>27</xdr:col>
      <xdr:colOff>32385</xdr:colOff>
      <xdr:row>63</xdr:row>
      <xdr:rowOff>92075</xdr:rowOff>
    </xdr:to>
    <xdr:sp macro="" textlink="">
      <xdr:nvSpPr>
        <xdr:cNvPr id="130" name="CustomShape 1">
          <a:extLst>
            <a:ext uri="{FF2B5EF4-FFF2-40B4-BE49-F238E27FC236}">
              <a16:creationId xmlns:a16="http://schemas.microsoft.com/office/drawing/2014/main" id="{00000000-0008-0000-0300-000082000000}"/>
            </a:ext>
          </a:extLst>
        </xdr:cNvPr>
        <xdr:cNvSpPr/>
      </xdr:nvSpPr>
      <xdr:spPr>
        <a:xfrm>
          <a:off x="5102860" y="1065466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83.5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62</xdr:row>
      <xdr:rowOff>42545</xdr:rowOff>
    </xdr:from>
    <xdr:to>
      <xdr:col>23</xdr:col>
      <xdr:colOff>183515</xdr:colOff>
      <xdr:row>62</xdr:row>
      <xdr:rowOff>143510</xdr:rowOff>
    </xdr:to>
    <xdr:sp macro="" textlink="">
      <xdr:nvSpPr>
        <xdr:cNvPr id="131" name="CustomShape 1">
          <a:extLst>
            <a:ext uri="{FF2B5EF4-FFF2-40B4-BE49-F238E27FC236}">
              <a16:creationId xmlns:a16="http://schemas.microsoft.com/office/drawing/2014/main" id="{00000000-0008-0000-0300-000083000000}"/>
            </a:ext>
          </a:extLst>
        </xdr:cNvPr>
        <xdr:cNvSpPr/>
      </xdr:nvSpPr>
      <xdr:spPr>
        <a:xfrm>
          <a:off x="4960620" y="1067244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82550</xdr:colOff>
      <xdr:row>64</xdr:row>
      <xdr:rowOff>10160</xdr:rowOff>
    </xdr:from>
    <xdr:to>
      <xdr:col>19</xdr:col>
      <xdr:colOff>133350</xdr:colOff>
      <xdr:row>64</xdr:row>
      <xdr:rowOff>160020</xdr:rowOff>
    </xdr:to>
    <xdr:sp macro="" textlink="">
      <xdr:nvSpPr>
        <xdr:cNvPr id="132" name="Line 1">
          <a:extLst>
            <a:ext uri="{FF2B5EF4-FFF2-40B4-BE49-F238E27FC236}">
              <a16:creationId xmlns:a16="http://schemas.microsoft.com/office/drawing/2014/main" id="{00000000-0008-0000-0300-000084000000}"/>
            </a:ext>
          </a:extLst>
        </xdr:cNvPr>
        <xdr:cNvSpPr/>
      </xdr:nvSpPr>
      <xdr:spPr>
        <a:xfrm flipV="1">
          <a:off x="3263900" y="10982960"/>
          <a:ext cx="899160" cy="1498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82550</xdr:colOff>
      <xdr:row>63</xdr:row>
      <xdr:rowOff>49530</xdr:rowOff>
    </xdr:from>
    <xdr:to>
      <xdr:col>19</xdr:col>
      <xdr:colOff>183515</xdr:colOff>
      <xdr:row>63</xdr:row>
      <xdr:rowOff>151130</xdr:rowOff>
    </xdr:to>
    <xdr:sp macro="" textlink="">
      <xdr:nvSpPr>
        <xdr:cNvPr id="133" name="CustomShape 1">
          <a:extLst>
            <a:ext uri="{FF2B5EF4-FFF2-40B4-BE49-F238E27FC236}">
              <a16:creationId xmlns:a16="http://schemas.microsoft.com/office/drawing/2014/main" id="{00000000-0008-0000-0300-000085000000}"/>
            </a:ext>
          </a:extLst>
        </xdr:cNvPr>
        <xdr:cNvSpPr/>
      </xdr:nvSpPr>
      <xdr:spPr>
        <a:xfrm>
          <a:off x="4112260" y="1085088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62</xdr:row>
      <xdr:rowOff>635</xdr:rowOff>
    </xdr:from>
    <xdr:to>
      <xdr:col>20</xdr:col>
      <xdr:colOff>164465</xdr:colOff>
      <xdr:row>63</xdr:row>
      <xdr:rowOff>67945</xdr:rowOff>
    </xdr:to>
    <xdr:sp macro="" textlink="">
      <xdr:nvSpPr>
        <xdr:cNvPr id="134" name="CustomShape 1">
          <a:extLst>
            <a:ext uri="{FF2B5EF4-FFF2-40B4-BE49-F238E27FC236}">
              <a16:creationId xmlns:a16="http://schemas.microsoft.com/office/drawing/2014/main" id="{00000000-0008-0000-0300-000086000000}"/>
            </a:ext>
          </a:extLst>
        </xdr:cNvPr>
        <xdr:cNvSpPr/>
      </xdr:nvSpPr>
      <xdr:spPr>
        <a:xfrm>
          <a:off x="3777615" y="10630535"/>
          <a:ext cx="6286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31750</xdr:colOff>
      <xdr:row>63</xdr:row>
      <xdr:rowOff>56515</xdr:rowOff>
    </xdr:from>
    <xdr:to>
      <xdr:col>15</xdr:col>
      <xdr:colOff>82550</xdr:colOff>
      <xdr:row>64</xdr:row>
      <xdr:rowOff>160020</xdr:rowOff>
    </xdr:to>
    <xdr:sp macro="" textlink="">
      <xdr:nvSpPr>
        <xdr:cNvPr id="135" name="Line 1">
          <a:extLst>
            <a:ext uri="{FF2B5EF4-FFF2-40B4-BE49-F238E27FC236}">
              <a16:creationId xmlns:a16="http://schemas.microsoft.com/office/drawing/2014/main" id="{00000000-0008-0000-0300-000087000000}"/>
            </a:ext>
          </a:extLst>
        </xdr:cNvPr>
        <xdr:cNvSpPr/>
      </xdr:nvSpPr>
      <xdr:spPr>
        <a:xfrm>
          <a:off x="2364740" y="10857865"/>
          <a:ext cx="899160" cy="2749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32385</xdr:colOff>
      <xdr:row>63</xdr:row>
      <xdr:rowOff>93345</xdr:rowOff>
    </xdr:from>
    <xdr:to>
      <xdr:col>15</xdr:col>
      <xdr:colOff>133350</xdr:colOff>
      <xdr:row>64</xdr:row>
      <xdr:rowOff>22225</xdr:rowOff>
    </xdr:to>
    <xdr:sp macro="" textlink="">
      <xdr:nvSpPr>
        <xdr:cNvPr id="136" name="CustomShape 1">
          <a:extLst>
            <a:ext uri="{FF2B5EF4-FFF2-40B4-BE49-F238E27FC236}">
              <a16:creationId xmlns:a16="http://schemas.microsoft.com/office/drawing/2014/main" id="{00000000-0008-0000-0300-000088000000}"/>
            </a:ext>
          </a:extLst>
        </xdr:cNvPr>
        <xdr:cNvSpPr/>
      </xdr:nvSpPr>
      <xdr:spPr>
        <a:xfrm>
          <a:off x="3213735" y="1089469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62</xdr:row>
      <xdr:rowOff>43815</xdr:rowOff>
    </xdr:from>
    <xdr:to>
      <xdr:col>16</xdr:col>
      <xdr:colOff>140335</xdr:colOff>
      <xdr:row>63</xdr:row>
      <xdr:rowOff>111125</xdr:rowOff>
    </xdr:to>
    <xdr:sp macro="" textlink="">
      <xdr:nvSpPr>
        <xdr:cNvPr id="137" name="CustomShape 1">
          <a:extLst>
            <a:ext uri="{FF2B5EF4-FFF2-40B4-BE49-F238E27FC236}">
              <a16:creationId xmlns:a16="http://schemas.microsoft.com/office/drawing/2014/main" id="{00000000-0008-0000-0300-000089000000}"/>
            </a:ext>
          </a:extLst>
        </xdr:cNvPr>
        <xdr:cNvSpPr/>
      </xdr:nvSpPr>
      <xdr:spPr>
        <a:xfrm>
          <a:off x="2878455" y="1067371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190500</xdr:colOff>
      <xdr:row>63</xdr:row>
      <xdr:rowOff>56515</xdr:rowOff>
    </xdr:from>
    <xdr:to>
      <xdr:col>11</xdr:col>
      <xdr:colOff>31750</xdr:colOff>
      <xdr:row>64</xdr:row>
      <xdr:rowOff>29210</xdr:rowOff>
    </xdr:to>
    <xdr:sp macro="" textlink="">
      <xdr:nvSpPr>
        <xdr:cNvPr id="138" name="Line 1">
          <a:extLst>
            <a:ext uri="{FF2B5EF4-FFF2-40B4-BE49-F238E27FC236}">
              <a16:creationId xmlns:a16="http://schemas.microsoft.com/office/drawing/2014/main" id="{00000000-0008-0000-0300-00008A000000}"/>
            </a:ext>
          </a:extLst>
        </xdr:cNvPr>
        <xdr:cNvSpPr/>
      </xdr:nvSpPr>
      <xdr:spPr>
        <a:xfrm flipV="1">
          <a:off x="1463040" y="10857865"/>
          <a:ext cx="901700" cy="1441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190500</xdr:colOff>
      <xdr:row>63</xdr:row>
      <xdr:rowOff>83820</xdr:rowOff>
    </xdr:from>
    <xdr:to>
      <xdr:col>11</xdr:col>
      <xdr:colOff>81915</xdr:colOff>
      <xdr:row>64</xdr:row>
      <xdr:rowOff>12700</xdr:rowOff>
    </xdr:to>
    <xdr:sp macro="" textlink="">
      <xdr:nvSpPr>
        <xdr:cNvPr id="139" name="CustomShape 1">
          <a:extLst>
            <a:ext uri="{FF2B5EF4-FFF2-40B4-BE49-F238E27FC236}">
              <a16:creationId xmlns:a16="http://schemas.microsoft.com/office/drawing/2014/main" id="{00000000-0008-0000-0300-00008B000000}"/>
            </a:ext>
          </a:extLst>
        </xdr:cNvPr>
        <xdr:cNvSpPr/>
      </xdr:nvSpPr>
      <xdr:spPr>
        <a:xfrm>
          <a:off x="2311400" y="10885170"/>
          <a:ext cx="10350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64</xdr:row>
      <xdr:rowOff>7620</xdr:rowOff>
    </xdr:from>
    <xdr:to>
      <xdr:col>12</xdr:col>
      <xdr:colOff>88265</xdr:colOff>
      <xdr:row>65</xdr:row>
      <xdr:rowOff>74930</xdr:rowOff>
    </xdr:to>
    <xdr:sp macro="" textlink="">
      <xdr:nvSpPr>
        <xdr:cNvPr id="140" name="CustomShape 1">
          <a:extLst>
            <a:ext uri="{FF2B5EF4-FFF2-40B4-BE49-F238E27FC236}">
              <a16:creationId xmlns:a16="http://schemas.microsoft.com/office/drawing/2014/main" id="{00000000-0008-0000-0300-00008C000000}"/>
            </a:ext>
          </a:extLst>
        </xdr:cNvPr>
        <xdr:cNvSpPr/>
      </xdr:nvSpPr>
      <xdr:spPr>
        <a:xfrm>
          <a:off x="1978660" y="109804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63</xdr:row>
      <xdr:rowOff>6350</xdr:rowOff>
    </xdr:from>
    <xdr:to>
      <xdr:col>7</xdr:col>
      <xdr:colOff>31115</xdr:colOff>
      <xdr:row>63</xdr:row>
      <xdr:rowOff>107950</xdr:rowOff>
    </xdr:to>
    <xdr:sp macro="" textlink="">
      <xdr:nvSpPr>
        <xdr:cNvPr id="141" name="CustomShape 1">
          <a:extLst>
            <a:ext uri="{FF2B5EF4-FFF2-40B4-BE49-F238E27FC236}">
              <a16:creationId xmlns:a16="http://schemas.microsoft.com/office/drawing/2014/main" id="{00000000-0008-0000-0300-00008D000000}"/>
            </a:ext>
          </a:extLst>
        </xdr:cNvPr>
        <xdr:cNvSpPr/>
      </xdr:nvSpPr>
      <xdr:spPr>
        <a:xfrm>
          <a:off x="1412875" y="10807700"/>
          <a:ext cx="10287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61</xdr:row>
      <xdr:rowOff>127635</xdr:rowOff>
    </xdr:from>
    <xdr:to>
      <xdr:col>8</xdr:col>
      <xdr:colOff>38100</xdr:colOff>
      <xdr:row>63</xdr:row>
      <xdr:rowOff>23495</xdr:rowOff>
    </xdr:to>
    <xdr:sp macro="" textlink="">
      <xdr:nvSpPr>
        <xdr:cNvPr id="142" name="CustomShape 1">
          <a:extLst>
            <a:ext uri="{FF2B5EF4-FFF2-40B4-BE49-F238E27FC236}">
              <a16:creationId xmlns:a16="http://schemas.microsoft.com/office/drawing/2014/main" id="{00000000-0008-0000-0300-00008E000000}"/>
            </a:ext>
          </a:extLst>
        </xdr:cNvPr>
        <xdr:cNvSpPr/>
      </xdr:nvSpPr>
      <xdr:spPr>
        <a:xfrm>
          <a:off x="1080135" y="1058608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127000</xdr:colOff>
      <xdr:row>70</xdr:row>
      <xdr:rowOff>8255</xdr:rowOff>
    </xdr:from>
    <xdr:to>
      <xdr:col>25</xdr:col>
      <xdr:colOff>146685</xdr:colOff>
      <xdr:row>71</xdr:row>
      <xdr:rowOff>75565</xdr:rowOff>
    </xdr:to>
    <xdr:sp macro="" textlink="">
      <xdr:nvSpPr>
        <xdr:cNvPr id="143" name="CustomShape 1">
          <a:extLst>
            <a:ext uri="{FF2B5EF4-FFF2-40B4-BE49-F238E27FC236}">
              <a16:creationId xmlns:a16="http://schemas.microsoft.com/office/drawing/2014/main" id="{00000000-0008-0000-0300-00008F000000}"/>
            </a:ext>
          </a:extLst>
        </xdr:cNvPr>
        <xdr:cNvSpPr/>
      </xdr:nvSpPr>
      <xdr:spPr>
        <a:xfrm>
          <a:off x="4792980" y="1200975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70</xdr:row>
      <xdr:rowOff>8255</xdr:rowOff>
    </xdr:from>
    <xdr:to>
      <xdr:col>21</xdr:col>
      <xdr:colOff>146050</xdr:colOff>
      <xdr:row>71</xdr:row>
      <xdr:rowOff>75565</xdr:rowOff>
    </xdr:to>
    <xdr:sp macro="" textlink="">
      <xdr:nvSpPr>
        <xdr:cNvPr id="144" name="CustomShape 1">
          <a:extLst>
            <a:ext uri="{FF2B5EF4-FFF2-40B4-BE49-F238E27FC236}">
              <a16:creationId xmlns:a16="http://schemas.microsoft.com/office/drawing/2014/main" id="{00000000-0008-0000-0300-000090000000}"/>
            </a:ext>
          </a:extLst>
        </xdr:cNvPr>
        <xdr:cNvSpPr/>
      </xdr:nvSpPr>
      <xdr:spPr>
        <a:xfrm>
          <a:off x="3945255" y="1200975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76835</xdr:colOff>
      <xdr:row>70</xdr:row>
      <xdr:rowOff>8255</xdr:rowOff>
    </xdr:from>
    <xdr:to>
      <xdr:col>17</xdr:col>
      <xdr:colOff>95885</xdr:colOff>
      <xdr:row>71</xdr:row>
      <xdr:rowOff>75565</xdr:rowOff>
    </xdr:to>
    <xdr:sp macro="" textlink="">
      <xdr:nvSpPr>
        <xdr:cNvPr id="145" name="CustomShape 1">
          <a:extLst>
            <a:ext uri="{FF2B5EF4-FFF2-40B4-BE49-F238E27FC236}">
              <a16:creationId xmlns:a16="http://schemas.microsoft.com/office/drawing/2014/main" id="{00000000-0008-0000-0300-000091000000}"/>
            </a:ext>
          </a:extLst>
        </xdr:cNvPr>
        <xdr:cNvSpPr/>
      </xdr:nvSpPr>
      <xdr:spPr>
        <a:xfrm>
          <a:off x="3046095" y="1200975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25400</xdr:colOff>
      <xdr:row>70</xdr:row>
      <xdr:rowOff>8255</xdr:rowOff>
    </xdr:from>
    <xdr:to>
      <xdr:col>13</xdr:col>
      <xdr:colOff>45085</xdr:colOff>
      <xdr:row>71</xdr:row>
      <xdr:rowOff>75565</xdr:rowOff>
    </xdr:to>
    <xdr:sp macro="" textlink="">
      <xdr:nvSpPr>
        <xdr:cNvPr id="146" name="CustomShape 1">
          <a:extLst>
            <a:ext uri="{FF2B5EF4-FFF2-40B4-BE49-F238E27FC236}">
              <a16:creationId xmlns:a16="http://schemas.microsoft.com/office/drawing/2014/main" id="{00000000-0008-0000-0300-000092000000}"/>
            </a:ext>
          </a:extLst>
        </xdr:cNvPr>
        <xdr:cNvSpPr/>
      </xdr:nvSpPr>
      <xdr:spPr>
        <a:xfrm>
          <a:off x="2146300" y="1200975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184785</xdr:colOff>
      <xdr:row>70</xdr:row>
      <xdr:rowOff>8255</xdr:rowOff>
    </xdr:from>
    <xdr:to>
      <xdr:col>8</xdr:col>
      <xdr:colOff>203200</xdr:colOff>
      <xdr:row>71</xdr:row>
      <xdr:rowOff>75565</xdr:rowOff>
    </xdr:to>
    <xdr:sp macro="" textlink="">
      <xdr:nvSpPr>
        <xdr:cNvPr id="147" name="CustomShape 1">
          <a:extLst>
            <a:ext uri="{FF2B5EF4-FFF2-40B4-BE49-F238E27FC236}">
              <a16:creationId xmlns:a16="http://schemas.microsoft.com/office/drawing/2014/main" id="{00000000-0008-0000-0300-000093000000}"/>
            </a:ext>
          </a:extLst>
        </xdr:cNvPr>
        <xdr:cNvSpPr/>
      </xdr:nvSpPr>
      <xdr:spPr>
        <a:xfrm>
          <a:off x="1245235" y="1200975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61</xdr:row>
      <xdr:rowOff>146050</xdr:rowOff>
    </xdr:from>
    <xdr:to>
      <xdr:col>23</xdr:col>
      <xdr:colOff>183515</xdr:colOff>
      <xdr:row>62</xdr:row>
      <xdr:rowOff>76200</xdr:rowOff>
    </xdr:to>
    <xdr:sp macro="" textlink="">
      <xdr:nvSpPr>
        <xdr:cNvPr id="148" name="CustomShape 1">
          <a:extLst>
            <a:ext uri="{FF2B5EF4-FFF2-40B4-BE49-F238E27FC236}">
              <a16:creationId xmlns:a16="http://schemas.microsoft.com/office/drawing/2014/main" id="{00000000-0008-0000-0300-000094000000}"/>
            </a:ext>
          </a:extLst>
        </xdr:cNvPr>
        <xdr:cNvSpPr/>
      </xdr:nvSpPr>
      <xdr:spPr>
        <a:xfrm>
          <a:off x="4960620" y="1060450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61</xdr:row>
      <xdr:rowOff>1270</xdr:rowOff>
    </xdr:from>
    <xdr:to>
      <xdr:col>27</xdr:col>
      <xdr:colOff>32385</xdr:colOff>
      <xdr:row>62</xdr:row>
      <xdr:rowOff>68580</xdr:rowOff>
    </xdr:to>
    <xdr:sp macro="" textlink="">
      <xdr:nvSpPr>
        <xdr:cNvPr id="149" name="CustomShape 1">
          <a:extLst>
            <a:ext uri="{FF2B5EF4-FFF2-40B4-BE49-F238E27FC236}">
              <a16:creationId xmlns:a16="http://schemas.microsoft.com/office/drawing/2014/main" id="{00000000-0008-0000-0300-000095000000}"/>
            </a:ext>
          </a:extLst>
        </xdr:cNvPr>
        <xdr:cNvSpPr/>
      </xdr:nvSpPr>
      <xdr:spPr>
        <a:xfrm>
          <a:off x="5102860" y="104597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82550</xdr:colOff>
      <xdr:row>63</xdr:row>
      <xdr:rowOff>132080</xdr:rowOff>
    </xdr:from>
    <xdr:to>
      <xdr:col>19</xdr:col>
      <xdr:colOff>183515</xdr:colOff>
      <xdr:row>64</xdr:row>
      <xdr:rowOff>60960</xdr:rowOff>
    </xdr:to>
    <xdr:sp macro="" textlink="">
      <xdr:nvSpPr>
        <xdr:cNvPr id="150" name="CustomShape 1">
          <a:extLst>
            <a:ext uri="{FF2B5EF4-FFF2-40B4-BE49-F238E27FC236}">
              <a16:creationId xmlns:a16="http://schemas.microsoft.com/office/drawing/2014/main" id="{00000000-0008-0000-0300-000096000000}"/>
            </a:ext>
          </a:extLst>
        </xdr:cNvPr>
        <xdr:cNvSpPr/>
      </xdr:nvSpPr>
      <xdr:spPr>
        <a:xfrm>
          <a:off x="4112260" y="1093343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64</xdr:row>
      <xdr:rowOff>55880</xdr:rowOff>
    </xdr:from>
    <xdr:to>
      <xdr:col>20</xdr:col>
      <xdr:colOff>164465</xdr:colOff>
      <xdr:row>65</xdr:row>
      <xdr:rowOff>123190</xdr:rowOff>
    </xdr:to>
    <xdr:sp macro="" textlink="">
      <xdr:nvSpPr>
        <xdr:cNvPr id="151" name="CustomShape 1">
          <a:extLst>
            <a:ext uri="{FF2B5EF4-FFF2-40B4-BE49-F238E27FC236}">
              <a16:creationId xmlns:a16="http://schemas.microsoft.com/office/drawing/2014/main" id="{00000000-0008-0000-0300-000097000000}"/>
            </a:ext>
          </a:extLst>
        </xdr:cNvPr>
        <xdr:cNvSpPr/>
      </xdr:nvSpPr>
      <xdr:spPr>
        <a:xfrm>
          <a:off x="3777615" y="11028680"/>
          <a:ext cx="6286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32385</xdr:colOff>
      <xdr:row>64</xdr:row>
      <xdr:rowOff>109220</xdr:rowOff>
    </xdr:from>
    <xdr:to>
      <xdr:col>15</xdr:col>
      <xdr:colOff>133350</xdr:colOff>
      <xdr:row>65</xdr:row>
      <xdr:rowOff>38735</xdr:rowOff>
    </xdr:to>
    <xdr:sp macro="" textlink="">
      <xdr:nvSpPr>
        <xdr:cNvPr id="152" name="CustomShape 1">
          <a:extLst>
            <a:ext uri="{FF2B5EF4-FFF2-40B4-BE49-F238E27FC236}">
              <a16:creationId xmlns:a16="http://schemas.microsoft.com/office/drawing/2014/main" id="{00000000-0008-0000-0300-000098000000}"/>
            </a:ext>
          </a:extLst>
        </xdr:cNvPr>
        <xdr:cNvSpPr/>
      </xdr:nvSpPr>
      <xdr:spPr>
        <a:xfrm>
          <a:off x="3213735" y="1108202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65</xdr:row>
      <xdr:rowOff>34290</xdr:rowOff>
    </xdr:from>
    <xdr:to>
      <xdr:col>16</xdr:col>
      <xdr:colOff>140335</xdr:colOff>
      <xdr:row>66</xdr:row>
      <xdr:rowOff>101600</xdr:rowOff>
    </xdr:to>
    <xdr:sp macro="" textlink="">
      <xdr:nvSpPr>
        <xdr:cNvPr id="153" name="CustomShape 1">
          <a:extLst>
            <a:ext uri="{FF2B5EF4-FFF2-40B4-BE49-F238E27FC236}">
              <a16:creationId xmlns:a16="http://schemas.microsoft.com/office/drawing/2014/main" id="{00000000-0008-0000-0300-000099000000}"/>
            </a:ext>
          </a:extLst>
        </xdr:cNvPr>
        <xdr:cNvSpPr/>
      </xdr:nvSpPr>
      <xdr:spPr>
        <a:xfrm>
          <a:off x="2878455" y="1117854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190500</xdr:colOff>
      <xdr:row>63</xdr:row>
      <xdr:rowOff>6350</xdr:rowOff>
    </xdr:from>
    <xdr:to>
      <xdr:col>11</xdr:col>
      <xdr:colOff>81915</xdr:colOff>
      <xdr:row>63</xdr:row>
      <xdr:rowOff>107950</xdr:rowOff>
    </xdr:to>
    <xdr:sp macro="" textlink="">
      <xdr:nvSpPr>
        <xdr:cNvPr id="154" name="CustomShape 1">
          <a:extLst>
            <a:ext uri="{FF2B5EF4-FFF2-40B4-BE49-F238E27FC236}">
              <a16:creationId xmlns:a16="http://schemas.microsoft.com/office/drawing/2014/main" id="{00000000-0008-0000-0300-00009A000000}"/>
            </a:ext>
          </a:extLst>
        </xdr:cNvPr>
        <xdr:cNvSpPr/>
      </xdr:nvSpPr>
      <xdr:spPr>
        <a:xfrm>
          <a:off x="2311400" y="1080770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61</xdr:row>
      <xdr:rowOff>127635</xdr:rowOff>
    </xdr:from>
    <xdr:to>
      <xdr:col>12</xdr:col>
      <xdr:colOff>88265</xdr:colOff>
      <xdr:row>63</xdr:row>
      <xdr:rowOff>23495</xdr:rowOff>
    </xdr:to>
    <xdr:sp macro="" textlink="">
      <xdr:nvSpPr>
        <xdr:cNvPr id="155" name="CustomShape 1">
          <a:extLst>
            <a:ext uri="{FF2B5EF4-FFF2-40B4-BE49-F238E27FC236}">
              <a16:creationId xmlns:a16="http://schemas.microsoft.com/office/drawing/2014/main" id="{00000000-0008-0000-0300-00009B000000}"/>
            </a:ext>
          </a:extLst>
        </xdr:cNvPr>
        <xdr:cNvSpPr/>
      </xdr:nvSpPr>
      <xdr:spPr>
        <a:xfrm>
          <a:off x="1978660" y="1058608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63</xdr:row>
      <xdr:rowOff>151130</xdr:rowOff>
    </xdr:from>
    <xdr:to>
      <xdr:col>7</xdr:col>
      <xdr:colOff>31115</xdr:colOff>
      <xdr:row>64</xdr:row>
      <xdr:rowOff>80010</xdr:rowOff>
    </xdr:to>
    <xdr:sp macro="" textlink="">
      <xdr:nvSpPr>
        <xdr:cNvPr id="156" name="CustomShape 1">
          <a:extLst>
            <a:ext uri="{FF2B5EF4-FFF2-40B4-BE49-F238E27FC236}">
              <a16:creationId xmlns:a16="http://schemas.microsoft.com/office/drawing/2014/main" id="{00000000-0008-0000-0300-00009C000000}"/>
            </a:ext>
          </a:extLst>
        </xdr:cNvPr>
        <xdr:cNvSpPr/>
      </xdr:nvSpPr>
      <xdr:spPr>
        <a:xfrm>
          <a:off x="1412875" y="10952480"/>
          <a:ext cx="10287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64</xdr:row>
      <xdr:rowOff>74930</xdr:rowOff>
    </xdr:from>
    <xdr:to>
      <xdr:col>8</xdr:col>
      <xdr:colOff>38100</xdr:colOff>
      <xdr:row>65</xdr:row>
      <xdr:rowOff>143510</xdr:rowOff>
    </xdr:to>
    <xdr:sp macro="" textlink="">
      <xdr:nvSpPr>
        <xdr:cNvPr id="157" name="CustomShape 1">
          <a:extLst>
            <a:ext uri="{FF2B5EF4-FFF2-40B4-BE49-F238E27FC236}">
              <a16:creationId xmlns:a16="http://schemas.microsoft.com/office/drawing/2014/main" id="{00000000-0008-0000-0300-00009D000000}"/>
            </a:ext>
          </a:extLst>
        </xdr:cNvPr>
        <xdr:cNvSpPr/>
      </xdr:nvSpPr>
      <xdr:spPr>
        <a:xfrm>
          <a:off x="1080135" y="11047730"/>
          <a:ext cx="654685" cy="24003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89.3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73</xdr:row>
      <xdr:rowOff>120650</xdr:rowOff>
    </xdr:from>
    <xdr:to>
      <xdr:col>27</xdr:col>
      <xdr:colOff>184150</xdr:colOff>
      <xdr:row>75</xdr:row>
      <xdr:rowOff>95250</xdr:rowOff>
    </xdr:to>
    <xdr:sp macro="" textlink="">
      <xdr:nvSpPr>
        <xdr:cNvPr id="158" name="CustomShape 1">
          <a:extLst>
            <a:ext uri="{FF2B5EF4-FFF2-40B4-BE49-F238E27FC236}">
              <a16:creationId xmlns:a16="http://schemas.microsoft.com/office/drawing/2014/main" id="{00000000-0008-0000-0300-00009E000000}"/>
            </a:ext>
          </a:extLst>
        </xdr:cNvPr>
        <xdr:cNvSpPr/>
      </xdr:nvSpPr>
      <xdr:spPr>
        <a:xfrm>
          <a:off x="770255" y="12636500"/>
          <a:ext cx="5140325" cy="3175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人件費・物件費等の状況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175895</xdr:colOff>
      <xdr:row>75</xdr:row>
      <xdr:rowOff>140335</xdr:rowOff>
    </xdr:from>
    <xdr:to>
      <xdr:col>16</xdr:col>
      <xdr:colOff>174625</xdr:colOff>
      <xdr:row>77</xdr:row>
      <xdr:rowOff>105410</xdr:rowOff>
    </xdr:to>
    <xdr:sp macro="" textlink="">
      <xdr:nvSpPr>
        <xdr:cNvPr id="159" name="CustomShape 1">
          <a:extLst>
            <a:ext uri="{FF2B5EF4-FFF2-40B4-BE49-F238E27FC236}">
              <a16:creationId xmlns:a16="http://schemas.microsoft.com/office/drawing/2014/main" id="{00000000-0008-0000-0300-00009F000000}"/>
            </a:ext>
          </a:extLst>
        </xdr:cNvPr>
        <xdr:cNvSpPr/>
      </xdr:nvSpPr>
      <xdr:spPr>
        <a:xfrm>
          <a:off x="812165" y="12999085"/>
          <a:ext cx="2755900" cy="30797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人口1人当たり人件費・物件費等決算額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167640</xdr:colOff>
      <xdr:row>74</xdr:row>
      <xdr:rowOff>81915</xdr:rowOff>
    </xdr:from>
    <xdr:to>
      <xdr:col>26</xdr:col>
      <xdr:colOff>85725</xdr:colOff>
      <xdr:row>77</xdr:row>
      <xdr:rowOff>130175</xdr:rowOff>
    </xdr:to>
    <xdr:sp macro="" textlink="">
      <xdr:nvSpPr>
        <xdr:cNvPr id="160" name="CustomShape 1">
          <a:extLst>
            <a:ext uri="{FF2B5EF4-FFF2-40B4-BE49-F238E27FC236}">
              <a16:creationId xmlns:a16="http://schemas.microsoft.com/office/drawing/2014/main" id="{00000000-0008-0000-0300-0000A0000000}"/>
            </a:ext>
          </a:extLst>
        </xdr:cNvPr>
        <xdr:cNvSpPr/>
      </xdr:nvSpPr>
      <xdr:spPr>
        <a:xfrm>
          <a:off x="4197350" y="12769215"/>
          <a:ext cx="1402715" cy="56261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[279,703円]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75</xdr:row>
      <xdr:rowOff>32385</xdr:rowOff>
    </xdr:from>
    <xdr:to>
      <xdr:col>35</xdr:col>
      <xdr:colOff>95250</xdr:colOff>
      <xdr:row>76</xdr:row>
      <xdr:rowOff>113665</xdr:rowOff>
    </xdr:to>
    <xdr:sp macro="" textlink="">
      <xdr:nvSpPr>
        <xdr:cNvPr id="161" name="CustomShape 1">
          <a:extLst>
            <a:ext uri="{FF2B5EF4-FFF2-40B4-BE49-F238E27FC236}">
              <a16:creationId xmlns:a16="http://schemas.microsoft.com/office/drawing/2014/main" id="{00000000-0008-0000-0300-0000A1000000}"/>
            </a:ext>
          </a:extLst>
        </xdr:cNvPr>
        <xdr:cNvSpPr/>
      </xdr:nvSpPr>
      <xdr:spPr>
        <a:xfrm>
          <a:off x="5977255" y="12891135"/>
          <a:ext cx="15411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38735</xdr:colOff>
      <xdr:row>76</xdr:row>
      <xdr:rowOff>50800</xdr:rowOff>
    </xdr:from>
    <xdr:to>
      <xdr:col>35</xdr:col>
      <xdr:colOff>95250</xdr:colOff>
      <xdr:row>77</xdr:row>
      <xdr:rowOff>132715</xdr:rowOff>
    </xdr:to>
    <xdr:sp macro="" textlink="">
      <xdr:nvSpPr>
        <xdr:cNvPr id="162" name="CustomShape 1">
          <a:extLst>
            <a:ext uri="{FF2B5EF4-FFF2-40B4-BE49-F238E27FC236}">
              <a16:creationId xmlns:a16="http://schemas.microsoft.com/office/drawing/2014/main" id="{00000000-0008-0000-0300-0000A2000000}"/>
            </a:ext>
          </a:extLst>
        </xdr:cNvPr>
        <xdr:cNvSpPr/>
      </xdr:nvSpPr>
      <xdr:spPr>
        <a:xfrm>
          <a:off x="5977255" y="13081000"/>
          <a:ext cx="154114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23/79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75</xdr:row>
      <xdr:rowOff>32385</xdr:rowOff>
    </xdr:from>
    <xdr:to>
      <xdr:col>42</xdr:col>
      <xdr:colOff>25400</xdr:colOff>
      <xdr:row>76</xdr:row>
      <xdr:rowOff>113665</xdr:rowOff>
    </xdr:to>
    <xdr:sp macro="" textlink="">
      <xdr:nvSpPr>
        <xdr:cNvPr id="163" name="CustomShape 1">
          <a:extLst>
            <a:ext uri="{FF2B5EF4-FFF2-40B4-BE49-F238E27FC236}">
              <a16:creationId xmlns:a16="http://schemas.microsoft.com/office/drawing/2014/main" id="{00000000-0008-0000-0300-0000A3000000}"/>
            </a:ext>
          </a:extLst>
        </xdr:cNvPr>
        <xdr:cNvSpPr/>
      </xdr:nvSpPr>
      <xdr:spPr>
        <a:xfrm>
          <a:off x="7647940" y="12891135"/>
          <a:ext cx="128524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12700</xdr:colOff>
      <xdr:row>76</xdr:row>
      <xdr:rowOff>50800</xdr:rowOff>
    </xdr:from>
    <xdr:to>
      <xdr:col>42</xdr:col>
      <xdr:colOff>25400</xdr:colOff>
      <xdr:row>77</xdr:row>
      <xdr:rowOff>132715</xdr:rowOff>
    </xdr:to>
    <xdr:sp macro="" textlink="">
      <xdr:nvSpPr>
        <xdr:cNvPr id="164" name="CustomShape 1">
          <a:extLst>
            <a:ext uri="{FF2B5EF4-FFF2-40B4-BE49-F238E27FC236}">
              <a16:creationId xmlns:a16="http://schemas.microsoft.com/office/drawing/2014/main" id="{00000000-0008-0000-0300-0000A4000000}"/>
            </a:ext>
          </a:extLst>
        </xdr:cNvPr>
        <xdr:cNvSpPr/>
      </xdr:nvSpPr>
      <xdr:spPr>
        <a:xfrm>
          <a:off x="7647940" y="13081000"/>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155,088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75</xdr:row>
      <xdr:rowOff>32385</xdr:rowOff>
    </xdr:from>
    <xdr:to>
      <xdr:col>49</xdr:col>
      <xdr:colOff>19685</xdr:colOff>
      <xdr:row>76</xdr:row>
      <xdr:rowOff>113665</xdr:rowOff>
    </xdr:to>
    <xdr:sp macro="" textlink="">
      <xdr:nvSpPr>
        <xdr:cNvPr id="165" name="CustomShape 1">
          <a:extLst>
            <a:ext uri="{FF2B5EF4-FFF2-40B4-BE49-F238E27FC236}">
              <a16:creationId xmlns:a16="http://schemas.microsoft.com/office/drawing/2014/main" id="{00000000-0008-0000-0300-0000A5000000}"/>
            </a:ext>
          </a:extLst>
        </xdr:cNvPr>
        <xdr:cNvSpPr/>
      </xdr:nvSpPr>
      <xdr:spPr>
        <a:xfrm>
          <a:off x="9126220" y="12891135"/>
          <a:ext cx="128587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6350</xdr:colOff>
      <xdr:row>76</xdr:row>
      <xdr:rowOff>50800</xdr:rowOff>
    </xdr:from>
    <xdr:to>
      <xdr:col>49</xdr:col>
      <xdr:colOff>19685</xdr:colOff>
      <xdr:row>77</xdr:row>
      <xdr:rowOff>132715</xdr:rowOff>
    </xdr:to>
    <xdr:sp macro="" textlink="">
      <xdr:nvSpPr>
        <xdr:cNvPr id="166" name="CustomShape 1">
          <a:extLst>
            <a:ext uri="{FF2B5EF4-FFF2-40B4-BE49-F238E27FC236}">
              <a16:creationId xmlns:a16="http://schemas.microsoft.com/office/drawing/2014/main" id="{00000000-0008-0000-0300-0000A6000000}"/>
            </a:ext>
          </a:extLst>
        </xdr:cNvPr>
        <xdr:cNvSpPr/>
      </xdr:nvSpPr>
      <xdr:spPr>
        <a:xfrm>
          <a:off x="9126220" y="13081000"/>
          <a:ext cx="128587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163,281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78</xdr:row>
      <xdr:rowOff>26035</xdr:rowOff>
    </xdr:from>
    <xdr:to>
      <xdr:col>27</xdr:col>
      <xdr:colOff>184150</xdr:colOff>
      <xdr:row>92</xdr:row>
      <xdr:rowOff>38100</xdr:rowOff>
    </xdr:to>
    <xdr:sp macro="" textlink="">
      <xdr:nvSpPr>
        <xdr:cNvPr id="167" name="CustomShape 1">
          <a:extLst>
            <a:ext uri="{FF2B5EF4-FFF2-40B4-BE49-F238E27FC236}">
              <a16:creationId xmlns:a16="http://schemas.microsoft.com/office/drawing/2014/main" id="{00000000-0008-0000-0300-0000A7000000}"/>
            </a:ext>
          </a:extLst>
        </xdr:cNvPr>
        <xdr:cNvSpPr/>
      </xdr:nvSpPr>
      <xdr:spPr>
        <a:xfrm>
          <a:off x="770255" y="13399135"/>
          <a:ext cx="5140325" cy="2412365"/>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78</xdr:row>
      <xdr:rowOff>26035</xdr:rowOff>
    </xdr:from>
    <xdr:to>
      <xdr:col>57</xdr:col>
      <xdr:colOff>120650</xdr:colOff>
      <xdr:row>92</xdr:row>
      <xdr:rowOff>38100</xdr:rowOff>
    </xdr:to>
    <xdr:sp macro="" textlink="">
      <xdr:nvSpPr>
        <xdr:cNvPr id="168" name="CustomShape 1">
          <a:extLst>
            <a:ext uri="{FF2B5EF4-FFF2-40B4-BE49-F238E27FC236}">
              <a16:creationId xmlns:a16="http://schemas.microsoft.com/office/drawing/2014/main" id="{00000000-0008-0000-0300-0000A8000000}"/>
            </a:ext>
          </a:extLst>
        </xdr:cNvPr>
        <xdr:cNvSpPr/>
      </xdr:nvSpPr>
      <xdr:spPr>
        <a:xfrm>
          <a:off x="6104255" y="13399135"/>
          <a:ext cx="6105525" cy="2412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165735</xdr:colOff>
      <xdr:row>78</xdr:row>
      <xdr:rowOff>26035</xdr:rowOff>
    </xdr:from>
    <xdr:to>
      <xdr:col>46</xdr:col>
      <xdr:colOff>203200</xdr:colOff>
      <xdr:row>79</xdr:row>
      <xdr:rowOff>109220</xdr:rowOff>
    </xdr:to>
    <xdr:sp macro="" textlink="">
      <xdr:nvSpPr>
        <xdr:cNvPr id="169" name="CustomShape 1">
          <a:extLst>
            <a:ext uri="{FF2B5EF4-FFF2-40B4-BE49-F238E27FC236}">
              <a16:creationId xmlns:a16="http://schemas.microsoft.com/office/drawing/2014/main" id="{00000000-0008-0000-0300-0000A9000000}"/>
            </a:ext>
          </a:extLst>
        </xdr:cNvPr>
        <xdr:cNvSpPr/>
      </xdr:nvSpPr>
      <xdr:spPr>
        <a:xfrm>
          <a:off x="6104255" y="13399135"/>
          <a:ext cx="385508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人口1人当たり人件費・物件費等決算額の分析欄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83185</xdr:colOff>
      <xdr:row>80</xdr:row>
      <xdr:rowOff>0</xdr:rowOff>
    </xdr:from>
    <xdr:to>
      <xdr:col>56</xdr:col>
      <xdr:colOff>202565</xdr:colOff>
      <xdr:row>91</xdr:row>
      <xdr:rowOff>146685</xdr:rowOff>
    </xdr:to>
    <xdr:sp macro="" textlink="">
      <xdr:nvSpPr>
        <xdr:cNvPr id="170" name="CustomShape 1">
          <a:extLst>
            <a:ext uri="{FF2B5EF4-FFF2-40B4-BE49-F238E27FC236}">
              <a16:creationId xmlns:a16="http://schemas.microsoft.com/office/drawing/2014/main" id="{00000000-0008-0000-0300-0000AA000000}"/>
            </a:ext>
          </a:extLst>
        </xdr:cNvPr>
        <xdr:cNvSpPr/>
      </xdr:nvSpPr>
      <xdr:spPr>
        <a:xfrm>
          <a:off x="6233795" y="13716000"/>
          <a:ext cx="5845810" cy="203263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と比較すると、人口1人当たりの人件費・物件費の金額は低い数値となっている。定年の職員が再任用雇用へと変更したことによる人件費の減少や補助金を活用したタブレット等の備品整備が令和2年度に完了したことにより前年度と比較し減少へと転じた。今後は再度増加に転じることも予想されるため、施設等の管理に係る費用や新規事業について引き続き厳しく精査していく必要があ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67310</xdr:colOff>
      <xdr:row>77</xdr:row>
      <xdr:rowOff>6350</xdr:rowOff>
    </xdr:from>
    <xdr:to>
      <xdr:col>4</xdr:col>
      <xdr:colOff>212090</xdr:colOff>
      <xdr:row>78</xdr:row>
      <xdr:rowOff>43815</xdr:rowOff>
    </xdr:to>
    <xdr:sp macro="" textlink="">
      <xdr:nvSpPr>
        <xdr:cNvPr id="171" name="CustomShape 1">
          <a:extLst>
            <a:ext uri="{FF2B5EF4-FFF2-40B4-BE49-F238E27FC236}">
              <a16:creationId xmlns:a16="http://schemas.microsoft.com/office/drawing/2014/main" id="{00000000-0008-0000-0300-0000AB000000}"/>
            </a:ext>
          </a:extLst>
        </xdr:cNvPr>
        <xdr:cNvSpPr/>
      </xdr:nvSpPr>
      <xdr:spPr>
        <a:xfrm>
          <a:off x="703580" y="13208000"/>
          <a:ext cx="35687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92</xdr:row>
      <xdr:rowOff>38100</xdr:rowOff>
    </xdr:from>
    <xdr:to>
      <xdr:col>27</xdr:col>
      <xdr:colOff>184150</xdr:colOff>
      <xdr:row>92</xdr:row>
      <xdr:rowOff>38100</xdr:rowOff>
    </xdr:to>
    <xdr:sp macro="" textlink="">
      <xdr:nvSpPr>
        <xdr:cNvPr id="172" name="Line 1">
          <a:extLst>
            <a:ext uri="{FF2B5EF4-FFF2-40B4-BE49-F238E27FC236}">
              <a16:creationId xmlns:a16="http://schemas.microsoft.com/office/drawing/2014/main" id="{00000000-0008-0000-0300-0000AC000000}"/>
            </a:ext>
          </a:extLst>
        </xdr:cNvPr>
        <xdr:cNvSpPr/>
      </xdr:nvSpPr>
      <xdr:spPr>
        <a:xfrm>
          <a:off x="769620" y="15811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91</xdr:row>
      <xdr:rowOff>5080</xdr:rowOff>
    </xdr:from>
    <xdr:to>
      <xdr:col>3</xdr:col>
      <xdr:colOff>19685</xdr:colOff>
      <xdr:row>93</xdr:row>
      <xdr:rowOff>46990</xdr:rowOff>
    </xdr:to>
    <xdr:sp macro="" textlink="">
      <xdr:nvSpPr>
        <xdr:cNvPr id="173" name="CustomShape 1">
          <a:extLst>
            <a:ext uri="{FF2B5EF4-FFF2-40B4-BE49-F238E27FC236}">
              <a16:creationId xmlns:a16="http://schemas.microsoft.com/office/drawing/2014/main" id="{00000000-0008-0000-0300-0000AD000000}"/>
            </a:ext>
          </a:extLst>
        </xdr:cNvPr>
        <xdr:cNvSpPr/>
      </xdr:nvSpPr>
      <xdr:spPr>
        <a:xfrm>
          <a:off x="0" y="15607030"/>
          <a:ext cx="655955" cy="38481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89</xdr:row>
      <xdr:rowOff>69850</xdr:rowOff>
    </xdr:from>
    <xdr:to>
      <xdr:col>27</xdr:col>
      <xdr:colOff>184150</xdr:colOff>
      <xdr:row>89</xdr:row>
      <xdr:rowOff>69850</xdr:rowOff>
    </xdr:to>
    <xdr:sp macro="" textlink="">
      <xdr:nvSpPr>
        <xdr:cNvPr id="174" name="Line 1">
          <a:extLst>
            <a:ext uri="{FF2B5EF4-FFF2-40B4-BE49-F238E27FC236}">
              <a16:creationId xmlns:a16="http://schemas.microsoft.com/office/drawing/2014/main" id="{00000000-0008-0000-0300-0000AE000000}"/>
            </a:ext>
          </a:extLst>
        </xdr:cNvPr>
        <xdr:cNvSpPr/>
      </xdr:nvSpPr>
      <xdr:spPr>
        <a:xfrm>
          <a:off x="769620" y="153289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88</xdr:row>
      <xdr:rowOff>109220</xdr:rowOff>
    </xdr:from>
    <xdr:to>
      <xdr:col>3</xdr:col>
      <xdr:colOff>19685</xdr:colOff>
      <xdr:row>90</xdr:row>
      <xdr:rowOff>5080</xdr:rowOff>
    </xdr:to>
    <xdr:sp macro="" textlink="">
      <xdr:nvSpPr>
        <xdr:cNvPr id="175" name="CustomShape 1">
          <a:extLst>
            <a:ext uri="{FF2B5EF4-FFF2-40B4-BE49-F238E27FC236}">
              <a16:creationId xmlns:a16="http://schemas.microsoft.com/office/drawing/2014/main" id="{00000000-0008-0000-0300-0000AF000000}"/>
            </a:ext>
          </a:extLst>
        </xdr:cNvPr>
        <xdr:cNvSpPr/>
      </xdr:nvSpPr>
      <xdr:spPr>
        <a:xfrm>
          <a:off x="0" y="151968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86</xdr:row>
      <xdr:rowOff>101600</xdr:rowOff>
    </xdr:from>
    <xdr:to>
      <xdr:col>27</xdr:col>
      <xdr:colOff>184150</xdr:colOff>
      <xdr:row>86</xdr:row>
      <xdr:rowOff>101600</xdr:rowOff>
    </xdr:to>
    <xdr:sp macro="" textlink="">
      <xdr:nvSpPr>
        <xdr:cNvPr id="176" name="Line 1">
          <a:extLst>
            <a:ext uri="{FF2B5EF4-FFF2-40B4-BE49-F238E27FC236}">
              <a16:creationId xmlns:a16="http://schemas.microsoft.com/office/drawing/2014/main" id="{00000000-0008-0000-0300-0000B0000000}"/>
            </a:ext>
          </a:extLst>
        </xdr:cNvPr>
        <xdr:cNvSpPr/>
      </xdr:nvSpPr>
      <xdr:spPr>
        <a:xfrm>
          <a:off x="769620" y="148463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85</xdr:row>
      <xdr:rowOff>140970</xdr:rowOff>
    </xdr:from>
    <xdr:to>
      <xdr:col>3</xdr:col>
      <xdr:colOff>19685</xdr:colOff>
      <xdr:row>87</xdr:row>
      <xdr:rowOff>36830</xdr:rowOff>
    </xdr:to>
    <xdr:sp macro="" textlink="">
      <xdr:nvSpPr>
        <xdr:cNvPr id="177" name="CustomShape 1">
          <a:extLst>
            <a:ext uri="{FF2B5EF4-FFF2-40B4-BE49-F238E27FC236}">
              <a16:creationId xmlns:a16="http://schemas.microsoft.com/office/drawing/2014/main" id="{00000000-0008-0000-0300-0000B1000000}"/>
            </a:ext>
          </a:extLst>
        </xdr:cNvPr>
        <xdr:cNvSpPr/>
      </xdr:nvSpPr>
      <xdr:spPr>
        <a:xfrm>
          <a:off x="0" y="147142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83</xdr:row>
      <xdr:rowOff>133350</xdr:rowOff>
    </xdr:from>
    <xdr:to>
      <xdr:col>27</xdr:col>
      <xdr:colOff>184150</xdr:colOff>
      <xdr:row>83</xdr:row>
      <xdr:rowOff>133350</xdr:rowOff>
    </xdr:to>
    <xdr:sp macro="" textlink="">
      <xdr:nvSpPr>
        <xdr:cNvPr id="178" name="Line 1">
          <a:extLst>
            <a:ext uri="{FF2B5EF4-FFF2-40B4-BE49-F238E27FC236}">
              <a16:creationId xmlns:a16="http://schemas.microsoft.com/office/drawing/2014/main" id="{00000000-0008-0000-0300-0000B2000000}"/>
            </a:ext>
          </a:extLst>
        </xdr:cNvPr>
        <xdr:cNvSpPr/>
      </xdr:nvSpPr>
      <xdr:spPr>
        <a:xfrm>
          <a:off x="769620" y="143637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83</xdr:row>
      <xdr:rowOff>1905</xdr:rowOff>
    </xdr:from>
    <xdr:to>
      <xdr:col>3</xdr:col>
      <xdr:colOff>19685</xdr:colOff>
      <xdr:row>84</xdr:row>
      <xdr:rowOff>68580</xdr:rowOff>
    </xdr:to>
    <xdr:sp macro="" textlink="">
      <xdr:nvSpPr>
        <xdr:cNvPr id="179" name="CustomShape 1">
          <a:extLst>
            <a:ext uri="{FF2B5EF4-FFF2-40B4-BE49-F238E27FC236}">
              <a16:creationId xmlns:a16="http://schemas.microsoft.com/office/drawing/2014/main" id="{00000000-0008-0000-0300-0000B3000000}"/>
            </a:ext>
          </a:extLst>
        </xdr:cNvPr>
        <xdr:cNvSpPr/>
      </xdr:nvSpPr>
      <xdr:spPr>
        <a:xfrm>
          <a:off x="0" y="14232255"/>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80</xdr:row>
      <xdr:rowOff>165100</xdr:rowOff>
    </xdr:from>
    <xdr:to>
      <xdr:col>27</xdr:col>
      <xdr:colOff>184150</xdr:colOff>
      <xdr:row>80</xdr:row>
      <xdr:rowOff>165100</xdr:rowOff>
    </xdr:to>
    <xdr:sp macro="" textlink="">
      <xdr:nvSpPr>
        <xdr:cNvPr id="180" name="Line 1">
          <a:extLst>
            <a:ext uri="{FF2B5EF4-FFF2-40B4-BE49-F238E27FC236}">
              <a16:creationId xmlns:a16="http://schemas.microsoft.com/office/drawing/2014/main" id="{00000000-0008-0000-0300-0000B4000000}"/>
            </a:ext>
          </a:extLst>
        </xdr:cNvPr>
        <xdr:cNvSpPr/>
      </xdr:nvSpPr>
      <xdr:spPr>
        <a:xfrm>
          <a:off x="769620" y="138811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80</xdr:row>
      <xdr:rowOff>33020</xdr:rowOff>
    </xdr:from>
    <xdr:to>
      <xdr:col>3</xdr:col>
      <xdr:colOff>19685</xdr:colOff>
      <xdr:row>81</xdr:row>
      <xdr:rowOff>100330</xdr:rowOff>
    </xdr:to>
    <xdr:sp macro="" textlink="">
      <xdr:nvSpPr>
        <xdr:cNvPr id="181" name="CustomShape 1">
          <a:extLst>
            <a:ext uri="{FF2B5EF4-FFF2-40B4-BE49-F238E27FC236}">
              <a16:creationId xmlns:a16="http://schemas.microsoft.com/office/drawing/2014/main" id="{00000000-0008-0000-0300-0000B5000000}"/>
            </a:ext>
          </a:extLst>
        </xdr:cNvPr>
        <xdr:cNvSpPr/>
      </xdr:nvSpPr>
      <xdr:spPr>
        <a:xfrm>
          <a:off x="0" y="137490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133350</xdr:colOff>
      <xdr:row>78</xdr:row>
      <xdr:rowOff>25400</xdr:rowOff>
    </xdr:from>
    <xdr:to>
      <xdr:col>27</xdr:col>
      <xdr:colOff>184150</xdr:colOff>
      <xdr:row>78</xdr:row>
      <xdr:rowOff>25400</xdr:rowOff>
    </xdr:to>
    <xdr:sp macro="" textlink="">
      <xdr:nvSpPr>
        <xdr:cNvPr id="182" name="Line 1">
          <a:extLst>
            <a:ext uri="{FF2B5EF4-FFF2-40B4-BE49-F238E27FC236}">
              <a16:creationId xmlns:a16="http://schemas.microsoft.com/office/drawing/2014/main" id="{00000000-0008-0000-0300-0000B6000000}"/>
            </a:ext>
          </a:extLst>
        </xdr:cNvPr>
        <xdr:cNvSpPr/>
      </xdr:nvSpPr>
      <xdr:spPr>
        <a:xfrm>
          <a:off x="769620" y="1339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0</xdr:colOff>
      <xdr:row>77</xdr:row>
      <xdr:rowOff>64770</xdr:rowOff>
    </xdr:from>
    <xdr:to>
      <xdr:col>3</xdr:col>
      <xdr:colOff>19685</xdr:colOff>
      <xdr:row>78</xdr:row>
      <xdr:rowOff>132080</xdr:rowOff>
    </xdr:to>
    <xdr:sp macro="" textlink="">
      <xdr:nvSpPr>
        <xdr:cNvPr id="183" name="CustomShape 1">
          <a:extLst>
            <a:ext uri="{FF2B5EF4-FFF2-40B4-BE49-F238E27FC236}">
              <a16:creationId xmlns:a16="http://schemas.microsoft.com/office/drawing/2014/main" id="{00000000-0008-0000-0300-0000B7000000}"/>
            </a:ext>
          </a:extLst>
        </xdr:cNvPr>
        <xdr:cNvSpPr/>
      </xdr:nvSpPr>
      <xdr:spPr>
        <a:xfrm>
          <a:off x="0" y="132664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133985</xdr:colOff>
      <xdr:row>78</xdr:row>
      <xdr:rowOff>26035</xdr:rowOff>
    </xdr:from>
    <xdr:to>
      <xdr:col>27</xdr:col>
      <xdr:colOff>184150</xdr:colOff>
      <xdr:row>92</xdr:row>
      <xdr:rowOff>38100</xdr:rowOff>
    </xdr:to>
    <xdr:sp macro="" textlink="">
      <xdr:nvSpPr>
        <xdr:cNvPr id="184" name="CustomShape 1">
          <a:extLst>
            <a:ext uri="{FF2B5EF4-FFF2-40B4-BE49-F238E27FC236}">
              <a16:creationId xmlns:a16="http://schemas.microsoft.com/office/drawing/2014/main" id="{00000000-0008-0000-0300-0000B8000000}"/>
            </a:ext>
          </a:extLst>
        </xdr:cNvPr>
        <xdr:cNvSpPr/>
      </xdr:nvSpPr>
      <xdr:spPr>
        <a:xfrm>
          <a:off x="770255" y="13399135"/>
          <a:ext cx="5140325" cy="2412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23</xdr:col>
      <xdr:colOff>133350</xdr:colOff>
      <xdr:row>80</xdr:row>
      <xdr:rowOff>79375</xdr:rowOff>
    </xdr:from>
    <xdr:to>
      <xdr:col>23</xdr:col>
      <xdr:colOff>133350</xdr:colOff>
      <xdr:row>90</xdr:row>
      <xdr:rowOff>9525</xdr:rowOff>
    </xdr:to>
    <xdr:sp macro="" textlink="">
      <xdr:nvSpPr>
        <xdr:cNvPr id="185" name="Line 1">
          <a:extLst>
            <a:ext uri="{FF2B5EF4-FFF2-40B4-BE49-F238E27FC236}">
              <a16:creationId xmlns:a16="http://schemas.microsoft.com/office/drawing/2014/main" id="{00000000-0008-0000-0300-0000B9000000}"/>
            </a:ext>
          </a:extLst>
        </xdr:cNvPr>
        <xdr:cNvSpPr/>
      </xdr:nvSpPr>
      <xdr:spPr>
        <a:xfrm flipV="1">
          <a:off x="5011420" y="13795375"/>
          <a:ext cx="0" cy="164465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89</xdr:row>
      <xdr:rowOff>163195</xdr:rowOff>
    </xdr:from>
    <xdr:to>
      <xdr:col>27</xdr:col>
      <xdr:colOff>32385</xdr:colOff>
      <xdr:row>91</xdr:row>
      <xdr:rowOff>59055</xdr:rowOff>
    </xdr:to>
    <xdr:sp macro="" textlink="">
      <xdr:nvSpPr>
        <xdr:cNvPr id="186" name="CustomShape 1">
          <a:extLst>
            <a:ext uri="{FF2B5EF4-FFF2-40B4-BE49-F238E27FC236}">
              <a16:creationId xmlns:a16="http://schemas.microsoft.com/office/drawing/2014/main" id="{00000000-0008-0000-0300-0000BA000000}"/>
            </a:ext>
          </a:extLst>
        </xdr:cNvPr>
        <xdr:cNvSpPr/>
      </xdr:nvSpPr>
      <xdr:spPr>
        <a:xfrm>
          <a:off x="5102860" y="1542224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846,087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90</xdr:row>
      <xdr:rowOff>9525</xdr:rowOff>
    </xdr:from>
    <xdr:to>
      <xdr:col>24</xdr:col>
      <xdr:colOff>12700</xdr:colOff>
      <xdr:row>90</xdr:row>
      <xdr:rowOff>9525</xdr:rowOff>
    </xdr:to>
    <xdr:sp macro="" textlink="">
      <xdr:nvSpPr>
        <xdr:cNvPr id="187" name="Line 1">
          <a:extLst>
            <a:ext uri="{FF2B5EF4-FFF2-40B4-BE49-F238E27FC236}">
              <a16:creationId xmlns:a16="http://schemas.microsoft.com/office/drawing/2014/main" id="{00000000-0008-0000-0300-0000BB000000}"/>
            </a:ext>
          </a:extLst>
        </xdr:cNvPr>
        <xdr:cNvSpPr/>
      </xdr:nvSpPr>
      <xdr:spPr>
        <a:xfrm>
          <a:off x="4922520" y="15440025"/>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79</xdr:row>
      <xdr:rowOff>5080</xdr:rowOff>
    </xdr:from>
    <xdr:to>
      <xdr:col>27</xdr:col>
      <xdr:colOff>32385</xdr:colOff>
      <xdr:row>80</xdr:row>
      <xdr:rowOff>71120</xdr:rowOff>
    </xdr:to>
    <xdr:sp macro="" textlink="">
      <xdr:nvSpPr>
        <xdr:cNvPr id="188" name="CustomShape 1">
          <a:extLst>
            <a:ext uri="{FF2B5EF4-FFF2-40B4-BE49-F238E27FC236}">
              <a16:creationId xmlns:a16="http://schemas.microsoft.com/office/drawing/2014/main" id="{00000000-0008-0000-0300-0000BC000000}"/>
            </a:ext>
          </a:extLst>
        </xdr:cNvPr>
        <xdr:cNvSpPr/>
      </xdr:nvSpPr>
      <xdr:spPr>
        <a:xfrm>
          <a:off x="5102860" y="13549630"/>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164,412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44450</xdr:colOff>
      <xdr:row>80</xdr:row>
      <xdr:rowOff>79375</xdr:rowOff>
    </xdr:from>
    <xdr:to>
      <xdr:col>24</xdr:col>
      <xdr:colOff>12700</xdr:colOff>
      <xdr:row>80</xdr:row>
      <xdr:rowOff>79375</xdr:rowOff>
    </xdr:to>
    <xdr:sp macro="" textlink="">
      <xdr:nvSpPr>
        <xdr:cNvPr id="189" name="Line 1">
          <a:extLst>
            <a:ext uri="{FF2B5EF4-FFF2-40B4-BE49-F238E27FC236}">
              <a16:creationId xmlns:a16="http://schemas.microsoft.com/office/drawing/2014/main" id="{00000000-0008-0000-0300-0000BD000000}"/>
            </a:ext>
          </a:extLst>
        </xdr:cNvPr>
        <xdr:cNvSpPr/>
      </xdr:nvSpPr>
      <xdr:spPr>
        <a:xfrm>
          <a:off x="4922520" y="13795375"/>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133350</xdr:colOff>
      <xdr:row>82</xdr:row>
      <xdr:rowOff>14605</xdr:rowOff>
    </xdr:from>
    <xdr:to>
      <xdr:col>23</xdr:col>
      <xdr:colOff>133350</xdr:colOff>
      <xdr:row>82</xdr:row>
      <xdr:rowOff>16510</xdr:rowOff>
    </xdr:to>
    <xdr:sp macro="" textlink="">
      <xdr:nvSpPr>
        <xdr:cNvPr id="190" name="Line 1">
          <a:extLst>
            <a:ext uri="{FF2B5EF4-FFF2-40B4-BE49-F238E27FC236}">
              <a16:creationId xmlns:a16="http://schemas.microsoft.com/office/drawing/2014/main" id="{00000000-0008-0000-0300-0000BE000000}"/>
            </a:ext>
          </a:extLst>
        </xdr:cNvPr>
        <xdr:cNvSpPr/>
      </xdr:nvSpPr>
      <xdr:spPr>
        <a:xfrm flipV="1">
          <a:off x="4163060" y="14073505"/>
          <a:ext cx="848360" cy="19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82</xdr:row>
      <xdr:rowOff>93980</xdr:rowOff>
    </xdr:from>
    <xdr:to>
      <xdr:col>27</xdr:col>
      <xdr:colOff>32385</xdr:colOff>
      <xdr:row>83</xdr:row>
      <xdr:rowOff>161290</xdr:rowOff>
    </xdr:to>
    <xdr:sp macro="" textlink="">
      <xdr:nvSpPr>
        <xdr:cNvPr id="191" name="CustomShape 1">
          <a:extLst>
            <a:ext uri="{FF2B5EF4-FFF2-40B4-BE49-F238E27FC236}">
              <a16:creationId xmlns:a16="http://schemas.microsoft.com/office/drawing/2014/main" id="{00000000-0008-0000-0300-0000BF000000}"/>
            </a:ext>
          </a:extLst>
        </xdr:cNvPr>
        <xdr:cNvSpPr/>
      </xdr:nvSpPr>
      <xdr:spPr>
        <a:xfrm>
          <a:off x="5102860" y="1415288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340,705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82</xdr:row>
      <xdr:rowOff>111760</xdr:rowOff>
    </xdr:from>
    <xdr:to>
      <xdr:col>23</xdr:col>
      <xdr:colOff>183515</xdr:colOff>
      <xdr:row>83</xdr:row>
      <xdr:rowOff>41275</xdr:rowOff>
    </xdr:to>
    <xdr:sp macro="" textlink="">
      <xdr:nvSpPr>
        <xdr:cNvPr id="192" name="CustomShape 1">
          <a:extLst>
            <a:ext uri="{FF2B5EF4-FFF2-40B4-BE49-F238E27FC236}">
              <a16:creationId xmlns:a16="http://schemas.microsoft.com/office/drawing/2014/main" id="{00000000-0008-0000-0300-0000C0000000}"/>
            </a:ext>
          </a:extLst>
        </xdr:cNvPr>
        <xdr:cNvSpPr/>
      </xdr:nvSpPr>
      <xdr:spPr>
        <a:xfrm>
          <a:off x="4960620" y="1417066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82550</xdr:colOff>
      <xdr:row>81</xdr:row>
      <xdr:rowOff>146685</xdr:rowOff>
    </xdr:from>
    <xdr:to>
      <xdr:col>19</xdr:col>
      <xdr:colOff>133350</xdr:colOff>
      <xdr:row>82</xdr:row>
      <xdr:rowOff>16510</xdr:rowOff>
    </xdr:to>
    <xdr:sp macro="" textlink="">
      <xdr:nvSpPr>
        <xdr:cNvPr id="193" name="Line 1">
          <a:extLst>
            <a:ext uri="{FF2B5EF4-FFF2-40B4-BE49-F238E27FC236}">
              <a16:creationId xmlns:a16="http://schemas.microsoft.com/office/drawing/2014/main" id="{00000000-0008-0000-0300-0000C1000000}"/>
            </a:ext>
          </a:extLst>
        </xdr:cNvPr>
        <xdr:cNvSpPr/>
      </xdr:nvSpPr>
      <xdr:spPr>
        <a:xfrm>
          <a:off x="3263900" y="14034135"/>
          <a:ext cx="899160" cy="412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82550</xdr:colOff>
      <xdr:row>82</xdr:row>
      <xdr:rowOff>64770</xdr:rowOff>
    </xdr:from>
    <xdr:to>
      <xdr:col>19</xdr:col>
      <xdr:colOff>183515</xdr:colOff>
      <xdr:row>82</xdr:row>
      <xdr:rowOff>166370</xdr:rowOff>
    </xdr:to>
    <xdr:sp macro="" textlink="">
      <xdr:nvSpPr>
        <xdr:cNvPr id="194" name="CustomShape 1">
          <a:extLst>
            <a:ext uri="{FF2B5EF4-FFF2-40B4-BE49-F238E27FC236}">
              <a16:creationId xmlns:a16="http://schemas.microsoft.com/office/drawing/2014/main" id="{00000000-0008-0000-0300-0000C2000000}"/>
            </a:ext>
          </a:extLst>
        </xdr:cNvPr>
        <xdr:cNvSpPr/>
      </xdr:nvSpPr>
      <xdr:spPr>
        <a:xfrm>
          <a:off x="4112260" y="1412367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82</xdr:row>
      <xdr:rowOff>88265</xdr:rowOff>
    </xdr:from>
    <xdr:to>
      <xdr:col>20</xdr:col>
      <xdr:colOff>164465</xdr:colOff>
      <xdr:row>84</xdr:row>
      <xdr:rowOff>130175</xdr:rowOff>
    </xdr:to>
    <xdr:sp macro="" textlink="">
      <xdr:nvSpPr>
        <xdr:cNvPr id="195" name="CustomShape 1">
          <a:extLst>
            <a:ext uri="{FF2B5EF4-FFF2-40B4-BE49-F238E27FC236}">
              <a16:creationId xmlns:a16="http://schemas.microsoft.com/office/drawing/2014/main" id="{00000000-0008-0000-0300-0000C3000000}"/>
            </a:ext>
          </a:extLst>
        </xdr:cNvPr>
        <xdr:cNvSpPr/>
      </xdr:nvSpPr>
      <xdr:spPr>
        <a:xfrm>
          <a:off x="3777615" y="14147165"/>
          <a:ext cx="628650" cy="38481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321,346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31750</xdr:colOff>
      <xdr:row>81</xdr:row>
      <xdr:rowOff>98425</xdr:rowOff>
    </xdr:from>
    <xdr:to>
      <xdr:col>15</xdr:col>
      <xdr:colOff>82550</xdr:colOff>
      <xdr:row>81</xdr:row>
      <xdr:rowOff>146685</xdr:rowOff>
    </xdr:to>
    <xdr:sp macro="" textlink="">
      <xdr:nvSpPr>
        <xdr:cNvPr id="196" name="Line 1">
          <a:extLst>
            <a:ext uri="{FF2B5EF4-FFF2-40B4-BE49-F238E27FC236}">
              <a16:creationId xmlns:a16="http://schemas.microsoft.com/office/drawing/2014/main" id="{00000000-0008-0000-0300-0000C4000000}"/>
            </a:ext>
          </a:extLst>
        </xdr:cNvPr>
        <xdr:cNvSpPr/>
      </xdr:nvSpPr>
      <xdr:spPr>
        <a:xfrm>
          <a:off x="2364740" y="13985875"/>
          <a:ext cx="899160" cy="482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32385</xdr:colOff>
      <xdr:row>82</xdr:row>
      <xdr:rowOff>3810</xdr:rowOff>
    </xdr:from>
    <xdr:to>
      <xdr:col>15</xdr:col>
      <xdr:colOff>133350</xdr:colOff>
      <xdr:row>82</xdr:row>
      <xdr:rowOff>105410</xdr:rowOff>
    </xdr:to>
    <xdr:sp macro="" textlink="">
      <xdr:nvSpPr>
        <xdr:cNvPr id="197" name="CustomShape 1">
          <a:extLst>
            <a:ext uri="{FF2B5EF4-FFF2-40B4-BE49-F238E27FC236}">
              <a16:creationId xmlns:a16="http://schemas.microsoft.com/office/drawing/2014/main" id="{00000000-0008-0000-0300-0000C5000000}"/>
            </a:ext>
          </a:extLst>
        </xdr:cNvPr>
        <xdr:cNvSpPr/>
      </xdr:nvSpPr>
      <xdr:spPr>
        <a:xfrm>
          <a:off x="3213735" y="1406271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82</xdr:row>
      <xdr:rowOff>100330</xdr:rowOff>
    </xdr:from>
    <xdr:to>
      <xdr:col>16</xdr:col>
      <xdr:colOff>140335</xdr:colOff>
      <xdr:row>83</xdr:row>
      <xdr:rowOff>167640</xdr:rowOff>
    </xdr:to>
    <xdr:sp macro="" textlink="">
      <xdr:nvSpPr>
        <xdr:cNvPr id="198" name="CustomShape 1">
          <a:extLst>
            <a:ext uri="{FF2B5EF4-FFF2-40B4-BE49-F238E27FC236}">
              <a16:creationId xmlns:a16="http://schemas.microsoft.com/office/drawing/2014/main" id="{00000000-0008-0000-0300-0000C6000000}"/>
            </a:ext>
          </a:extLst>
        </xdr:cNvPr>
        <xdr:cNvSpPr/>
      </xdr:nvSpPr>
      <xdr:spPr>
        <a:xfrm>
          <a:off x="2878455" y="1415923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296,061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190500</xdr:colOff>
      <xdr:row>81</xdr:row>
      <xdr:rowOff>67310</xdr:rowOff>
    </xdr:from>
    <xdr:to>
      <xdr:col>11</xdr:col>
      <xdr:colOff>31750</xdr:colOff>
      <xdr:row>81</xdr:row>
      <xdr:rowOff>98425</xdr:rowOff>
    </xdr:to>
    <xdr:sp macro="" textlink="">
      <xdr:nvSpPr>
        <xdr:cNvPr id="199" name="Line 1">
          <a:extLst>
            <a:ext uri="{FF2B5EF4-FFF2-40B4-BE49-F238E27FC236}">
              <a16:creationId xmlns:a16="http://schemas.microsoft.com/office/drawing/2014/main" id="{00000000-0008-0000-0300-0000C7000000}"/>
            </a:ext>
          </a:extLst>
        </xdr:cNvPr>
        <xdr:cNvSpPr/>
      </xdr:nvSpPr>
      <xdr:spPr>
        <a:xfrm>
          <a:off x="1463040" y="13954760"/>
          <a:ext cx="901700" cy="311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190500</xdr:colOff>
      <xdr:row>81</xdr:row>
      <xdr:rowOff>151130</xdr:rowOff>
    </xdr:from>
    <xdr:to>
      <xdr:col>11</xdr:col>
      <xdr:colOff>81915</xdr:colOff>
      <xdr:row>82</xdr:row>
      <xdr:rowOff>81280</xdr:rowOff>
    </xdr:to>
    <xdr:sp macro="" textlink="">
      <xdr:nvSpPr>
        <xdr:cNvPr id="200" name="CustomShape 1">
          <a:extLst>
            <a:ext uri="{FF2B5EF4-FFF2-40B4-BE49-F238E27FC236}">
              <a16:creationId xmlns:a16="http://schemas.microsoft.com/office/drawing/2014/main" id="{00000000-0008-0000-0300-0000C8000000}"/>
            </a:ext>
          </a:extLst>
        </xdr:cNvPr>
        <xdr:cNvSpPr/>
      </xdr:nvSpPr>
      <xdr:spPr>
        <a:xfrm>
          <a:off x="2311400" y="14038580"/>
          <a:ext cx="10350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82</xdr:row>
      <xdr:rowOff>76835</xdr:rowOff>
    </xdr:from>
    <xdr:to>
      <xdr:col>12</xdr:col>
      <xdr:colOff>88265</xdr:colOff>
      <xdr:row>83</xdr:row>
      <xdr:rowOff>144145</xdr:rowOff>
    </xdr:to>
    <xdr:sp macro="" textlink="">
      <xdr:nvSpPr>
        <xdr:cNvPr id="201" name="CustomShape 1">
          <a:extLst>
            <a:ext uri="{FF2B5EF4-FFF2-40B4-BE49-F238E27FC236}">
              <a16:creationId xmlns:a16="http://schemas.microsoft.com/office/drawing/2014/main" id="{00000000-0008-0000-0300-0000C9000000}"/>
            </a:ext>
          </a:extLst>
        </xdr:cNvPr>
        <xdr:cNvSpPr/>
      </xdr:nvSpPr>
      <xdr:spPr>
        <a:xfrm>
          <a:off x="1978660" y="1413573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286,244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81</xdr:row>
      <xdr:rowOff>136525</xdr:rowOff>
    </xdr:from>
    <xdr:to>
      <xdr:col>7</xdr:col>
      <xdr:colOff>31115</xdr:colOff>
      <xdr:row>82</xdr:row>
      <xdr:rowOff>66675</xdr:rowOff>
    </xdr:to>
    <xdr:sp macro="" textlink="">
      <xdr:nvSpPr>
        <xdr:cNvPr id="202" name="CustomShape 1">
          <a:extLst>
            <a:ext uri="{FF2B5EF4-FFF2-40B4-BE49-F238E27FC236}">
              <a16:creationId xmlns:a16="http://schemas.microsoft.com/office/drawing/2014/main" id="{00000000-0008-0000-0300-0000CA000000}"/>
            </a:ext>
          </a:extLst>
        </xdr:cNvPr>
        <xdr:cNvSpPr/>
      </xdr:nvSpPr>
      <xdr:spPr>
        <a:xfrm>
          <a:off x="1412875" y="14023975"/>
          <a:ext cx="10287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82</xdr:row>
      <xdr:rowOff>62230</xdr:rowOff>
    </xdr:from>
    <xdr:to>
      <xdr:col>8</xdr:col>
      <xdr:colOff>38100</xdr:colOff>
      <xdr:row>83</xdr:row>
      <xdr:rowOff>129540</xdr:rowOff>
    </xdr:to>
    <xdr:sp macro="" textlink="">
      <xdr:nvSpPr>
        <xdr:cNvPr id="203" name="CustomShape 1">
          <a:extLst>
            <a:ext uri="{FF2B5EF4-FFF2-40B4-BE49-F238E27FC236}">
              <a16:creationId xmlns:a16="http://schemas.microsoft.com/office/drawing/2014/main" id="{00000000-0008-0000-0300-0000CB000000}"/>
            </a:ext>
          </a:extLst>
        </xdr:cNvPr>
        <xdr:cNvSpPr/>
      </xdr:nvSpPr>
      <xdr:spPr>
        <a:xfrm>
          <a:off x="1080135" y="1412113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280,204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127000</xdr:colOff>
      <xdr:row>92</xdr:row>
      <xdr:rowOff>45720</xdr:rowOff>
    </xdr:from>
    <xdr:to>
      <xdr:col>25</xdr:col>
      <xdr:colOff>146685</xdr:colOff>
      <xdr:row>93</xdr:row>
      <xdr:rowOff>113030</xdr:rowOff>
    </xdr:to>
    <xdr:sp macro="" textlink="">
      <xdr:nvSpPr>
        <xdr:cNvPr id="204" name="CustomShape 1">
          <a:extLst>
            <a:ext uri="{FF2B5EF4-FFF2-40B4-BE49-F238E27FC236}">
              <a16:creationId xmlns:a16="http://schemas.microsoft.com/office/drawing/2014/main" id="{00000000-0008-0000-0300-0000CC000000}"/>
            </a:ext>
          </a:extLst>
        </xdr:cNvPr>
        <xdr:cNvSpPr/>
      </xdr:nvSpPr>
      <xdr:spPr>
        <a:xfrm>
          <a:off x="4792980" y="158191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92</xdr:row>
      <xdr:rowOff>45720</xdr:rowOff>
    </xdr:from>
    <xdr:to>
      <xdr:col>21</xdr:col>
      <xdr:colOff>146050</xdr:colOff>
      <xdr:row>93</xdr:row>
      <xdr:rowOff>113030</xdr:rowOff>
    </xdr:to>
    <xdr:sp macro="" textlink="">
      <xdr:nvSpPr>
        <xdr:cNvPr id="205" name="CustomShape 1">
          <a:extLst>
            <a:ext uri="{FF2B5EF4-FFF2-40B4-BE49-F238E27FC236}">
              <a16:creationId xmlns:a16="http://schemas.microsoft.com/office/drawing/2014/main" id="{00000000-0008-0000-0300-0000CD000000}"/>
            </a:ext>
          </a:extLst>
        </xdr:cNvPr>
        <xdr:cNvSpPr/>
      </xdr:nvSpPr>
      <xdr:spPr>
        <a:xfrm>
          <a:off x="3945255" y="158191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76835</xdr:colOff>
      <xdr:row>92</xdr:row>
      <xdr:rowOff>45720</xdr:rowOff>
    </xdr:from>
    <xdr:to>
      <xdr:col>17</xdr:col>
      <xdr:colOff>95885</xdr:colOff>
      <xdr:row>93</xdr:row>
      <xdr:rowOff>113030</xdr:rowOff>
    </xdr:to>
    <xdr:sp macro="" textlink="">
      <xdr:nvSpPr>
        <xdr:cNvPr id="206" name="CustomShape 1">
          <a:extLst>
            <a:ext uri="{FF2B5EF4-FFF2-40B4-BE49-F238E27FC236}">
              <a16:creationId xmlns:a16="http://schemas.microsoft.com/office/drawing/2014/main" id="{00000000-0008-0000-0300-0000CE000000}"/>
            </a:ext>
          </a:extLst>
        </xdr:cNvPr>
        <xdr:cNvSpPr/>
      </xdr:nvSpPr>
      <xdr:spPr>
        <a:xfrm>
          <a:off x="3046095" y="1581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25400</xdr:colOff>
      <xdr:row>92</xdr:row>
      <xdr:rowOff>45720</xdr:rowOff>
    </xdr:from>
    <xdr:to>
      <xdr:col>13</xdr:col>
      <xdr:colOff>45085</xdr:colOff>
      <xdr:row>93</xdr:row>
      <xdr:rowOff>113030</xdr:rowOff>
    </xdr:to>
    <xdr:sp macro="" textlink="">
      <xdr:nvSpPr>
        <xdr:cNvPr id="207" name="CustomShape 1">
          <a:extLst>
            <a:ext uri="{FF2B5EF4-FFF2-40B4-BE49-F238E27FC236}">
              <a16:creationId xmlns:a16="http://schemas.microsoft.com/office/drawing/2014/main" id="{00000000-0008-0000-0300-0000CF000000}"/>
            </a:ext>
          </a:extLst>
        </xdr:cNvPr>
        <xdr:cNvSpPr/>
      </xdr:nvSpPr>
      <xdr:spPr>
        <a:xfrm>
          <a:off x="2146300" y="158191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184785</xdr:colOff>
      <xdr:row>92</xdr:row>
      <xdr:rowOff>45720</xdr:rowOff>
    </xdr:from>
    <xdr:to>
      <xdr:col>8</xdr:col>
      <xdr:colOff>203200</xdr:colOff>
      <xdr:row>93</xdr:row>
      <xdr:rowOff>113030</xdr:rowOff>
    </xdr:to>
    <xdr:sp macro="" textlink="">
      <xdr:nvSpPr>
        <xdr:cNvPr id="208" name="CustomShape 1">
          <a:extLst>
            <a:ext uri="{FF2B5EF4-FFF2-40B4-BE49-F238E27FC236}">
              <a16:creationId xmlns:a16="http://schemas.microsoft.com/office/drawing/2014/main" id="{00000000-0008-0000-0300-0000D0000000}"/>
            </a:ext>
          </a:extLst>
        </xdr:cNvPr>
        <xdr:cNvSpPr/>
      </xdr:nvSpPr>
      <xdr:spPr>
        <a:xfrm>
          <a:off x="1245235" y="158191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82550</xdr:colOff>
      <xdr:row>81</xdr:row>
      <xdr:rowOff>135255</xdr:rowOff>
    </xdr:from>
    <xdr:to>
      <xdr:col>23</xdr:col>
      <xdr:colOff>183515</xdr:colOff>
      <xdr:row>82</xdr:row>
      <xdr:rowOff>65405</xdr:rowOff>
    </xdr:to>
    <xdr:sp macro="" textlink="">
      <xdr:nvSpPr>
        <xdr:cNvPr id="209" name="CustomShape 1">
          <a:extLst>
            <a:ext uri="{FF2B5EF4-FFF2-40B4-BE49-F238E27FC236}">
              <a16:creationId xmlns:a16="http://schemas.microsoft.com/office/drawing/2014/main" id="{00000000-0008-0000-0300-0000D1000000}"/>
            </a:ext>
          </a:extLst>
        </xdr:cNvPr>
        <xdr:cNvSpPr/>
      </xdr:nvSpPr>
      <xdr:spPr>
        <a:xfrm>
          <a:off x="4960620" y="1402270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12700</xdr:colOff>
      <xdr:row>80</xdr:row>
      <xdr:rowOff>161925</xdr:rowOff>
    </xdr:from>
    <xdr:to>
      <xdr:col>27</xdr:col>
      <xdr:colOff>32385</xdr:colOff>
      <xdr:row>82</xdr:row>
      <xdr:rowOff>57785</xdr:rowOff>
    </xdr:to>
    <xdr:sp macro="" textlink="">
      <xdr:nvSpPr>
        <xdr:cNvPr id="210" name="CustomShape 1">
          <a:extLst>
            <a:ext uri="{FF2B5EF4-FFF2-40B4-BE49-F238E27FC236}">
              <a16:creationId xmlns:a16="http://schemas.microsoft.com/office/drawing/2014/main" id="{00000000-0008-0000-0300-0000D2000000}"/>
            </a:ext>
          </a:extLst>
        </xdr:cNvPr>
        <xdr:cNvSpPr/>
      </xdr:nvSpPr>
      <xdr:spPr>
        <a:xfrm>
          <a:off x="5102860" y="1387792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279,703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82550</xdr:colOff>
      <xdr:row>81</xdr:row>
      <xdr:rowOff>136525</xdr:rowOff>
    </xdr:from>
    <xdr:to>
      <xdr:col>19</xdr:col>
      <xdr:colOff>183515</xdr:colOff>
      <xdr:row>82</xdr:row>
      <xdr:rowOff>67310</xdr:rowOff>
    </xdr:to>
    <xdr:sp macro="" textlink="">
      <xdr:nvSpPr>
        <xdr:cNvPr id="211" name="CustomShape 1">
          <a:extLst>
            <a:ext uri="{FF2B5EF4-FFF2-40B4-BE49-F238E27FC236}">
              <a16:creationId xmlns:a16="http://schemas.microsoft.com/office/drawing/2014/main" id="{00000000-0008-0000-0300-0000D3000000}"/>
            </a:ext>
          </a:extLst>
        </xdr:cNvPr>
        <xdr:cNvSpPr/>
      </xdr:nvSpPr>
      <xdr:spPr>
        <a:xfrm>
          <a:off x="4112260" y="14023975"/>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172085</xdr:colOff>
      <xdr:row>80</xdr:row>
      <xdr:rowOff>13970</xdr:rowOff>
    </xdr:from>
    <xdr:to>
      <xdr:col>20</xdr:col>
      <xdr:colOff>164465</xdr:colOff>
      <xdr:row>82</xdr:row>
      <xdr:rowOff>57150</xdr:rowOff>
    </xdr:to>
    <xdr:sp macro="" textlink="">
      <xdr:nvSpPr>
        <xdr:cNvPr id="212" name="CustomShape 1">
          <a:extLst>
            <a:ext uri="{FF2B5EF4-FFF2-40B4-BE49-F238E27FC236}">
              <a16:creationId xmlns:a16="http://schemas.microsoft.com/office/drawing/2014/main" id="{00000000-0008-0000-0300-0000D4000000}"/>
            </a:ext>
          </a:extLst>
        </xdr:cNvPr>
        <xdr:cNvSpPr/>
      </xdr:nvSpPr>
      <xdr:spPr>
        <a:xfrm>
          <a:off x="3777615" y="13729970"/>
          <a:ext cx="628650" cy="3860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280,412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32385</xdr:colOff>
      <xdr:row>81</xdr:row>
      <xdr:rowOff>95885</xdr:rowOff>
    </xdr:from>
    <xdr:to>
      <xdr:col>15</xdr:col>
      <xdr:colOff>133350</xdr:colOff>
      <xdr:row>82</xdr:row>
      <xdr:rowOff>26670</xdr:rowOff>
    </xdr:to>
    <xdr:sp macro="" textlink="">
      <xdr:nvSpPr>
        <xdr:cNvPr id="213" name="CustomShape 1">
          <a:extLst>
            <a:ext uri="{FF2B5EF4-FFF2-40B4-BE49-F238E27FC236}">
              <a16:creationId xmlns:a16="http://schemas.microsoft.com/office/drawing/2014/main" id="{00000000-0008-0000-0300-0000D5000000}"/>
            </a:ext>
          </a:extLst>
        </xdr:cNvPr>
        <xdr:cNvSpPr/>
      </xdr:nvSpPr>
      <xdr:spPr>
        <a:xfrm>
          <a:off x="3213735" y="13983335"/>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121285</xdr:colOff>
      <xdr:row>80</xdr:row>
      <xdr:rowOff>46990</xdr:rowOff>
    </xdr:from>
    <xdr:to>
      <xdr:col>16</xdr:col>
      <xdr:colOff>140335</xdr:colOff>
      <xdr:row>81</xdr:row>
      <xdr:rowOff>114300</xdr:rowOff>
    </xdr:to>
    <xdr:sp macro="" textlink="">
      <xdr:nvSpPr>
        <xdr:cNvPr id="214" name="CustomShape 1">
          <a:extLst>
            <a:ext uri="{FF2B5EF4-FFF2-40B4-BE49-F238E27FC236}">
              <a16:creationId xmlns:a16="http://schemas.microsoft.com/office/drawing/2014/main" id="{00000000-0008-0000-0300-0000D6000000}"/>
            </a:ext>
          </a:extLst>
        </xdr:cNvPr>
        <xdr:cNvSpPr/>
      </xdr:nvSpPr>
      <xdr:spPr>
        <a:xfrm>
          <a:off x="2878455" y="1376299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263,582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190500</xdr:colOff>
      <xdr:row>81</xdr:row>
      <xdr:rowOff>47625</xdr:rowOff>
    </xdr:from>
    <xdr:to>
      <xdr:col>11</xdr:col>
      <xdr:colOff>81915</xdr:colOff>
      <xdr:row>81</xdr:row>
      <xdr:rowOff>149225</xdr:rowOff>
    </xdr:to>
    <xdr:sp macro="" textlink="">
      <xdr:nvSpPr>
        <xdr:cNvPr id="215" name="CustomShape 1">
          <a:extLst>
            <a:ext uri="{FF2B5EF4-FFF2-40B4-BE49-F238E27FC236}">
              <a16:creationId xmlns:a16="http://schemas.microsoft.com/office/drawing/2014/main" id="{00000000-0008-0000-0300-0000D7000000}"/>
            </a:ext>
          </a:extLst>
        </xdr:cNvPr>
        <xdr:cNvSpPr/>
      </xdr:nvSpPr>
      <xdr:spPr>
        <a:xfrm>
          <a:off x="2311400" y="13935075"/>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69850</xdr:colOff>
      <xdr:row>79</xdr:row>
      <xdr:rowOff>170180</xdr:rowOff>
    </xdr:from>
    <xdr:to>
      <xdr:col>12</xdr:col>
      <xdr:colOff>88265</xdr:colOff>
      <xdr:row>81</xdr:row>
      <xdr:rowOff>65405</xdr:rowOff>
    </xdr:to>
    <xdr:sp macro="" textlink="">
      <xdr:nvSpPr>
        <xdr:cNvPr id="216" name="CustomShape 1">
          <a:extLst>
            <a:ext uri="{FF2B5EF4-FFF2-40B4-BE49-F238E27FC236}">
              <a16:creationId xmlns:a16="http://schemas.microsoft.com/office/drawing/2014/main" id="{00000000-0008-0000-0300-0000D8000000}"/>
            </a:ext>
          </a:extLst>
        </xdr:cNvPr>
        <xdr:cNvSpPr/>
      </xdr:nvSpPr>
      <xdr:spPr>
        <a:xfrm>
          <a:off x="1978660" y="13714730"/>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243,475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140335</xdr:colOff>
      <xdr:row>81</xdr:row>
      <xdr:rowOff>16510</xdr:rowOff>
    </xdr:from>
    <xdr:to>
      <xdr:col>7</xdr:col>
      <xdr:colOff>31115</xdr:colOff>
      <xdr:row>81</xdr:row>
      <xdr:rowOff>117475</xdr:rowOff>
    </xdr:to>
    <xdr:sp macro="" textlink="">
      <xdr:nvSpPr>
        <xdr:cNvPr id="217" name="CustomShape 1">
          <a:extLst>
            <a:ext uri="{FF2B5EF4-FFF2-40B4-BE49-F238E27FC236}">
              <a16:creationId xmlns:a16="http://schemas.microsoft.com/office/drawing/2014/main" id="{00000000-0008-0000-0300-0000D9000000}"/>
            </a:ext>
          </a:extLst>
        </xdr:cNvPr>
        <xdr:cNvSpPr/>
      </xdr:nvSpPr>
      <xdr:spPr>
        <a:xfrm>
          <a:off x="1412875" y="13903960"/>
          <a:ext cx="10287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xdr:col>
      <xdr:colOff>19685</xdr:colOff>
      <xdr:row>79</xdr:row>
      <xdr:rowOff>139065</xdr:rowOff>
    </xdr:from>
    <xdr:to>
      <xdr:col>8</xdr:col>
      <xdr:colOff>38100</xdr:colOff>
      <xdr:row>81</xdr:row>
      <xdr:rowOff>34290</xdr:rowOff>
    </xdr:to>
    <xdr:sp macro="" textlink="">
      <xdr:nvSpPr>
        <xdr:cNvPr id="218" name="CustomShape 1">
          <a:extLst>
            <a:ext uri="{FF2B5EF4-FFF2-40B4-BE49-F238E27FC236}">
              <a16:creationId xmlns:a16="http://schemas.microsoft.com/office/drawing/2014/main" id="{00000000-0008-0000-0300-0000DA000000}"/>
            </a:ext>
          </a:extLst>
        </xdr:cNvPr>
        <xdr:cNvSpPr/>
      </xdr:nvSpPr>
      <xdr:spPr>
        <a:xfrm>
          <a:off x="1080135" y="1368361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230,554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73</xdr:row>
      <xdr:rowOff>120650</xdr:rowOff>
    </xdr:from>
    <xdr:to>
      <xdr:col>85</xdr:col>
      <xdr:colOff>95250</xdr:colOff>
      <xdr:row>75</xdr:row>
      <xdr:rowOff>95250</xdr:rowOff>
    </xdr:to>
    <xdr:sp macro="" textlink="">
      <xdr:nvSpPr>
        <xdr:cNvPr id="219" name="CustomShape 1">
          <a:extLst>
            <a:ext uri="{FF2B5EF4-FFF2-40B4-BE49-F238E27FC236}">
              <a16:creationId xmlns:a16="http://schemas.microsoft.com/office/drawing/2014/main" id="{00000000-0008-0000-0300-0000DB000000}"/>
            </a:ext>
          </a:extLst>
        </xdr:cNvPr>
        <xdr:cNvSpPr/>
      </xdr:nvSpPr>
      <xdr:spPr>
        <a:xfrm>
          <a:off x="12982575" y="12636500"/>
          <a:ext cx="5140325" cy="3175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給与水準   （国との比較）</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31115</xdr:colOff>
      <xdr:row>75</xdr:row>
      <xdr:rowOff>140335</xdr:rowOff>
    </xdr:from>
    <xdr:to>
      <xdr:col>71</xdr:col>
      <xdr:colOff>197485</xdr:colOff>
      <xdr:row>77</xdr:row>
      <xdr:rowOff>105410</xdr:rowOff>
    </xdr:to>
    <xdr:sp macro="" textlink="">
      <xdr:nvSpPr>
        <xdr:cNvPr id="220" name="CustomShape 1">
          <a:extLst>
            <a:ext uri="{FF2B5EF4-FFF2-40B4-BE49-F238E27FC236}">
              <a16:creationId xmlns:a16="http://schemas.microsoft.com/office/drawing/2014/main" id="{00000000-0008-0000-0300-0000DC000000}"/>
            </a:ext>
          </a:extLst>
        </xdr:cNvPr>
        <xdr:cNvSpPr/>
      </xdr:nvSpPr>
      <xdr:spPr>
        <a:xfrm>
          <a:off x="13816965" y="12999085"/>
          <a:ext cx="1438910" cy="30797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ラスパイレス指数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135255</xdr:colOff>
      <xdr:row>75</xdr:row>
      <xdr:rowOff>146685</xdr:rowOff>
    </xdr:from>
    <xdr:to>
      <xdr:col>80</xdr:col>
      <xdr:colOff>51435</xdr:colOff>
      <xdr:row>77</xdr:row>
      <xdr:rowOff>130175</xdr:rowOff>
    </xdr:to>
    <xdr:sp macro="" textlink="">
      <xdr:nvSpPr>
        <xdr:cNvPr id="221" name="CustomShape 1">
          <a:extLst>
            <a:ext uri="{FF2B5EF4-FFF2-40B4-BE49-F238E27FC236}">
              <a16:creationId xmlns:a16="http://schemas.microsoft.com/office/drawing/2014/main" id="{00000000-0008-0000-0300-0000DD000000}"/>
            </a:ext>
          </a:extLst>
        </xdr:cNvPr>
        <xdr:cNvSpPr/>
      </xdr:nvSpPr>
      <xdr:spPr>
        <a:xfrm>
          <a:off x="15617825" y="13005435"/>
          <a:ext cx="1400810" cy="3263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[88.4]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75</xdr:row>
      <xdr:rowOff>32385</xdr:rowOff>
    </xdr:from>
    <xdr:to>
      <xdr:col>93</xdr:col>
      <xdr:colOff>6350</xdr:colOff>
      <xdr:row>76</xdr:row>
      <xdr:rowOff>113665</xdr:rowOff>
    </xdr:to>
    <xdr:sp macro="" textlink="">
      <xdr:nvSpPr>
        <xdr:cNvPr id="222" name="CustomShape 1">
          <a:extLst>
            <a:ext uri="{FF2B5EF4-FFF2-40B4-BE49-F238E27FC236}">
              <a16:creationId xmlns:a16="http://schemas.microsoft.com/office/drawing/2014/main" id="{00000000-0008-0000-0300-0000DE000000}"/>
            </a:ext>
          </a:extLst>
        </xdr:cNvPr>
        <xdr:cNvSpPr/>
      </xdr:nvSpPr>
      <xdr:spPr>
        <a:xfrm>
          <a:off x="18187035" y="12891135"/>
          <a:ext cx="154368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76</xdr:row>
      <xdr:rowOff>50800</xdr:rowOff>
    </xdr:from>
    <xdr:to>
      <xdr:col>93</xdr:col>
      <xdr:colOff>6350</xdr:colOff>
      <xdr:row>77</xdr:row>
      <xdr:rowOff>132715</xdr:rowOff>
    </xdr:to>
    <xdr:sp macro="" textlink="">
      <xdr:nvSpPr>
        <xdr:cNvPr id="223" name="CustomShape 1">
          <a:extLst>
            <a:ext uri="{FF2B5EF4-FFF2-40B4-BE49-F238E27FC236}">
              <a16:creationId xmlns:a16="http://schemas.microsoft.com/office/drawing/2014/main" id="{00000000-0008-0000-0300-0000DF000000}"/>
            </a:ext>
          </a:extLst>
        </xdr:cNvPr>
        <xdr:cNvSpPr/>
      </xdr:nvSpPr>
      <xdr:spPr>
        <a:xfrm>
          <a:off x="18187035" y="13081000"/>
          <a:ext cx="154368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75</xdr:row>
      <xdr:rowOff>32385</xdr:rowOff>
    </xdr:from>
    <xdr:to>
      <xdr:col>99</xdr:col>
      <xdr:colOff>146050</xdr:colOff>
      <xdr:row>76</xdr:row>
      <xdr:rowOff>113665</xdr:rowOff>
    </xdr:to>
    <xdr:sp macro="" textlink="">
      <xdr:nvSpPr>
        <xdr:cNvPr id="224" name="CustomShape 1">
          <a:extLst>
            <a:ext uri="{FF2B5EF4-FFF2-40B4-BE49-F238E27FC236}">
              <a16:creationId xmlns:a16="http://schemas.microsoft.com/office/drawing/2014/main" id="{00000000-0008-0000-0300-0000E0000000}"/>
            </a:ext>
          </a:extLst>
        </xdr:cNvPr>
        <xdr:cNvSpPr/>
      </xdr:nvSpPr>
      <xdr:spPr>
        <a:xfrm>
          <a:off x="19857720" y="12891135"/>
          <a:ext cx="128524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全国市平均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76</xdr:row>
      <xdr:rowOff>50800</xdr:rowOff>
    </xdr:from>
    <xdr:to>
      <xdr:col>99</xdr:col>
      <xdr:colOff>146050</xdr:colOff>
      <xdr:row>77</xdr:row>
      <xdr:rowOff>132715</xdr:rowOff>
    </xdr:to>
    <xdr:sp macro="" textlink="">
      <xdr:nvSpPr>
        <xdr:cNvPr id="225" name="CustomShape 1">
          <a:extLst>
            <a:ext uri="{FF2B5EF4-FFF2-40B4-BE49-F238E27FC236}">
              <a16:creationId xmlns:a16="http://schemas.microsoft.com/office/drawing/2014/main" id="{00000000-0008-0000-0300-0000E1000000}"/>
            </a:ext>
          </a:extLst>
        </xdr:cNvPr>
        <xdr:cNvSpPr/>
      </xdr:nvSpPr>
      <xdr:spPr>
        <a:xfrm>
          <a:off x="19857720" y="13081000"/>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75</xdr:row>
      <xdr:rowOff>32385</xdr:rowOff>
    </xdr:from>
    <xdr:to>
      <xdr:col>106</xdr:col>
      <xdr:colOff>139065</xdr:colOff>
      <xdr:row>76</xdr:row>
      <xdr:rowOff>113665</xdr:rowOff>
    </xdr:to>
    <xdr:sp macro="" textlink="">
      <xdr:nvSpPr>
        <xdr:cNvPr id="226" name="CustomShape 1">
          <a:extLst>
            <a:ext uri="{FF2B5EF4-FFF2-40B4-BE49-F238E27FC236}">
              <a16:creationId xmlns:a16="http://schemas.microsoft.com/office/drawing/2014/main" id="{00000000-0008-0000-0300-0000E2000000}"/>
            </a:ext>
          </a:extLst>
        </xdr:cNvPr>
        <xdr:cNvSpPr/>
      </xdr:nvSpPr>
      <xdr:spPr>
        <a:xfrm>
          <a:off x="21336635" y="12891135"/>
          <a:ext cx="128397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全国町村平均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76</xdr:row>
      <xdr:rowOff>50800</xdr:rowOff>
    </xdr:from>
    <xdr:to>
      <xdr:col>106</xdr:col>
      <xdr:colOff>139065</xdr:colOff>
      <xdr:row>77</xdr:row>
      <xdr:rowOff>132715</xdr:rowOff>
    </xdr:to>
    <xdr:sp macro="" textlink="">
      <xdr:nvSpPr>
        <xdr:cNvPr id="227" name="CustomShape 1">
          <a:extLst>
            <a:ext uri="{FF2B5EF4-FFF2-40B4-BE49-F238E27FC236}">
              <a16:creationId xmlns:a16="http://schemas.microsoft.com/office/drawing/2014/main" id="{00000000-0008-0000-0300-0000E3000000}"/>
            </a:ext>
          </a:extLst>
        </xdr:cNvPr>
        <xdr:cNvSpPr/>
      </xdr:nvSpPr>
      <xdr:spPr>
        <a:xfrm>
          <a:off x="21336635" y="13081000"/>
          <a:ext cx="128397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78</xdr:row>
      <xdr:rowOff>26035</xdr:rowOff>
    </xdr:from>
    <xdr:to>
      <xdr:col>85</xdr:col>
      <xdr:colOff>95250</xdr:colOff>
      <xdr:row>92</xdr:row>
      <xdr:rowOff>38100</xdr:rowOff>
    </xdr:to>
    <xdr:sp macro="" textlink="">
      <xdr:nvSpPr>
        <xdr:cNvPr id="228" name="CustomShape 1">
          <a:extLst>
            <a:ext uri="{FF2B5EF4-FFF2-40B4-BE49-F238E27FC236}">
              <a16:creationId xmlns:a16="http://schemas.microsoft.com/office/drawing/2014/main" id="{00000000-0008-0000-0300-0000E4000000}"/>
            </a:ext>
          </a:extLst>
        </xdr:cNvPr>
        <xdr:cNvSpPr/>
      </xdr:nvSpPr>
      <xdr:spPr>
        <a:xfrm>
          <a:off x="12982575" y="13399135"/>
          <a:ext cx="5140325" cy="2412365"/>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78</xdr:row>
      <xdr:rowOff>26035</xdr:rowOff>
    </xdr:from>
    <xdr:to>
      <xdr:col>115</xdr:col>
      <xdr:colOff>31750</xdr:colOff>
      <xdr:row>92</xdr:row>
      <xdr:rowOff>38100</xdr:rowOff>
    </xdr:to>
    <xdr:sp macro="" textlink="">
      <xdr:nvSpPr>
        <xdr:cNvPr id="229" name="CustomShape 1">
          <a:extLst>
            <a:ext uri="{FF2B5EF4-FFF2-40B4-BE49-F238E27FC236}">
              <a16:creationId xmlns:a16="http://schemas.microsoft.com/office/drawing/2014/main" id="{00000000-0008-0000-0300-0000E5000000}"/>
            </a:ext>
          </a:extLst>
        </xdr:cNvPr>
        <xdr:cNvSpPr/>
      </xdr:nvSpPr>
      <xdr:spPr>
        <a:xfrm>
          <a:off x="18316575" y="13399135"/>
          <a:ext cx="6105525" cy="2412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78</xdr:row>
      <xdr:rowOff>26035</xdr:rowOff>
    </xdr:from>
    <xdr:to>
      <xdr:col>104</xdr:col>
      <xdr:colOff>114300</xdr:colOff>
      <xdr:row>79</xdr:row>
      <xdr:rowOff>109220</xdr:rowOff>
    </xdr:to>
    <xdr:sp macro="" textlink="">
      <xdr:nvSpPr>
        <xdr:cNvPr id="230" name="CustomShape 1">
          <a:extLst>
            <a:ext uri="{FF2B5EF4-FFF2-40B4-BE49-F238E27FC236}">
              <a16:creationId xmlns:a16="http://schemas.microsoft.com/office/drawing/2014/main" id="{00000000-0008-0000-0300-0000E6000000}"/>
            </a:ext>
          </a:extLst>
        </xdr:cNvPr>
        <xdr:cNvSpPr/>
      </xdr:nvSpPr>
      <xdr:spPr>
        <a:xfrm>
          <a:off x="18316575" y="13399135"/>
          <a:ext cx="385508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ラスパイレス指数の分析欄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203835</xdr:colOff>
      <xdr:row>80</xdr:row>
      <xdr:rowOff>0</xdr:rowOff>
    </xdr:from>
    <xdr:to>
      <xdr:col>114</xdr:col>
      <xdr:colOff>114300</xdr:colOff>
      <xdr:row>91</xdr:row>
      <xdr:rowOff>146685</xdr:rowOff>
    </xdr:to>
    <xdr:sp macro="" textlink="">
      <xdr:nvSpPr>
        <xdr:cNvPr id="231" name="CustomShape 1">
          <a:extLst>
            <a:ext uri="{FF2B5EF4-FFF2-40B4-BE49-F238E27FC236}">
              <a16:creationId xmlns:a16="http://schemas.microsoft.com/office/drawing/2014/main" id="{00000000-0008-0000-0300-0000E7000000}"/>
            </a:ext>
          </a:extLst>
        </xdr:cNvPr>
        <xdr:cNvSpPr/>
      </xdr:nvSpPr>
      <xdr:spPr>
        <a:xfrm>
          <a:off x="18443575" y="13716000"/>
          <a:ext cx="5848985" cy="203263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類似団体内平均値に比べ低い水準を維持しており、今後も給与の適正化に努めるとともに、各種手当の見直しを行い引き続き縮減に努めていく。</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92</xdr:row>
      <xdr:rowOff>38100</xdr:rowOff>
    </xdr:from>
    <xdr:to>
      <xdr:col>85</xdr:col>
      <xdr:colOff>95250</xdr:colOff>
      <xdr:row>92</xdr:row>
      <xdr:rowOff>38100</xdr:rowOff>
    </xdr:to>
    <xdr:sp macro="" textlink="">
      <xdr:nvSpPr>
        <xdr:cNvPr id="232" name="Line 1">
          <a:extLst>
            <a:ext uri="{FF2B5EF4-FFF2-40B4-BE49-F238E27FC236}">
              <a16:creationId xmlns:a16="http://schemas.microsoft.com/office/drawing/2014/main" id="{00000000-0008-0000-0300-0000E8000000}"/>
            </a:ext>
          </a:extLst>
        </xdr:cNvPr>
        <xdr:cNvSpPr/>
      </xdr:nvSpPr>
      <xdr:spPr>
        <a:xfrm>
          <a:off x="12981940" y="15811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91</xdr:row>
      <xdr:rowOff>78105</xdr:rowOff>
    </xdr:from>
    <xdr:to>
      <xdr:col>60</xdr:col>
      <xdr:colOff>139065</xdr:colOff>
      <xdr:row>92</xdr:row>
      <xdr:rowOff>144145</xdr:rowOff>
    </xdr:to>
    <xdr:sp macro="" textlink="">
      <xdr:nvSpPr>
        <xdr:cNvPr id="233" name="CustomShape 1">
          <a:extLst>
            <a:ext uri="{FF2B5EF4-FFF2-40B4-BE49-F238E27FC236}">
              <a16:creationId xmlns:a16="http://schemas.microsoft.com/office/drawing/2014/main" id="{00000000-0008-0000-0300-0000E9000000}"/>
            </a:ext>
          </a:extLst>
        </xdr:cNvPr>
        <xdr:cNvSpPr/>
      </xdr:nvSpPr>
      <xdr:spPr>
        <a:xfrm>
          <a:off x="12209780" y="156800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89</xdr:row>
      <xdr:rowOff>149860</xdr:rowOff>
    </xdr:from>
    <xdr:to>
      <xdr:col>85</xdr:col>
      <xdr:colOff>95250</xdr:colOff>
      <xdr:row>89</xdr:row>
      <xdr:rowOff>149860</xdr:rowOff>
    </xdr:to>
    <xdr:sp macro="" textlink="">
      <xdr:nvSpPr>
        <xdr:cNvPr id="234" name="Line 1">
          <a:extLst>
            <a:ext uri="{FF2B5EF4-FFF2-40B4-BE49-F238E27FC236}">
              <a16:creationId xmlns:a16="http://schemas.microsoft.com/office/drawing/2014/main" id="{00000000-0008-0000-0300-0000EA000000}"/>
            </a:ext>
          </a:extLst>
        </xdr:cNvPr>
        <xdr:cNvSpPr/>
      </xdr:nvSpPr>
      <xdr:spPr>
        <a:xfrm>
          <a:off x="12981940" y="1540891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89</xdr:row>
      <xdr:rowOff>17780</xdr:rowOff>
    </xdr:from>
    <xdr:to>
      <xdr:col>60</xdr:col>
      <xdr:colOff>139065</xdr:colOff>
      <xdr:row>90</xdr:row>
      <xdr:rowOff>85090</xdr:rowOff>
    </xdr:to>
    <xdr:sp macro="" textlink="">
      <xdr:nvSpPr>
        <xdr:cNvPr id="235" name="CustomShape 1">
          <a:extLst>
            <a:ext uri="{FF2B5EF4-FFF2-40B4-BE49-F238E27FC236}">
              <a16:creationId xmlns:a16="http://schemas.microsoft.com/office/drawing/2014/main" id="{00000000-0008-0000-0300-0000EB000000}"/>
            </a:ext>
          </a:extLst>
        </xdr:cNvPr>
        <xdr:cNvSpPr/>
      </xdr:nvSpPr>
      <xdr:spPr>
        <a:xfrm>
          <a:off x="12209780" y="1527683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87</xdr:row>
      <xdr:rowOff>90805</xdr:rowOff>
    </xdr:from>
    <xdr:to>
      <xdr:col>85</xdr:col>
      <xdr:colOff>95250</xdr:colOff>
      <xdr:row>87</xdr:row>
      <xdr:rowOff>90805</xdr:rowOff>
    </xdr:to>
    <xdr:sp macro="" textlink="">
      <xdr:nvSpPr>
        <xdr:cNvPr id="236" name="Line 1">
          <a:extLst>
            <a:ext uri="{FF2B5EF4-FFF2-40B4-BE49-F238E27FC236}">
              <a16:creationId xmlns:a16="http://schemas.microsoft.com/office/drawing/2014/main" id="{00000000-0008-0000-0300-0000EC000000}"/>
            </a:ext>
          </a:extLst>
        </xdr:cNvPr>
        <xdr:cNvSpPr/>
      </xdr:nvSpPr>
      <xdr:spPr>
        <a:xfrm>
          <a:off x="12981940" y="1500695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86</xdr:row>
      <xdr:rowOff>130810</xdr:rowOff>
    </xdr:from>
    <xdr:to>
      <xdr:col>60</xdr:col>
      <xdr:colOff>139065</xdr:colOff>
      <xdr:row>88</xdr:row>
      <xdr:rowOff>26035</xdr:rowOff>
    </xdr:to>
    <xdr:sp macro="" textlink="">
      <xdr:nvSpPr>
        <xdr:cNvPr id="237" name="CustomShape 1">
          <a:extLst>
            <a:ext uri="{FF2B5EF4-FFF2-40B4-BE49-F238E27FC236}">
              <a16:creationId xmlns:a16="http://schemas.microsoft.com/office/drawing/2014/main" id="{00000000-0008-0000-0300-0000ED000000}"/>
            </a:ext>
          </a:extLst>
        </xdr:cNvPr>
        <xdr:cNvSpPr/>
      </xdr:nvSpPr>
      <xdr:spPr>
        <a:xfrm>
          <a:off x="12209780" y="14875510"/>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85</xdr:row>
      <xdr:rowOff>31750</xdr:rowOff>
    </xdr:from>
    <xdr:to>
      <xdr:col>85</xdr:col>
      <xdr:colOff>95250</xdr:colOff>
      <xdr:row>85</xdr:row>
      <xdr:rowOff>31750</xdr:rowOff>
    </xdr:to>
    <xdr:sp macro="" textlink="">
      <xdr:nvSpPr>
        <xdr:cNvPr id="238" name="Line 1">
          <a:extLst>
            <a:ext uri="{FF2B5EF4-FFF2-40B4-BE49-F238E27FC236}">
              <a16:creationId xmlns:a16="http://schemas.microsoft.com/office/drawing/2014/main" id="{00000000-0008-0000-0300-0000EE000000}"/>
            </a:ext>
          </a:extLst>
        </xdr:cNvPr>
        <xdr:cNvSpPr/>
      </xdr:nvSpPr>
      <xdr:spPr>
        <a:xfrm>
          <a:off x="12981940" y="146050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84</xdr:row>
      <xdr:rowOff>71120</xdr:rowOff>
    </xdr:from>
    <xdr:to>
      <xdr:col>60</xdr:col>
      <xdr:colOff>139065</xdr:colOff>
      <xdr:row>85</xdr:row>
      <xdr:rowOff>138430</xdr:rowOff>
    </xdr:to>
    <xdr:sp macro="" textlink="">
      <xdr:nvSpPr>
        <xdr:cNvPr id="239" name="CustomShape 1">
          <a:extLst>
            <a:ext uri="{FF2B5EF4-FFF2-40B4-BE49-F238E27FC236}">
              <a16:creationId xmlns:a16="http://schemas.microsoft.com/office/drawing/2014/main" id="{00000000-0008-0000-0300-0000EF000000}"/>
            </a:ext>
          </a:extLst>
        </xdr:cNvPr>
        <xdr:cNvSpPr/>
      </xdr:nvSpPr>
      <xdr:spPr>
        <a:xfrm>
          <a:off x="12209780" y="144729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82</xdr:row>
      <xdr:rowOff>144145</xdr:rowOff>
    </xdr:from>
    <xdr:to>
      <xdr:col>85</xdr:col>
      <xdr:colOff>95250</xdr:colOff>
      <xdr:row>82</xdr:row>
      <xdr:rowOff>144145</xdr:rowOff>
    </xdr:to>
    <xdr:sp macro="" textlink="">
      <xdr:nvSpPr>
        <xdr:cNvPr id="240" name="Line 1">
          <a:extLst>
            <a:ext uri="{FF2B5EF4-FFF2-40B4-BE49-F238E27FC236}">
              <a16:creationId xmlns:a16="http://schemas.microsoft.com/office/drawing/2014/main" id="{00000000-0008-0000-0300-0000F0000000}"/>
            </a:ext>
          </a:extLst>
        </xdr:cNvPr>
        <xdr:cNvSpPr/>
      </xdr:nvSpPr>
      <xdr:spPr>
        <a:xfrm>
          <a:off x="12981940" y="1420304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82</xdr:row>
      <xdr:rowOff>12700</xdr:rowOff>
    </xdr:from>
    <xdr:to>
      <xdr:col>60</xdr:col>
      <xdr:colOff>139065</xdr:colOff>
      <xdr:row>83</xdr:row>
      <xdr:rowOff>80010</xdr:rowOff>
    </xdr:to>
    <xdr:sp macro="" textlink="">
      <xdr:nvSpPr>
        <xdr:cNvPr id="241" name="CustomShape 1">
          <a:extLst>
            <a:ext uri="{FF2B5EF4-FFF2-40B4-BE49-F238E27FC236}">
              <a16:creationId xmlns:a16="http://schemas.microsoft.com/office/drawing/2014/main" id="{00000000-0008-0000-0300-0000F1000000}"/>
            </a:ext>
          </a:extLst>
        </xdr:cNvPr>
        <xdr:cNvSpPr/>
      </xdr:nvSpPr>
      <xdr:spPr>
        <a:xfrm>
          <a:off x="12209780" y="1407160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80</xdr:row>
      <xdr:rowOff>84455</xdr:rowOff>
    </xdr:from>
    <xdr:to>
      <xdr:col>85</xdr:col>
      <xdr:colOff>95250</xdr:colOff>
      <xdr:row>80</xdr:row>
      <xdr:rowOff>84455</xdr:rowOff>
    </xdr:to>
    <xdr:sp macro="" textlink="">
      <xdr:nvSpPr>
        <xdr:cNvPr id="242" name="Line 1">
          <a:extLst>
            <a:ext uri="{FF2B5EF4-FFF2-40B4-BE49-F238E27FC236}">
              <a16:creationId xmlns:a16="http://schemas.microsoft.com/office/drawing/2014/main" id="{00000000-0008-0000-0300-0000F2000000}"/>
            </a:ext>
          </a:extLst>
        </xdr:cNvPr>
        <xdr:cNvSpPr/>
      </xdr:nvSpPr>
      <xdr:spPr>
        <a:xfrm>
          <a:off x="12981940" y="1380045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79</xdr:row>
      <xdr:rowOff>124460</xdr:rowOff>
    </xdr:from>
    <xdr:to>
      <xdr:col>60</xdr:col>
      <xdr:colOff>139065</xdr:colOff>
      <xdr:row>81</xdr:row>
      <xdr:rowOff>19685</xdr:rowOff>
    </xdr:to>
    <xdr:sp macro="" textlink="">
      <xdr:nvSpPr>
        <xdr:cNvPr id="243" name="CustomShape 1">
          <a:extLst>
            <a:ext uri="{FF2B5EF4-FFF2-40B4-BE49-F238E27FC236}">
              <a16:creationId xmlns:a16="http://schemas.microsoft.com/office/drawing/2014/main" id="{00000000-0008-0000-0300-0000F3000000}"/>
            </a:ext>
          </a:extLst>
        </xdr:cNvPr>
        <xdr:cNvSpPr/>
      </xdr:nvSpPr>
      <xdr:spPr>
        <a:xfrm>
          <a:off x="12209780" y="13669010"/>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78</xdr:row>
      <xdr:rowOff>25400</xdr:rowOff>
    </xdr:from>
    <xdr:to>
      <xdr:col>85</xdr:col>
      <xdr:colOff>95250</xdr:colOff>
      <xdr:row>78</xdr:row>
      <xdr:rowOff>25400</xdr:rowOff>
    </xdr:to>
    <xdr:sp macro="" textlink="">
      <xdr:nvSpPr>
        <xdr:cNvPr id="244" name="Line 1">
          <a:extLst>
            <a:ext uri="{FF2B5EF4-FFF2-40B4-BE49-F238E27FC236}">
              <a16:creationId xmlns:a16="http://schemas.microsoft.com/office/drawing/2014/main" id="{00000000-0008-0000-0300-0000F4000000}"/>
            </a:ext>
          </a:extLst>
        </xdr:cNvPr>
        <xdr:cNvSpPr/>
      </xdr:nvSpPr>
      <xdr:spPr>
        <a:xfrm>
          <a:off x="12981940" y="1339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77</xdr:row>
      <xdr:rowOff>64770</xdr:rowOff>
    </xdr:from>
    <xdr:to>
      <xdr:col>60</xdr:col>
      <xdr:colOff>139065</xdr:colOff>
      <xdr:row>78</xdr:row>
      <xdr:rowOff>132080</xdr:rowOff>
    </xdr:to>
    <xdr:sp macro="" textlink="">
      <xdr:nvSpPr>
        <xdr:cNvPr id="245" name="CustomShape 1">
          <a:extLst>
            <a:ext uri="{FF2B5EF4-FFF2-40B4-BE49-F238E27FC236}">
              <a16:creationId xmlns:a16="http://schemas.microsoft.com/office/drawing/2014/main" id="{00000000-0008-0000-0300-0000F5000000}"/>
            </a:ext>
          </a:extLst>
        </xdr:cNvPr>
        <xdr:cNvSpPr/>
      </xdr:nvSpPr>
      <xdr:spPr>
        <a:xfrm>
          <a:off x="12209780" y="132664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78</xdr:row>
      <xdr:rowOff>26035</xdr:rowOff>
    </xdr:from>
    <xdr:to>
      <xdr:col>85</xdr:col>
      <xdr:colOff>95250</xdr:colOff>
      <xdr:row>92</xdr:row>
      <xdr:rowOff>38100</xdr:rowOff>
    </xdr:to>
    <xdr:sp macro="" textlink="">
      <xdr:nvSpPr>
        <xdr:cNvPr id="246" name="CustomShape 1">
          <a:extLst>
            <a:ext uri="{FF2B5EF4-FFF2-40B4-BE49-F238E27FC236}">
              <a16:creationId xmlns:a16="http://schemas.microsoft.com/office/drawing/2014/main" id="{00000000-0008-0000-0300-0000F6000000}"/>
            </a:ext>
          </a:extLst>
        </xdr:cNvPr>
        <xdr:cNvSpPr/>
      </xdr:nvSpPr>
      <xdr:spPr>
        <a:xfrm>
          <a:off x="12982575" y="13399135"/>
          <a:ext cx="5140325" cy="2412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44450</xdr:colOff>
      <xdr:row>81</xdr:row>
      <xdr:rowOff>121920</xdr:rowOff>
    </xdr:from>
    <xdr:to>
      <xdr:col>81</xdr:col>
      <xdr:colOff>44450</xdr:colOff>
      <xdr:row>89</xdr:row>
      <xdr:rowOff>93980</xdr:rowOff>
    </xdr:to>
    <xdr:sp macro="" textlink="">
      <xdr:nvSpPr>
        <xdr:cNvPr id="247" name="Line 1">
          <a:extLst>
            <a:ext uri="{FF2B5EF4-FFF2-40B4-BE49-F238E27FC236}">
              <a16:creationId xmlns:a16="http://schemas.microsoft.com/office/drawing/2014/main" id="{00000000-0008-0000-0300-0000F7000000}"/>
            </a:ext>
          </a:extLst>
        </xdr:cNvPr>
        <xdr:cNvSpPr/>
      </xdr:nvSpPr>
      <xdr:spPr>
        <a:xfrm flipV="1">
          <a:off x="17223740" y="14009370"/>
          <a:ext cx="0" cy="134366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89</xdr:row>
      <xdr:rowOff>76200</xdr:rowOff>
    </xdr:from>
    <xdr:to>
      <xdr:col>84</xdr:col>
      <xdr:colOff>151765</xdr:colOff>
      <xdr:row>90</xdr:row>
      <xdr:rowOff>143510</xdr:rowOff>
    </xdr:to>
    <xdr:sp macro="" textlink="">
      <xdr:nvSpPr>
        <xdr:cNvPr id="248" name="CustomShape 1">
          <a:extLst>
            <a:ext uri="{FF2B5EF4-FFF2-40B4-BE49-F238E27FC236}">
              <a16:creationId xmlns:a16="http://schemas.microsoft.com/office/drawing/2014/main" id="{00000000-0008-0000-0300-0000F8000000}"/>
            </a:ext>
          </a:extLst>
        </xdr:cNvPr>
        <xdr:cNvSpPr/>
      </xdr:nvSpPr>
      <xdr:spPr>
        <a:xfrm>
          <a:off x="17312640" y="1533525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89</xdr:row>
      <xdr:rowOff>93980</xdr:rowOff>
    </xdr:from>
    <xdr:to>
      <xdr:col>81</xdr:col>
      <xdr:colOff>133350</xdr:colOff>
      <xdr:row>89</xdr:row>
      <xdr:rowOff>93980</xdr:rowOff>
    </xdr:to>
    <xdr:sp macro="" textlink="">
      <xdr:nvSpPr>
        <xdr:cNvPr id="249" name="Line 1">
          <a:extLst>
            <a:ext uri="{FF2B5EF4-FFF2-40B4-BE49-F238E27FC236}">
              <a16:creationId xmlns:a16="http://schemas.microsoft.com/office/drawing/2014/main" id="{00000000-0008-0000-0300-0000F9000000}"/>
            </a:ext>
          </a:extLst>
        </xdr:cNvPr>
        <xdr:cNvSpPr/>
      </xdr:nvSpPr>
      <xdr:spPr>
        <a:xfrm>
          <a:off x="17132300" y="1535303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80</xdr:row>
      <xdr:rowOff>47625</xdr:rowOff>
    </xdr:from>
    <xdr:to>
      <xdr:col>84</xdr:col>
      <xdr:colOff>151765</xdr:colOff>
      <xdr:row>81</xdr:row>
      <xdr:rowOff>114935</xdr:rowOff>
    </xdr:to>
    <xdr:sp macro="" textlink="">
      <xdr:nvSpPr>
        <xdr:cNvPr id="250" name="CustomShape 1">
          <a:extLst>
            <a:ext uri="{FF2B5EF4-FFF2-40B4-BE49-F238E27FC236}">
              <a16:creationId xmlns:a16="http://schemas.microsoft.com/office/drawing/2014/main" id="{00000000-0008-0000-0300-0000FA000000}"/>
            </a:ext>
          </a:extLst>
        </xdr:cNvPr>
        <xdr:cNvSpPr/>
      </xdr:nvSpPr>
      <xdr:spPr>
        <a:xfrm>
          <a:off x="17312640" y="1376362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81</xdr:row>
      <xdr:rowOff>121920</xdr:rowOff>
    </xdr:from>
    <xdr:to>
      <xdr:col>81</xdr:col>
      <xdr:colOff>133350</xdr:colOff>
      <xdr:row>81</xdr:row>
      <xdr:rowOff>121920</xdr:rowOff>
    </xdr:to>
    <xdr:sp macro="" textlink="">
      <xdr:nvSpPr>
        <xdr:cNvPr id="251" name="Line 1">
          <a:extLst>
            <a:ext uri="{FF2B5EF4-FFF2-40B4-BE49-F238E27FC236}">
              <a16:creationId xmlns:a16="http://schemas.microsoft.com/office/drawing/2014/main" id="{00000000-0008-0000-0300-0000FB000000}"/>
            </a:ext>
          </a:extLst>
        </xdr:cNvPr>
        <xdr:cNvSpPr/>
      </xdr:nvSpPr>
      <xdr:spPr>
        <a:xfrm>
          <a:off x="17132300" y="1400937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77</xdr:col>
      <xdr:colOff>44450</xdr:colOff>
      <xdr:row>82</xdr:row>
      <xdr:rowOff>15240</xdr:rowOff>
    </xdr:from>
    <xdr:to>
      <xdr:col>81</xdr:col>
      <xdr:colOff>44450</xdr:colOff>
      <xdr:row>82</xdr:row>
      <xdr:rowOff>15240</xdr:rowOff>
    </xdr:to>
    <xdr:sp macro="" textlink="">
      <xdr:nvSpPr>
        <xdr:cNvPr id="252" name="Line 1">
          <a:extLst>
            <a:ext uri="{FF2B5EF4-FFF2-40B4-BE49-F238E27FC236}">
              <a16:creationId xmlns:a16="http://schemas.microsoft.com/office/drawing/2014/main" id="{00000000-0008-0000-0300-0000FC000000}"/>
            </a:ext>
          </a:extLst>
        </xdr:cNvPr>
        <xdr:cNvSpPr/>
      </xdr:nvSpPr>
      <xdr:spPr>
        <a:xfrm>
          <a:off x="16375380" y="14074140"/>
          <a:ext cx="8483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85</xdr:row>
      <xdr:rowOff>27305</xdr:rowOff>
    </xdr:from>
    <xdr:to>
      <xdr:col>84</xdr:col>
      <xdr:colOff>151765</xdr:colOff>
      <xdr:row>86</xdr:row>
      <xdr:rowOff>94615</xdr:rowOff>
    </xdr:to>
    <xdr:sp macro="" textlink="">
      <xdr:nvSpPr>
        <xdr:cNvPr id="253" name="CustomShape 1">
          <a:extLst>
            <a:ext uri="{FF2B5EF4-FFF2-40B4-BE49-F238E27FC236}">
              <a16:creationId xmlns:a16="http://schemas.microsoft.com/office/drawing/2014/main" id="{00000000-0008-0000-0300-0000FD000000}"/>
            </a:ext>
          </a:extLst>
        </xdr:cNvPr>
        <xdr:cNvSpPr/>
      </xdr:nvSpPr>
      <xdr:spPr>
        <a:xfrm>
          <a:off x="17312640" y="1460055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95.8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85</xdr:row>
      <xdr:rowOff>45085</xdr:rowOff>
    </xdr:from>
    <xdr:to>
      <xdr:col>81</xdr:col>
      <xdr:colOff>94615</xdr:colOff>
      <xdr:row>85</xdr:row>
      <xdr:rowOff>146685</xdr:rowOff>
    </xdr:to>
    <xdr:sp macro="" textlink="">
      <xdr:nvSpPr>
        <xdr:cNvPr id="254" name="CustomShape 1">
          <a:extLst>
            <a:ext uri="{FF2B5EF4-FFF2-40B4-BE49-F238E27FC236}">
              <a16:creationId xmlns:a16="http://schemas.microsoft.com/office/drawing/2014/main" id="{00000000-0008-0000-0300-0000FE000000}"/>
            </a:ext>
          </a:extLst>
        </xdr:cNvPr>
        <xdr:cNvSpPr/>
      </xdr:nvSpPr>
      <xdr:spPr>
        <a:xfrm>
          <a:off x="17170400" y="14618335"/>
          <a:ext cx="10350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203200</xdr:colOff>
      <xdr:row>82</xdr:row>
      <xdr:rowOff>6985</xdr:rowOff>
    </xdr:from>
    <xdr:to>
      <xdr:col>77</xdr:col>
      <xdr:colOff>44450</xdr:colOff>
      <xdr:row>82</xdr:row>
      <xdr:rowOff>15240</xdr:rowOff>
    </xdr:to>
    <xdr:sp macro="" textlink="">
      <xdr:nvSpPr>
        <xdr:cNvPr id="255" name="Line 1">
          <a:extLst>
            <a:ext uri="{FF2B5EF4-FFF2-40B4-BE49-F238E27FC236}">
              <a16:creationId xmlns:a16="http://schemas.microsoft.com/office/drawing/2014/main" id="{00000000-0008-0000-0300-0000FF000000}"/>
            </a:ext>
          </a:extLst>
        </xdr:cNvPr>
        <xdr:cNvSpPr/>
      </xdr:nvSpPr>
      <xdr:spPr>
        <a:xfrm>
          <a:off x="15473680" y="14065885"/>
          <a:ext cx="901700" cy="82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203835</xdr:colOff>
      <xdr:row>85</xdr:row>
      <xdr:rowOff>53340</xdr:rowOff>
    </xdr:from>
    <xdr:to>
      <xdr:col>77</xdr:col>
      <xdr:colOff>95250</xdr:colOff>
      <xdr:row>85</xdr:row>
      <xdr:rowOff>154940</xdr:rowOff>
    </xdr:to>
    <xdr:sp macro="" textlink="">
      <xdr:nvSpPr>
        <xdr:cNvPr id="256" name="CustomShape 1">
          <a:extLst>
            <a:ext uri="{FF2B5EF4-FFF2-40B4-BE49-F238E27FC236}">
              <a16:creationId xmlns:a16="http://schemas.microsoft.com/office/drawing/2014/main" id="{00000000-0008-0000-0300-000000010000}"/>
            </a:ext>
          </a:extLst>
        </xdr:cNvPr>
        <xdr:cNvSpPr/>
      </xdr:nvSpPr>
      <xdr:spPr>
        <a:xfrm>
          <a:off x="16322675" y="14626590"/>
          <a:ext cx="10350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85</xdr:row>
      <xdr:rowOff>149860</xdr:rowOff>
    </xdr:from>
    <xdr:to>
      <xdr:col>78</xdr:col>
      <xdr:colOff>76200</xdr:colOff>
      <xdr:row>87</xdr:row>
      <xdr:rowOff>45720</xdr:rowOff>
    </xdr:to>
    <xdr:sp macro="" textlink="">
      <xdr:nvSpPr>
        <xdr:cNvPr id="257" name="CustomShape 1">
          <a:extLst>
            <a:ext uri="{FF2B5EF4-FFF2-40B4-BE49-F238E27FC236}">
              <a16:creationId xmlns:a16="http://schemas.microsoft.com/office/drawing/2014/main" id="{00000000-0008-0000-0300-000001010000}"/>
            </a:ext>
          </a:extLst>
        </xdr:cNvPr>
        <xdr:cNvSpPr/>
      </xdr:nvSpPr>
      <xdr:spPr>
        <a:xfrm>
          <a:off x="15989935" y="14723110"/>
          <a:ext cx="6292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152400</xdr:colOff>
      <xdr:row>81</xdr:row>
      <xdr:rowOff>97790</xdr:rowOff>
    </xdr:from>
    <xdr:to>
      <xdr:col>72</xdr:col>
      <xdr:colOff>203200</xdr:colOff>
      <xdr:row>82</xdr:row>
      <xdr:rowOff>6985</xdr:rowOff>
    </xdr:to>
    <xdr:sp macro="" textlink="">
      <xdr:nvSpPr>
        <xdr:cNvPr id="258" name="Line 1">
          <a:extLst>
            <a:ext uri="{FF2B5EF4-FFF2-40B4-BE49-F238E27FC236}">
              <a16:creationId xmlns:a16="http://schemas.microsoft.com/office/drawing/2014/main" id="{00000000-0008-0000-0300-000002010000}"/>
            </a:ext>
          </a:extLst>
        </xdr:cNvPr>
        <xdr:cNvSpPr/>
      </xdr:nvSpPr>
      <xdr:spPr>
        <a:xfrm>
          <a:off x="14574520" y="13985240"/>
          <a:ext cx="899160" cy="806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152400</xdr:colOff>
      <xdr:row>85</xdr:row>
      <xdr:rowOff>61595</xdr:rowOff>
    </xdr:from>
    <xdr:to>
      <xdr:col>73</xdr:col>
      <xdr:colOff>44450</xdr:colOff>
      <xdr:row>85</xdr:row>
      <xdr:rowOff>162560</xdr:rowOff>
    </xdr:to>
    <xdr:sp macro="" textlink="">
      <xdr:nvSpPr>
        <xdr:cNvPr id="259" name="CustomShape 1">
          <a:extLst>
            <a:ext uri="{FF2B5EF4-FFF2-40B4-BE49-F238E27FC236}">
              <a16:creationId xmlns:a16="http://schemas.microsoft.com/office/drawing/2014/main" id="{00000000-0008-0000-0300-000003010000}"/>
            </a:ext>
          </a:extLst>
        </xdr:cNvPr>
        <xdr:cNvSpPr/>
      </xdr:nvSpPr>
      <xdr:spPr>
        <a:xfrm>
          <a:off x="15422880" y="14634845"/>
          <a:ext cx="10414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85</xdr:row>
      <xdr:rowOff>157480</xdr:rowOff>
    </xdr:from>
    <xdr:to>
      <xdr:col>74</xdr:col>
      <xdr:colOff>51435</xdr:colOff>
      <xdr:row>87</xdr:row>
      <xdr:rowOff>53340</xdr:rowOff>
    </xdr:to>
    <xdr:sp macro="" textlink="">
      <xdr:nvSpPr>
        <xdr:cNvPr id="260" name="CustomShape 1">
          <a:extLst>
            <a:ext uri="{FF2B5EF4-FFF2-40B4-BE49-F238E27FC236}">
              <a16:creationId xmlns:a16="http://schemas.microsoft.com/office/drawing/2014/main" id="{00000000-0008-0000-0300-000004010000}"/>
            </a:ext>
          </a:extLst>
        </xdr:cNvPr>
        <xdr:cNvSpPr/>
      </xdr:nvSpPr>
      <xdr:spPr>
        <a:xfrm>
          <a:off x="15090140" y="1473073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101600</xdr:colOff>
      <xdr:row>81</xdr:row>
      <xdr:rowOff>97790</xdr:rowOff>
    </xdr:from>
    <xdr:to>
      <xdr:col>68</xdr:col>
      <xdr:colOff>152400</xdr:colOff>
      <xdr:row>82</xdr:row>
      <xdr:rowOff>55880</xdr:rowOff>
    </xdr:to>
    <xdr:sp macro="" textlink="">
      <xdr:nvSpPr>
        <xdr:cNvPr id="261" name="Line 1">
          <a:extLst>
            <a:ext uri="{FF2B5EF4-FFF2-40B4-BE49-F238E27FC236}">
              <a16:creationId xmlns:a16="http://schemas.microsoft.com/office/drawing/2014/main" id="{00000000-0008-0000-0300-000005010000}"/>
            </a:ext>
          </a:extLst>
        </xdr:cNvPr>
        <xdr:cNvSpPr/>
      </xdr:nvSpPr>
      <xdr:spPr>
        <a:xfrm flipV="1">
          <a:off x="13675360" y="13985240"/>
          <a:ext cx="899160" cy="1295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68</xdr:col>
      <xdr:colOff>101600</xdr:colOff>
      <xdr:row>85</xdr:row>
      <xdr:rowOff>61595</xdr:rowOff>
    </xdr:from>
    <xdr:to>
      <xdr:col>68</xdr:col>
      <xdr:colOff>202565</xdr:colOff>
      <xdr:row>85</xdr:row>
      <xdr:rowOff>162560</xdr:rowOff>
    </xdr:to>
    <xdr:sp macro="" textlink="">
      <xdr:nvSpPr>
        <xdr:cNvPr id="262" name="CustomShape 1">
          <a:extLst>
            <a:ext uri="{FF2B5EF4-FFF2-40B4-BE49-F238E27FC236}">
              <a16:creationId xmlns:a16="http://schemas.microsoft.com/office/drawing/2014/main" id="{00000000-0008-0000-0300-000006010000}"/>
            </a:ext>
          </a:extLst>
        </xdr:cNvPr>
        <xdr:cNvSpPr/>
      </xdr:nvSpPr>
      <xdr:spPr>
        <a:xfrm>
          <a:off x="14523720" y="1463484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85</xdr:row>
      <xdr:rowOff>157480</xdr:rowOff>
    </xdr:from>
    <xdr:to>
      <xdr:col>69</xdr:col>
      <xdr:colOff>208915</xdr:colOff>
      <xdr:row>87</xdr:row>
      <xdr:rowOff>53340</xdr:rowOff>
    </xdr:to>
    <xdr:sp macro="" textlink="">
      <xdr:nvSpPr>
        <xdr:cNvPr id="263" name="CustomShape 1">
          <a:extLst>
            <a:ext uri="{FF2B5EF4-FFF2-40B4-BE49-F238E27FC236}">
              <a16:creationId xmlns:a16="http://schemas.microsoft.com/office/drawing/2014/main" id="{00000000-0008-0000-0300-000007010000}"/>
            </a:ext>
          </a:extLst>
        </xdr:cNvPr>
        <xdr:cNvSpPr/>
      </xdr:nvSpPr>
      <xdr:spPr>
        <a:xfrm>
          <a:off x="14189075" y="14730730"/>
          <a:ext cx="6540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85</xdr:row>
      <xdr:rowOff>69215</xdr:rowOff>
    </xdr:from>
    <xdr:to>
      <xdr:col>64</xdr:col>
      <xdr:colOff>152400</xdr:colOff>
      <xdr:row>85</xdr:row>
      <xdr:rowOff>170815</xdr:rowOff>
    </xdr:to>
    <xdr:sp macro="" textlink="">
      <xdr:nvSpPr>
        <xdr:cNvPr id="264" name="CustomShape 1">
          <a:extLst>
            <a:ext uri="{FF2B5EF4-FFF2-40B4-BE49-F238E27FC236}">
              <a16:creationId xmlns:a16="http://schemas.microsoft.com/office/drawing/2014/main" id="{00000000-0008-0000-0300-000008010000}"/>
            </a:ext>
          </a:extLst>
        </xdr:cNvPr>
        <xdr:cNvSpPr/>
      </xdr:nvSpPr>
      <xdr:spPr>
        <a:xfrm>
          <a:off x="13625195" y="1464246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85</xdr:row>
      <xdr:rowOff>166370</xdr:rowOff>
    </xdr:from>
    <xdr:to>
      <xdr:col>65</xdr:col>
      <xdr:colOff>159385</xdr:colOff>
      <xdr:row>87</xdr:row>
      <xdr:rowOff>62230</xdr:rowOff>
    </xdr:to>
    <xdr:sp macro="" textlink="">
      <xdr:nvSpPr>
        <xdr:cNvPr id="265" name="CustomShape 1">
          <a:extLst>
            <a:ext uri="{FF2B5EF4-FFF2-40B4-BE49-F238E27FC236}">
              <a16:creationId xmlns:a16="http://schemas.microsoft.com/office/drawing/2014/main" id="{00000000-0008-0000-0300-000009010000}"/>
            </a:ext>
          </a:extLst>
        </xdr:cNvPr>
        <xdr:cNvSpPr/>
      </xdr:nvSpPr>
      <xdr:spPr>
        <a:xfrm>
          <a:off x="13289915" y="147396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38100</xdr:colOff>
      <xdr:row>92</xdr:row>
      <xdr:rowOff>45720</xdr:rowOff>
    </xdr:from>
    <xdr:to>
      <xdr:col>83</xdr:col>
      <xdr:colOff>57150</xdr:colOff>
      <xdr:row>93</xdr:row>
      <xdr:rowOff>113030</xdr:rowOff>
    </xdr:to>
    <xdr:sp macro="" textlink="">
      <xdr:nvSpPr>
        <xdr:cNvPr id="266" name="CustomShape 1">
          <a:extLst>
            <a:ext uri="{FF2B5EF4-FFF2-40B4-BE49-F238E27FC236}">
              <a16:creationId xmlns:a16="http://schemas.microsoft.com/office/drawing/2014/main" id="{00000000-0008-0000-0300-00000A010000}"/>
            </a:ext>
          </a:extLst>
        </xdr:cNvPr>
        <xdr:cNvSpPr/>
      </xdr:nvSpPr>
      <xdr:spPr>
        <a:xfrm>
          <a:off x="17005300" y="1581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38735</xdr:colOff>
      <xdr:row>92</xdr:row>
      <xdr:rowOff>45720</xdr:rowOff>
    </xdr:from>
    <xdr:to>
      <xdr:col>79</xdr:col>
      <xdr:colOff>57150</xdr:colOff>
      <xdr:row>93</xdr:row>
      <xdr:rowOff>113030</xdr:rowOff>
    </xdr:to>
    <xdr:sp macro="" textlink="">
      <xdr:nvSpPr>
        <xdr:cNvPr id="267" name="CustomShape 1">
          <a:extLst>
            <a:ext uri="{FF2B5EF4-FFF2-40B4-BE49-F238E27FC236}">
              <a16:creationId xmlns:a16="http://schemas.microsoft.com/office/drawing/2014/main" id="{00000000-0008-0000-0300-00000B010000}"/>
            </a:ext>
          </a:extLst>
        </xdr:cNvPr>
        <xdr:cNvSpPr/>
      </xdr:nvSpPr>
      <xdr:spPr>
        <a:xfrm>
          <a:off x="16157575" y="158191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196850</xdr:colOff>
      <xdr:row>92</xdr:row>
      <xdr:rowOff>45720</xdr:rowOff>
    </xdr:from>
    <xdr:to>
      <xdr:col>74</xdr:col>
      <xdr:colOff>212090</xdr:colOff>
      <xdr:row>93</xdr:row>
      <xdr:rowOff>113030</xdr:rowOff>
    </xdr:to>
    <xdr:sp macro="" textlink="">
      <xdr:nvSpPr>
        <xdr:cNvPr id="268" name="CustomShape 1">
          <a:extLst>
            <a:ext uri="{FF2B5EF4-FFF2-40B4-BE49-F238E27FC236}">
              <a16:creationId xmlns:a16="http://schemas.microsoft.com/office/drawing/2014/main" id="{00000000-0008-0000-0300-00000C010000}"/>
            </a:ext>
          </a:extLst>
        </xdr:cNvPr>
        <xdr:cNvSpPr/>
      </xdr:nvSpPr>
      <xdr:spPr>
        <a:xfrm>
          <a:off x="15255240" y="15819120"/>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146050</xdr:colOff>
      <xdr:row>92</xdr:row>
      <xdr:rowOff>45720</xdr:rowOff>
    </xdr:from>
    <xdr:to>
      <xdr:col>70</xdr:col>
      <xdr:colOff>165100</xdr:colOff>
      <xdr:row>93</xdr:row>
      <xdr:rowOff>113030</xdr:rowOff>
    </xdr:to>
    <xdr:sp macro="" textlink="">
      <xdr:nvSpPr>
        <xdr:cNvPr id="269" name="CustomShape 1">
          <a:extLst>
            <a:ext uri="{FF2B5EF4-FFF2-40B4-BE49-F238E27FC236}">
              <a16:creationId xmlns:a16="http://schemas.microsoft.com/office/drawing/2014/main" id="{00000000-0008-0000-0300-00000D010000}"/>
            </a:ext>
          </a:extLst>
        </xdr:cNvPr>
        <xdr:cNvSpPr/>
      </xdr:nvSpPr>
      <xdr:spPr>
        <a:xfrm>
          <a:off x="14356080" y="1581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95885</xdr:colOff>
      <xdr:row>92</xdr:row>
      <xdr:rowOff>45720</xdr:rowOff>
    </xdr:from>
    <xdr:to>
      <xdr:col>66</xdr:col>
      <xdr:colOff>114935</xdr:colOff>
      <xdr:row>93</xdr:row>
      <xdr:rowOff>113030</xdr:rowOff>
    </xdr:to>
    <xdr:sp macro="" textlink="">
      <xdr:nvSpPr>
        <xdr:cNvPr id="270" name="CustomShape 1">
          <a:extLst>
            <a:ext uri="{FF2B5EF4-FFF2-40B4-BE49-F238E27FC236}">
              <a16:creationId xmlns:a16="http://schemas.microsoft.com/office/drawing/2014/main" id="{00000000-0008-0000-0300-00000E010000}"/>
            </a:ext>
          </a:extLst>
        </xdr:cNvPr>
        <xdr:cNvSpPr/>
      </xdr:nvSpPr>
      <xdr:spPr>
        <a:xfrm>
          <a:off x="13457555" y="1581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81</xdr:row>
      <xdr:rowOff>135890</xdr:rowOff>
    </xdr:from>
    <xdr:to>
      <xdr:col>81</xdr:col>
      <xdr:colOff>94615</xdr:colOff>
      <xdr:row>82</xdr:row>
      <xdr:rowOff>66040</xdr:rowOff>
    </xdr:to>
    <xdr:sp macro="" textlink="">
      <xdr:nvSpPr>
        <xdr:cNvPr id="271" name="CustomShape 1">
          <a:extLst>
            <a:ext uri="{FF2B5EF4-FFF2-40B4-BE49-F238E27FC236}">
              <a16:creationId xmlns:a16="http://schemas.microsoft.com/office/drawing/2014/main" id="{00000000-0008-0000-0300-00000F010000}"/>
            </a:ext>
          </a:extLst>
        </xdr:cNvPr>
        <xdr:cNvSpPr/>
      </xdr:nvSpPr>
      <xdr:spPr>
        <a:xfrm>
          <a:off x="17170400" y="1402334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81</xdr:row>
      <xdr:rowOff>67310</xdr:rowOff>
    </xdr:from>
    <xdr:to>
      <xdr:col>84</xdr:col>
      <xdr:colOff>151765</xdr:colOff>
      <xdr:row>82</xdr:row>
      <xdr:rowOff>134620</xdr:rowOff>
    </xdr:to>
    <xdr:sp macro="" textlink="">
      <xdr:nvSpPr>
        <xdr:cNvPr id="272" name="CustomShape 1">
          <a:extLst>
            <a:ext uri="{FF2B5EF4-FFF2-40B4-BE49-F238E27FC236}">
              <a16:creationId xmlns:a16="http://schemas.microsoft.com/office/drawing/2014/main" id="{00000000-0008-0000-0300-000010010000}"/>
            </a:ext>
          </a:extLst>
        </xdr:cNvPr>
        <xdr:cNvSpPr/>
      </xdr:nvSpPr>
      <xdr:spPr>
        <a:xfrm>
          <a:off x="17312640" y="1395476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203835</xdr:colOff>
      <xdr:row>81</xdr:row>
      <xdr:rowOff>135890</xdr:rowOff>
    </xdr:from>
    <xdr:to>
      <xdr:col>77</xdr:col>
      <xdr:colOff>95250</xdr:colOff>
      <xdr:row>82</xdr:row>
      <xdr:rowOff>66040</xdr:rowOff>
    </xdr:to>
    <xdr:sp macro="" textlink="">
      <xdr:nvSpPr>
        <xdr:cNvPr id="273" name="CustomShape 1">
          <a:extLst>
            <a:ext uri="{FF2B5EF4-FFF2-40B4-BE49-F238E27FC236}">
              <a16:creationId xmlns:a16="http://schemas.microsoft.com/office/drawing/2014/main" id="{00000000-0008-0000-0300-000011010000}"/>
            </a:ext>
          </a:extLst>
        </xdr:cNvPr>
        <xdr:cNvSpPr/>
      </xdr:nvSpPr>
      <xdr:spPr>
        <a:xfrm>
          <a:off x="16322675" y="1402334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80</xdr:row>
      <xdr:rowOff>86360</xdr:rowOff>
    </xdr:from>
    <xdr:to>
      <xdr:col>78</xdr:col>
      <xdr:colOff>76200</xdr:colOff>
      <xdr:row>81</xdr:row>
      <xdr:rowOff>153670</xdr:rowOff>
    </xdr:to>
    <xdr:sp macro="" textlink="">
      <xdr:nvSpPr>
        <xdr:cNvPr id="274" name="CustomShape 1">
          <a:extLst>
            <a:ext uri="{FF2B5EF4-FFF2-40B4-BE49-F238E27FC236}">
              <a16:creationId xmlns:a16="http://schemas.microsoft.com/office/drawing/2014/main" id="{00000000-0008-0000-0300-000012010000}"/>
            </a:ext>
          </a:extLst>
        </xdr:cNvPr>
        <xdr:cNvSpPr/>
      </xdr:nvSpPr>
      <xdr:spPr>
        <a:xfrm>
          <a:off x="15989935" y="13802360"/>
          <a:ext cx="6292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152400</xdr:colOff>
      <xdr:row>81</xdr:row>
      <xdr:rowOff>127635</xdr:rowOff>
    </xdr:from>
    <xdr:to>
      <xdr:col>73</xdr:col>
      <xdr:colOff>44450</xdr:colOff>
      <xdr:row>82</xdr:row>
      <xdr:rowOff>58420</xdr:rowOff>
    </xdr:to>
    <xdr:sp macro="" textlink="">
      <xdr:nvSpPr>
        <xdr:cNvPr id="275" name="CustomShape 1">
          <a:extLst>
            <a:ext uri="{FF2B5EF4-FFF2-40B4-BE49-F238E27FC236}">
              <a16:creationId xmlns:a16="http://schemas.microsoft.com/office/drawing/2014/main" id="{00000000-0008-0000-0300-000013010000}"/>
            </a:ext>
          </a:extLst>
        </xdr:cNvPr>
        <xdr:cNvSpPr/>
      </xdr:nvSpPr>
      <xdr:spPr>
        <a:xfrm>
          <a:off x="15422880" y="14015085"/>
          <a:ext cx="10414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80</xdr:row>
      <xdr:rowOff>78105</xdr:rowOff>
    </xdr:from>
    <xdr:to>
      <xdr:col>74</xdr:col>
      <xdr:colOff>51435</xdr:colOff>
      <xdr:row>81</xdr:row>
      <xdr:rowOff>145415</xdr:rowOff>
    </xdr:to>
    <xdr:sp macro="" textlink="">
      <xdr:nvSpPr>
        <xdr:cNvPr id="276" name="CustomShape 1">
          <a:extLst>
            <a:ext uri="{FF2B5EF4-FFF2-40B4-BE49-F238E27FC236}">
              <a16:creationId xmlns:a16="http://schemas.microsoft.com/office/drawing/2014/main" id="{00000000-0008-0000-0300-000014010000}"/>
            </a:ext>
          </a:extLst>
        </xdr:cNvPr>
        <xdr:cNvSpPr/>
      </xdr:nvSpPr>
      <xdr:spPr>
        <a:xfrm>
          <a:off x="15090140" y="13794105"/>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101600</xdr:colOff>
      <xdr:row>81</xdr:row>
      <xdr:rowOff>47625</xdr:rowOff>
    </xdr:from>
    <xdr:to>
      <xdr:col>68</xdr:col>
      <xdr:colOff>202565</xdr:colOff>
      <xdr:row>81</xdr:row>
      <xdr:rowOff>148590</xdr:rowOff>
    </xdr:to>
    <xdr:sp macro="" textlink="">
      <xdr:nvSpPr>
        <xdr:cNvPr id="277" name="CustomShape 1">
          <a:extLst>
            <a:ext uri="{FF2B5EF4-FFF2-40B4-BE49-F238E27FC236}">
              <a16:creationId xmlns:a16="http://schemas.microsoft.com/office/drawing/2014/main" id="{00000000-0008-0000-0300-000015010000}"/>
            </a:ext>
          </a:extLst>
        </xdr:cNvPr>
        <xdr:cNvSpPr/>
      </xdr:nvSpPr>
      <xdr:spPr>
        <a:xfrm>
          <a:off x="14523720" y="1393507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79</xdr:row>
      <xdr:rowOff>170180</xdr:rowOff>
    </xdr:from>
    <xdr:to>
      <xdr:col>69</xdr:col>
      <xdr:colOff>208915</xdr:colOff>
      <xdr:row>81</xdr:row>
      <xdr:rowOff>64770</xdr:rowOff>
    </xdr:to>
    <xdr:sp macro="" textlink="">
      <xdr:nvSpPr>
        <xdr:cNvPr id="278" name="CustomShape 1">
          <a:extLst>
            <a:ext uri="{FF2B5EF4-FFF2-40B4-BE49-F238E27FC236}">
              <a16:creationId xmlns:a16="http://schemas.microsoft.com/office/drawing/2014/main" id="{00000000-0008-0000-0300-000016010000}"/>
            </a:ext>
          </a:extLst>
        </xdr:cNvPr>
        <xdr:cNvSpPr/>
      </xdr:nvSpPr>
      <xdr:spPr>
        <a:xfrm>
          <a:off x="14189075" y="13714730"/>
          <a:ext cx="6540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82</xdr:row>
      <xdr:rowOff>6350</xdr:rowOff>
    </xdr:from>
    <xdr:to>
      <xdr:col>64</xdr:col>
      <xdr:colOff>152400</xdr:colOff>
      <xdr:row>82</xdr:row>
      <xdr:rowOff>106680</xdr:rowOff>
    </xdr:to>
    <xdr:sp macro="" textlink="">
      <xdr:nvSpPr>
        <xdr:cNvPr id="279" name="CustomShape 1">
          <a:extLst>
            <a:ext uri="{FF2B5EF4-FFF2-40B4-BE49-F238E27FC236}">
              <a16:creationId xmlns:a16="http://schemas.microsoft.com/office/drawing/2014/main" id="{00000000-0008-0000-0300-000017010000}"/>
            </a:ext>
          </a:extLst>
        </xdr:cNvPr>
        <xdr:cNvSpPr/>
      </xdr:nvSpPr>
      <xdr:spPr>
        <a:xfrm>
          <a:off x="13625195" y="1406525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80</xdr:row>
      <xdr:rowOff>126365</xdr:rowOff>
    </xdr:from>
    <xdr:to>
      <xdr:col>65</xdr:col>
      <xdr:colOff>159385</xdr:colOff>
      <xdr:row>82</xdr:row>
      <xdr:rowOff>22225</xdr:rowOff>
    </xdr:to>
    <xdr:sp macro="" textlink="">
      <xdr:nvSpPr>
        <xdr:cNvPr id="280" name="CustomShape 1">
          <a:extLst>
            <a:ext uri="{FF2B5EF4-FFF2-40B4-BE49-F238E27FC236}">
              <a16:creationId xmlns:a16="http://schemas.microsoft.com/office/drawing/2014/main" id="{00000000-0008-0000-0300-000018010000}"/>
            </a:ext>
          </a:extLst>
        </xdr:cNvPr>
        <xdr:cNvSpPr/>
      </xdr:nvSpPr>
      <xdr:spPr>
        <a:xfrm>
          <a:off x="13289915" y="1384236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51</xdr:row>
      <xdr:rowOff>83185</xdr:rowOff>
    </xdr:from>
    <xdr:to>
      <xdr:col>85</xdr:col>
      <xdr:colOff>95250</xdr:colOff>
      <xdr:row>53</xdr:row>
      <xdr:rowOff>56515</xdr:rowOff>
    </xdr:to>
    <xdr:sp macro="" textlink="">
      <xdr:nvSpPr>
        <xdr:cNvPr id="281" name="CustomShape 1">
          <a:extLst>
            <a:ext uri="{FF2B5EF4-FFF2-40B4-BE49-F238E27FC236}">
              <a16:creationId xmlns:a16="http://schemas.microsoft.com/office/drawing/2014/main" id="{00000000-0008-0000-0300-000019010000}"/>
            </a:ext>
          </a:extLst>
        </xdr:cNvPr>
        <xdr:cNvSpPr/>
      </xdr:nvSpPr>
      <xdr:spPr>
        <a:xfrm>
          <a:off x="12982575" y="8827135"/>
          <a:ext cx="514032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定員管理の状況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145415</xdr:colOff>
      <xdr:row>53</xdr:row>
      <xdr:rowOff>101600</xdr:rowOff>
    </xdr:from>
    <xdr:to>
      <xdr:col>72</xdr:col>
      <xdr:colOff>178435</xdr:colOff>
      <xdr:row>55</xdr:row>
      <xdr:rowOff>67945</xdr:rowOff>
    </xdr:to>
    <xdr:sp macro="" textlink="">
      <xdr:nvSpPr>
        <xdr:cNvPr id="282" name="CustomShape 1">
          <a:extLst>
            <a:ext uri="{FF2B5EF4-FFF2-40B4-BE49-F238E27FC236}">
              <a16:creationId xmlns:a16="http://schemas.microsoft.com/office/drawing/2014/main" id="{00000000-0008-0000-0300-00001A010000}"/>
            </a:ext>
          </a:extLst>
        </xdr:cNvPr>
        <xdr:cNvSpPr/>
      </xdr:nvSpPr>
      <xdr:spPr>
        <a:xfrm>
          <a:off x="13507085" y="9188450"/>
          <a:ext cx="1941830" cy="30924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人口1,000人当たり職員数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20955</xdr:colOff>
      <xdr:row>53</xdr:row>
      <xdr:rowOff>109220</xdr:rowOff>
    </xdr:from>
    <xdr:to>
      <xdr:col>81</xdr:col>
      <xdr:colOff>184785</xdr:colOff>
      <xdr:row>55</xdr:row>
      <xdr:rowOff>92710</xdr:rowOff>
    </xdr:to>
    <xdr:sp macro="" textlink="">
      <xdr:nvSpPr>
        <xdr:cNvPr id="283" name="CustomShape 1">
          <a:extLst>
            <a:ext uri="{FF2B5EF4-FFF2-40B4-BE49-F238E27FC236}">
              <a16:creationId xmlns:a16="http://schemas.microsoft.com/office/drawing/2014/main" id="{00000000-0008-0000-0300-00001B010000}"/>
            </a:ext>
          </a:extLst>
        </xdr:cNvPr>
        <xdr:cNvSpPr/>
      </xdr:nvSpPr>
      <xdr:spPr>
        <a:xfrm>
          <a:off x="15927705" y="9196070"/>
          <a:ext cx="1436370" cy="3263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[20.36人]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52</xdr:row>
      <xdr:rowOff>165100</xdr:rowOff>
    </xdr:from>
    <xdr:to>
      <xdr:col>93</xdr:col>
      <xdr:colOff>6350</xdr:colOff>
      <xdr:row>54</xdr:row>
      <xdr:rowOff>76835</xdr:rowOff>
    </xdr:to>
    <xdr:sp macro="" textlink="">
      <xdr:nvSpPr>
        <xdr:cNvPr id="284" name="CustomShape 1">
          <a:extLst>
            <a:ext uri="{FF2B5EF4-FFF2-40B4-BE49-F238E27FC236}">
              <a16:creationId xmlns:a16="http://schemas.microsoft.com/office/drawing/2014/main" id="{00000000-0008-0000-0300-00001C010000}"/>
            </a:ext>
          </a:extLst>
        </xdr:cNvPr>
        <xdr:cNvSpPr/>
      </xdr:nvSpPr>
      <xdr:spPr>
        <a:xfrm>
          <a:off x="18187035" y="9080500"/>
          <a:ext cx="154368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54</xdr:row>
      <xdr:rowOff>13335</xdr:rowOff>
    </xdr:from>
    <xdr:to>
      <xdr:col>93</xdr:col>
      <xdr:colOff>6350</xdr:colOff>
      <xdr:row>55</xdr:row>
      <xdr:rowOff>95250</xdr:rowOff>
    </xdr:to>
    <xdr:sp macro="" textlink="">
      <xdr:nvSpPr>
        <xdr:cNvPr id="285" name="CustomShape 1">
          <a:extLst>
            <a:ext uri="{FF2B5EF4-FFF2-40B4-BE49-F238E27FC236}">
              <a16:creationId xmlns:a16="http://schemas.microsoft.com/office/drawing/2014/main" id="{00000000-0008-0000-0300-00001D010000}"/>
            </a:ext>
          </a:extLst>
        </xdr:cNvPr>
        <xdr:cNvSpPr/>
      </xdr:nvSpPr>
      <xdr:spPr>
        <a:xfrm>
          <a:off x="18187035" y="9271635"/>
          <a:ext cx="154368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52</xdr:row>
      <xdr:rowOff>165100</xdr:rowOff>
    </xdr:from>
    <xdr:to>
      <xdr:col>99</xdr:col>
      <xdr:colOff>146050</xdr:colOff>
      <xdr:row>54</xdr:row>
      <xdr:rowOff>76835</xdr:rowOff>
    </xdr:to>
    <xdr:sp macro="" textlink="">
      <xdr:nvSpPr>
        <xdr:cNvPr id="286" name="CustomShape 1">
          <a:extLst>
            <a:ext uri="{FF2B5EF4-FFF2-40B4-BE49-F238E27FC236}">
              <a16:creationId xmlns:a16="http://schemas.microsoft.com/office/drawing/2014/main" id="{00000000-0008-0000-0300-00001E010000}"/>
            </a:ext>
          </a:extLst>
        </xdr:cNvPr>
        <xdr:cNvSpPr/>
      </xdr:nvSpPr>
      <xdr:spPr>
        <a:xfrm>
          <a:off x="19857720" y="9080500"/>
          <a:ext cx="128524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54</xdr:row>
      <xdr:rowOff>13335</xdr:rowOff>
    </xdr:from>
    <xdr:to>
      <xdr:col>99</xdr:col>
      <xdr:colOff>146050</xdr:colOff>
      <xdr:row>55</xdr:row>
      <xdr:rowOff>95250</xdr:rowOff>
    </xdr:to>
    <xdr:sp macro="" textlink="">
      <xdr:nvSpPr>
        <xdr:cNvPr id="287" name="CustomShape 1">
          <a:extLst>
            <a:ext uri="{FF2B5EF4-FFF2-40B4-BE49-F238E27FC236}">
              <a16:creationId xmlns:a16="http://schemas.microsoft.com/office/drawing/2014/main" id="{00000000-0008-0000-0300-00001F010000}"/>
            </a:ext>
          </a:extLst>
        </xdr:cNvPr>
        <xdr:cNvSpPr/>
      </xdr:nvSpPr>
      <xdr:spPr>
        <a:xfrm>
          <a:off x="19857720" y="92716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52</xdr:row>
      <xdr:rowOff>165100</xdr:rowOff>
    </xdr:from>
    <xdr:to>
      <xdr:col>106</xdr:col>
      <xdr:colOff>139065</xdr:colOff>
      <xdr:row>54</xdr:row>
      <xdr:rowOff>76835</xdr:rowOff>
    </xdr:to>
    <xdr:sp macro="" textlink="">
      <xdr:nvSpPr>
        <xdr:cNvPr id="288" name="CustomShape 1">
          <a:extLst>
            <a:ext uri="{FF2B5EF4-FFF2-40B4-BE49-F238E27FC236}">
              <a16:creationId xmlns:a16="http://schemas.microsoft.com/office/drawing/2014/main" id="{00000000-0008-0000-0300-000020010000}"/>
            </a:ext>
          </a:extLst>
        </xdr:cNvPr>
        <xdr:cNvSpPr/>
      </xdr:nvSpPr>
      <xdr:spPr>
        <a:xfrm>
          <a:off x="21336635" y="9080500"/>
          <a:ext cx="128397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54</xdr:row>
      <xdr:rowOff>13335</xdr:rowOff>
    </xdr:from>
    <xdr:to>
      <xdr:col>106</xdr:col>
      <xdr:colOff>139065</xdr:colOff>
      <xdr:row>55</xdr:row>
      <xdr:rowOff>95250</xdr:rowOff>
    </xdr:to>
    <xdr:sp macro="" textlink="">
      <xdr:nvSpPr>
        <xdr:cNvPr id="289" name="CustomShape 1">
          <a:extLst>
            <a:ext uri="{FF2B5EF4-FFF2-40B4-BE49-F238E27FC236}">
              <a16:creationId xmlns:a16="http://schemas.microsoft.com/office/drawing/2014/main" id="{00000000-0008-0000-0300-000021010000}"/>
            </a:ext>
          </a:extLst>
        </xdr:cNvPr>
        <xdr:cNvSpPr/>
      </xdr:nvSpPr>
      <xdr:spPr>
        <a:xfrm>
          <a:off x="21336635" y="9271635"/>
          <a:ext cx="128397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55</xdr:row>
      <xdr:rowOff>159385</xdr:rowOff>
    </xdr:from>
    <xdr:to>
      <xdr:col>85</xdr:col>
      <xdr:colOff>95250</xdr:colOff>
      <xdr:row>69</xdr:row>
      <xdr:rowOff>170815</xdr:rowOff>
    </xdr:to>
    <xdr:sp macro="" textlink="">
      <xdr:nvSpPr>
        <xdr:cNvPr id="290" name="CustomShape 1">
          <a:extLst>
            <a:ext uri="{FF2B5EF4-FFF2-40B4-BE49-F238E27FC236}">
              <a16:creationId xmlns:a16="http://schemas.microsoft.com/office/drawing/2014/main" id="{00000000-0008-0000-0300-000022010000}"/>
            </a:ext>
          </a:extLst>
        </xdr:cNvPr>
        <xdr:cNvSpPr/>
      </xdr:nvSpPr>
      <xdr:spPr>
        <a:xfrm>
          <a:off x="12982575" y="9589135"/>
          <a:ext cx="5140325" cy="2411730"/>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55</xdr:row>
      <xdr:rowOff>159385</xdr:rowOff>
    </xdr:from>
    <xdr:to>
      <xdr:col>115</xdr:col>
      <xdr:colOff>31750</xdr:colOff>
      <xdr:row>69</xdr:row>
      <xdr:rowOff>170815</xdr:rowOff>
    </xdr:to>
    <xdr:sp macro="" textlink="">
      <xdr:nvSpPr>
        <xdr:cNvPr id="291" name="CustomShape 1">
          <a:extLst>
            <a:ext uri="{FF2B5EF4-FFF2-40B4-BE49-F238E27FC236}">
              <a16:creationId xmlns:a16="http://schemas.microsoft.com/office/drawing/2014/main" id="{00000000-0008-0000-0300-000023010000}"/>
            </a:ext>
          </a:extLst>
        </xdr:cNvPr>
        <xdr:cNvSpPr/>
      </xdr:nvSpPr>
      <xdr:spPr>
        <a:xfrm>
          <a:off x="18316575" y="9589135"/>
          <a:ext cx="6105525" cy="24117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55</xdr:row>
      <xdr:rowOff>159385</xdr:rowOff>
    </xdr:from>
    <xdr:to>
      <xdr:col>104</xdr:col>
      <xdr:colOff>114300</xdr:colOff>
      <xdr:row>57</xdr:row>
      <xdr:rowOff>69215</xdr:rowOff>
    </xdr:to>
    <xdr:sp macro="" textlink="">
      <xdr:nvSpPr>
        <xdr:cNvPr id="292" name="CustomShape 1">
          <a:extLst>
            <a:ext uri="{FF2B5EF4-FFF2-40B4-BE49-F238E27FC236}">
              <a16:creationId xmlns:a16="http://schemas.microsoft.com/office/drawing/2014/main" id="{00000000-0008-0000-0300-000024010000}"/>
            </a:ext>
          </a:extLst>
        </xdr:cNvPr>
        <xdr:cNvSpPr/>
      </xdr:nvSpPr>
      <xdr:spPr>
        <a:xfrm>
          <a:off x="18316575" y="9589135"/>
          <a:ext cx="385508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人口1,000人当たり職員数の分析欄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203835</xdr:colOff>
      <xdr:row>57</xdr:row>
      <xdr:rowOff>133350</xdr:rowOff>
    </xdr:from>
    <xdr:to>
      <xdr:col>114</xdr:col>
      <xdr:colOff>114300</xdr:colOff>
      <xdr:row>69</xdr:row>
      <xdr:rowOff>107315</xdr:rowOff>
    </xdr:to>
    <xdr:sp macro="" textlink="">
      <xdr:nvSpPr>
        <xdr:cNvPr id="293" name="CustomShape 1">
          <a:extLst>
            <a:ext uri="{FF2B5EF4-FFF2-40B4-BE49-F238E27FC236}">
              <a16:creationId xmlns:a16="http://schemas.microsoft.com/office/drawing/2014/main" id="{00000000-0008-0000-0300-000025010000}"/>
            </a:ext>
          </a:extLst>
        </xdr:cNvPr>
        <xdr:cNvSpPr/>
      </xdr:nvSpPr>
      <xdr:spPr>
        <a:xfrm>
          <a:off x="18443575" y="9906000"/>
          <a:ext cx="5848985" cy="203136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伊仙町集中改革プランに基づき、定員削減に取り組んではいるものの、類似団体と比較すると多い。計画に基づき、類似団体平均の水準を目標としながら、職員数の削減に努めたい。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212090</xdr:colOff>
      <xdr:row>54</xdr:row>
      <xdr:rowOff>140335</xdr:rowOff>
    </xdr:from>
    <xdr:to>
      <xdr:col>62</xdr:col>
      <xdr:colOff>137795</xdr:colOff>
      <xdr:row>56</xdr:row>
      <xdr:rowOff>6350</xdr:rowOff>
    </xdr:to>
    <xdr:sp macro="" textlink="">
      <xdr:nvSpPr>
        <xdr:cNvPr id="294" name="CustomShape 1">
          <a:extLst>
            <a:ext uri="{FF2B5EF4-FFF2-40B4-BE49-F238E27FC236}">
              <a16:creationId xmlns:a16="http://schemas.microsoft.com/office/drawing/2014/main" id="{00000000-0008-0000-0300-000026010000}"/>
            </a:ext>
          </a:extLst>
        </xdr:cNvPr>
        <xdr:cNvSpPr/>
      </xdr:nvSpPr>
      <xdr:spPr>
        <a:xfrm>
          <a:off x="12937490" y="9398635"/>
          <a:ext cx="349885"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70</xdr:row>
      <xdr:rowOff>635</xdr:rowOff>
    </xdr:from>
    <xdr:to>
      <xdr:col>85</xdr:col>
      <xdr:colOff>95250</xdr:colOff>
      <xdr:row>70</xdr:row>
      <xdr:rowOff>635</xdr:rowOff>
    </xdr:to>
    <xdr:sp macro="" textlink="">
      <xdr:nvSpPr>
        <xdr:cNvPr id="295" name="Line 1">
          <a:extLst>
            <a:ext uri="{FF2B5EF4-FFF2-40B4-BE49-F238E27FC236}">
              <a16:creationId xmlns:a16="http://schemas.microsoft.com/office/drawing/2014/main" id="{00000000-0008-0000-0300-000027010000}"/>
            </a:ext>
          </a:extLst>
        </xdr:cNvPr>
        <xdr:cNvSpPr/>
      </xdr:nvSpPr>
      <xdr:spPr>
        <a:xfrm>
          <a:off x="12981940" y="1200213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69</xdr:row>
      <xdr:rowOff>39370</xdr:rowOff>
    </xdr:from>
    <xdr:to>
      <xdr:col>60</xdr:col>
      <xdr:colOff>139065</xdr:colOff>
      <xdr:row>70</xdr:row>
      <xdr:rowOff>106680</xdr:rowOff>
    </xdr:to>
    <xdr:sp macro="" textlink="">
      <xdr:nvSpPr>
        <xdr:cNvPr id="296" name="CustomShape 1">
          <a:extLst>
            <a:ext uri="{FF2B5EF4-FFF2-40B4-BE49-F238E27FC236}">
              <a16:creationId xmlns:a16="http://schemas.microsoft.com/office/drawing/2014/main" id="{00000000-0008-0000-0300-000028010000}"/>
            </a:ext>
          </a:extLst>
        </xdr:cNvPr>
        <xdr:cNvSpPr/>
      </xdr:nvSpPr>
      <xdr:spPr>
        <a:xfrm>
          <a:off x="12209780" y="118694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66</xdr:row>
      <xdr:rowOff>82550</xdr:rowOff>
    </xdr:from>
    <xdr:to>
      <xdr:col>85</xdr:col>
      <xdr:colOff>95250</xdr:colOff>
      <xdr:row>66</xdr:row>
      <xdr:rowOff>82550</xdr:rowOff>
    </xdr:to>
    <xdr:sp macro="" textlink="">
      <xdr:nvSpPr>
        <xdr:cNvPr id="297" name="Line 1">
          <a:extLst>
            <a:ext uri="{FF2B5EF4-FFF2-40B4-BE49-F238E27FC236}">
              <a16:creationId xmlns:a16="http://schemas.microsoft.com/office/drawing/2014/main" id="{00000000-0008-0000-0300-000029010000}"/>
            </a:ext>
          </a:extLst>
        </xdr:cNvPr>
        <xdr:cNvSpPr/>
      </xdr:nvSpPr>
      <xdr:spPr>
        <a:xfrm>
          <a:off x="12981940" y="1139825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65</xdr:row>
      <xdr:rowOff>121920</xdr:rowOff>
    </xdr:from>
    <xdr:to>
      <xdr:col>60</xdr:col>
      <xdr:colOff>139065</xdr:colOff>
      <xdr:row>67</xdr:row>
      <xdr:rowOff>17780</xdr:rowOff>
    </xdr:to>
    <xdr:sp macro="" textlink="">
      <xdr:nvSpPr>
        <xdr:cNvPr id="298" name="CustomShape 1">
          <a:extLst>
            <a:ext uri="{FF2B5EF4-FFF2-40B4-BE49-F238E27FC236}">
              <a16:creationId xmlns:a16="http://schemas.microsoft.com/office/drawing/2014/main" id="{00000000-0008-0000-0300-00002A010000}"/>
            </a:ext>
          </a:extLst>
        </xdr:cNvPr>
        <xdr:cNvSpPr/>
      </xdr:nvSpPr>
      <xdr:spPr>
        <a:xfrm>
          <a:off x="12209780" y="1126617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62</xdr:row>
      <xdr:rowOff>165100</xdr:rowOff>
    </xdr:from>
    <xdr:to>
      <xdr:col>85</xdr:col>
      <xdr:colOff>95250</xdr:colOff>
      <xdr:row>62</xdr:row>
      <xdr:rowOff>165100</xdr:rowOff>
    </xdr:to>
    <xdr:sp macro="" textlink="">
      <xdr:nvSpPr>
        <xdr:cNvPr id="299" name="Line 1">
          <a:extLst>
            <a:ext uri="{FF2B5EF4-FFF2-40B4-BE49-F238E27FC236}">
              <a16:creationId xmlns:a16="http://schemas.microsoft.com/office/drawing/2014/main" id="{00000000-0008-0000-0300-00002B010000}"/>
            </a:ext>
          </a:extLst>
        </xdr:cNvPr>
        <xdr:cNvSpPr/>
      </xdr:nvSpPr>
      <xdr:spPr>
        <a:xfrm>
          <a:off x="12981940" y="107950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62</xdr:row>
      <xdr:rowOff>33655</xdr:rowOff>
    </xdr:from>
    <xdr:to>
      <xdr:col>60</xdr:col>
      <xdr:colOff>139065</xdr:colOff>
      <xdr:row>63</xdr:row>
      <xdr:rowOff>100965</xdr:rowOff>
    </xdr:to>
    <xdr:sp macro="" textlink="">
      <xdr:nvSpPr>
        <xdr:cNvPr id="300" name="CustomShape 1">
          <a:extLst>
            <a:ext uri="{FF2B5EF4-FFF2-40B4-BE49-F238E27FC236}">
              <a16:creationId xmlns:a16="http://schemas.microsoft.com/office/drawing/2014/main" id="{00000000-0008-0000-0300-00002C010000}"/>
            </a:ext>
          </a:extLst>
        </xdr:cNvPr>
        <xdr:cNvSpPr/>
      </xdr:nvSpPr>
      <xdr:spPr>
        <a:xfrm>
          <a:off x="12209780" y="1066355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59</xdr:row>
      <xdr:rowOff>76200</xdr:rowOff>
    </xdr:from>
    <xdr:to>
      <xdr:col>85</xdr:col>
      <xdr:colOff>95250</xdr:colOff>
      <xdr:row>59</xdr:row>
      <xdr:rowOff>76200</xdr:rowOff>
    </xdr:to>
    <xdr:sp macro="" textlink="">
      <xdr:nvSpPr>
        <xdr:cNvPr id="301" name="Line 1">
          <a:extLst>
            <a:ext uri="{FF2B5EF4-FFF2-40B4-BE49-F238E27FC236}">
              <a16:creationId xmlns:a16="http://schemas.microsoft.com/office/drawing/2014/main" id="{00000000-0008-0000-0300-00002D010000}"/>
            </a:ext>
          </a:extLst>
        </xdr:cNvPr>
        <xdr:cNvSpPr/>
      </xdr:nvSpPr>
      <xdr:spPr>
        <a:xfrm>
          <a:off x="12981940" y="1019175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58</xdr:row>
      <xdr:rowOff>116205</xdr:rowOff>
    </xdr:from>
    <xdr:to>
      <xdr:col>60</xdr:col>
      <xdr:colOff>139065</xdr:colOff>
      <xdr:row>60</xdr:row>
      <xdr:rowOff>11430</xdr:rowOff>
    </xdr:to>
    <xdr:sp macro="" textlink="">
      <xdr:nvSpPr>
        <xdr:cNvPr id="302" name="CustomShape 1">
          <a:extLst>
            <a:ext uri="{FF2B5EF4-FFF2-40B4-BE49-F238E27FC236}">
              <a16:creationId xmlns:a16="http://schemas.microsoft.com/office/drawing/2014/main" id="{00000000-0008-0000-0300-00002E010000}"/>
            </a:ext>
          </a:extLst>
        </xdr:cNvPr>
        <xdr:cNvSpPr/>
      </xdr:nvSpPr>
      <xdr:spPr>
        <a:xfrm>
          <a:off x="12209780" y="1006030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55</xdr:row>
      <xdr:rowOff>158750</xdr:rowOff>
    </xdr:from>
    <xdr:to>
      <xdr:col>85</xdr:col>
      <xdr:colOff>95250</xdr:colOff>
      <xdr:row>55</xdr:row>
      <xdr:rowOff>158750</xdr:rowOff>
    </xdr:to>
    <xdr:sp macro="" textlink="">
      <xdr:nvSpPr>
        <xdr:cNvPr id="303" name="Line 1">
          <a:extLst>
            <a:ext uri="{FF2B5EF4-FFF2-40B4-BE49-F238E27FC236}">
              <a16:creationId xmlns:a16="http://schemas.microsoft.com/office/drawing/2014/main" id="{00000000-0008-0000-0300-00002F010000}"/>
            </a:ext>
          </a:extLst>
        </xdr:cNvPr>
        <xdr:cNvSpPr/>
      </xdr:nvSpPr>
      <xdr:spPr>
        <a:xfrm>
          <a:off x="12981940" y="958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55</xdr:row>
      <xdr:rowOff>27305</xdr:rowOff>
    </xdr:from>
    <xdr:to>
      <xdr:col>60</xdr:col>
      <xdr:colOff>139065</xdr:colOff>
      <xdr:row>56</xdr:row>
      <xdr:rowOff>93345</xdr:rowOff>
    </xdr:to>
    <xdr:sp macro="" textlink="">
      <xdr:nvSpPr>
        <xdr:cNvPr id="304" name="CustomShape 1">
          <a:extLst>
            <a:ext uri="{FF2B5EF4-FFF2-40B4-BE49-F238E27FC236}">
              <a16:creationId xmlns:a16="http://schemas.microsoft.com/office/drawing/2014/main" id="{00000000-0008-0000-0300-000030010000}"/>
            </a:ext>
          </a:extLst>
        </xdr:cNvPr>
        <xdr:cNvSpPr/>
      </xdr:nvSpPr>
      <xdr:spPr>
        <a:xfrm>
          <a:off x="12209780" y="94570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55</xdr:row>
      <xdr:rowOff>159385</xdr:rowOff>
    </xdr:from>
    <xdr:to>
      <xdr:col>85</xdr:col>
      <xdr:colOff>95250</xdr:colOff>
      <xdr:row>69</xdr:row>
      <xdr:rowOff>170815</xdr:rowOff>
    </xdr:to>
    <xdr:sp macro="" textlink="">
      <xdr:nvSpPr>
        <xdr:cNvPr id="305" name="CustomShape 1">
          <a:extLst>
            <a:ext uri="{FF2B5EF4-FFF2-40B4-BE49-F238E27FC236}">
              <a16:creationId xmlns:a16="http://schemas.microsoft.com/office/drawing/2014/main" id="{00000000-0008-0000-0300-000031010000}"/>
            </a:ext>
          </a:extLst>
        </xdr:cNvPr>
        <xdr:cNvSpPr/>
      </xdr:nvSpPr>
      <xdr:spPr>
        <a:xfrm>
          <a:off x="12982575" y="9589135"/>
          <a:ext cx="5140325" cy="241173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44450</xdr:colOff>
      <xdr:row>58</xdr:row>
      <xdr:rowOff>163830</xdr:rowOff>
    </xdr:from>
    <xdr:to>
      <xdr:col>81</xdr:col>
      <xdr:colOff>44450</xdr:colOff>
      <xdr:row>66</xdr:row>
      <xdr:rowOff>125730</xdr:rowOff>
    </xdr:to>
    <xdr:sp macro="" textlink="">
      <xdr:nvSpPr>
        <xdr:cNvPr id="306" name="Line 1">
          <a:extLst>
            <a:ext uri="{FF2B5EF4-FFF2-40B4-BE49-F238E27FC236}">
              <a16:creationId xmlns:a16="http://schemas.microsoft.com/office/drawing/2014/main" id="{00000000-0008-0000-0300-000032010000}"/>
            </a:ext>
          </a:extLst>
        </xdr:cNvPr>
        <xdr:cNvSpPr/>
      </xdr:nvSpPr>
      <xdr:spPr>
        <a:xfrm flipV="1">
          <a:off x="17223740" y="10107930"/>
          <a:ext cx="0" cy="133350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66</xdr:row>
      <xdr:rowOff>109220</xdr:rowOff>
    </xdr:from>
    <xdr:to>
      <xdr:col>84</xdr:col>
      <xdr:colOff>151765</xdr:colOff>
      <xdr:row>68</xdr:row>
      <xdr:rowOff>3810</xdr:rowOff>
    </xdr:to>
    <xdr:sp macro="" textlink="">
      <xdr:nvSpPr>
        <xdr:cNvPr id="307" name="CustomShape 1">
          <a:extLst>
            <a:ext uri="{FF2B5EF4-FFF2-40B4-BE49-F238E27FC236}">
              <a16:creationId xmlns:a16="http://schemas.microsoft.com/office/drawing/2014/main" id="{00000000-0008-0000-0300-000033010000}"/>
            </a:ext>
          </a:extLst>
        </xdr:cNvPr>
        <xdr:cNvSpPr/>
      </xdr:nvSpPr>
      <xdr:spPr>
        <a:xfrm>
          <a:off x="17312640" y="11424920"/>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30.72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66</xdr:row>
      <xdr:rowOff>125730</xdr:rowOff>
    </xdr:from>
    <xdr:to>
      <xdr:col>81</xdr:col>
      <xdr:colOff>133350</xdr:colOff>
      <xdr:row>66</xdr:row>
      <xdr:rowOff>125730</xdr:rowOff>
    </xdr:to>
    <xdr:sp macro="" textlink="">
      <xdr:nvSpPr>
        <xdr:cNvPr id="308" name="Line 1">
          <a:extLst>
            <a:ext uri="{FF2B5EF4-FFF2-40B4-BE49-F238E27FC236}">
              <a16:creationId xmlns:a16="http://schemas.microsoft.com/office/drawing/2014/main" id="{00000000-0008-0000-0300-000034010000}"/>
            </a:ext>
          </a:extLst>
        </xdr:cNvPr>
        <xdr:cNvSpPr/>
      </xdr:nvSpPr>
      <xdr:spPr>
        <a:xfrm>
          <a:off x="17132300" y="1144143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57</xdr:row>
      <xdr:rowOff>88900</xdr:rowOff>
    </xdr:from>
    <xdr:to>
      <xdr:col>84</xdr:col>
      <xdr:colOff>151765</xdr:colOff>
      <xdr:row>58</xdr:row>
      <xdr:rowOff>156210</xdr:rowOff>
    </xdr:to>
    <xdr:sp macro="" textlink="">
      <xdr:nvSpPr>
        <xdr:cNvPr id="309" name="CustomShape 1">
          <a:extLst>
            <a:ext uri="{FF2B5EF4-FFF2-40B4-BE49-F238E27FC236}">
              <a16:creationId xmlns:a16="http://schemas.microsoft.com/office/drawing/2014/main" id="{00000000-0008-0000-0300-000035010000}"/>
            </a:ext>
          </a:extLst>
        </xdr:cNvPr>
        <xdr:cNvSpPr/>
      </xdr:nvSpPr>
      <xdr:spPr>
        <a:xfrm>
          <a:off x="17312640" y="986155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58</xdr:row>
      <xdr:rowOff>163830</xdr:rowOff>
    </xdr:from>
    <xdr:to>
      <xdr:col>81</xdr:col>
      <xdr:colOff>133350</xdr:colOff>
      <xdr:row>58</xdr:row>
      <xdr:rowOff>164465</xdr:rowOff>
    </xdr:to>
    <xdr:sp macro="" textlink="">
      <xdr:nvSpPr>
        <xdr:cNvPr id="310" name="Line 1">
          <a:extLst>
            <a:ext uri="{FF2B5EF4-FFF2-40B4-BE49-F238E27FC236}">
              <a16:creationId xmlns:a16="http://schemas.microsoft.com/office/drawing/2014/main" id="{00000000-0008-0000-0300-000036010000}"/>
            </a:ext>
          </a:extLst>
        </xdr:cNvPr>
        <xdr:cNvSpPr/>
      </xdr:nvSpPr>
      <xdr:spPr>
        <a:xfrm>
          <a:off x="17132300" y="10107930"/>
          <a:ext cx="180340" cy="635"/>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77</xdr:col>
      <xdr:colOff>44450</xdr:colOff>
      <xdr:row>63</xdr:row>
      <xdr:rowOff>6985</xdr:rowOff>
    </xdr:from>
    <xdr:to>
      <xdr:col>81</xdr:col>
      <xdr:colOff>44450</xdr:colOff>
      <xdr:row>63</xdr:row>
      <xdr:rowOff>15240</xdr:rowOff>
    </xdr:to>
    <xdr:sp macro="" textlink="">
      <xdr:nvSpPr>
        <xdr:cNvPr id="311" name="Line 1">
          <a:extLst>
            <a:ext uri="{FF2B5EF4-FFF2-40B4-BE49-F238E27FC236}">
              <a16:creationId xmlns:a16="http://schemas.microsoft.com/office/drawing/2014/main" id="{00000000-0008-0000-0300-000037010000}"/>
            </a:ext>
          </a:extLst>
        </xdr:cNvPr>
        <xdr:cNvSpPr/>
      </xdr:nvSpPr>
      <xdr:spPr>
        <a:xfrm>
          <a:off x="16375380" y="10808335"/>
          <a:ext cx="848360" cy="82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60</xdr:row>
      <xdr:rowOff>94615</xdr:rowOff>
    </xdr:from>
    <xdr:to>
      <xdr:col>84</xdr:col>
      <xdr:colOff>151765</xdr:colOff>
      <xdr:row>61</xdr:row>
      <xdr:rowOff>161925</xdr:rowOff>
    </xdr:to>
    <xdr:sp macro="" textlink="">
      <xdr:nvSpPr>
        <xdr:cNvPr id="312" name="CustomShape 1">
          <a:extLst>
            <a:ext uri="{FF2B5EF4-FFF2-40B4-BE49-F238E27FC236}">
              <a16:creationId xmlns:a16="http://schemas.microsoft.com/office/drawing/2014/main" id="{00000000-0008-0000-0300-000038010000}"/>
            </a:ext>
          </a:extLst>
        </xdr:cNvPr>
        <xdr:cNvSpPr/>
      </xdr:nvSpPr>
      <xdr:spPr>
        <a:xfrm>
          <a:off x="17312640" y="1038161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16.39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61</xdr:row>
      <xdr:rowOff>67945</xdr:rowOff>
    </xdr:from>
    <xdr:to>
      <xdr:col>81</xdr:col>
      <xdr:colOff>94615</xdr:colOff>
      <xdr:row>61</xdr:row>
      <xdr:rowOff>168910</xdr:rowOff>
    </xdr:to>
    <xdr:sp macro="" textlink="">
      <xdr:nvSpPr>
        <xdr:cNvPr id="313" name="CustomShape 1">
          <a:extLst>
            <a:ext uri="{FF2B5EF4-FFF2-40B4-BE49-F238E27FC236}">
              <a16:creationId xmlns:a16="http://schemas.microsoft.com/office/drawing/2014/main" id="{00000000-0008-0000-0300-000039010000}"/>
            </a:ext>
          </a:extLst>
        </xdr:cNvPr>
        <xdr:cNvSpPr/>
      </xdr:nvSpPr>
      <xdr:spPr>
        <a:xfrm>
          <a:off x="17170400" y="10526395"/>
          <a:ext cx="10350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203200</xdr:colOff>
      <xdr:row>63</xdr:row>
      <xdr:rowOff>6985</xdr:rowOff>
    </xdr:from>
    <xdr:to>
      <xdr:col>77</xdr:col>
      <xdr:colOff>44450</xdr:colOff>
      <xdr:row>63</xdr:row>
      <xdr:rowOff>38735</xdr:rowOff>
    </xdr:to>
    <xdr:sp macro="" textlink="">
      <xdr:nvSpPr>
        <xdr:cNvPr id="314" name="Line 1">
          <a:extLst>
            <a:ext uri="{FF2B5EF4-FFF2-40B4-BE49-F238E27FC236}">
              <a16:creationId xmlns:a16="http://schemas.microsoft.com/office/drawing/2014/main" id="{00000000-0008-0000-0300-00003A010000}"/>
            </a:ext>
          </a:extLst>
        </xdr:cNvPr>
        <xdr:cNvSpPr/>
      </xdr:nvSpPr>
      <xdr:spPr>
        <a:xfrm flipV="1">
          <a:off x="15473680" y="10808335"/>
          <a:ext cx="901700" cy="317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203835</xdr:colOff>
      <xdr:row>61</xdr:row>
      <xdr:rowOff>25400</xdr:rowOff>
    </xdr:from>
    <xdr:to>
      <xdr:col>77</xdr:col>
      <xdr:colOff>95250</xdr:colOff>
      <xdr:row>61</xdr:row>
      <xdr:rowOff>126365</xdr:rowOff>
    </xdr:to>
    <xdr:sp macro="" textlink="">
      <xdr:nvSpPr>
        <xdr:cNvPr id="315" name="CustomShape 1">
          <a:extLst>
            <a:ext uri="{FF2B5EF4-FFF2-40B4-BE49-F238E27FC236}">
              <a16:creationId xmlns:a16="http://schemas.microsoft.com/office/drawing/2014/main" id="{00000000-0008-0000-0300-00003B010000}"/>
            </a:ext>
          </a:extLst>
        </xdr:cNvPr>
        <xdr:cNvSpPr/>
      </xdr:nvSpPr>
      <xdr:spPr>
        <a:xfrm>
          <a:off x="16322675" y="10483850"/>
          <a:ext cx="10350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59</xdr:row>
      <xdr:rowOff>147320</xdr:rowOff>
    </xdr:from>
    <xdr:to>
      <xdr:col>78</xdr:col>
      <xdr:colOff>76200</xdr:colOff>
      <xdr:row>61</xdr:row>
      <xdr:rowOff>42545</xdr:rowOff>
    </xdr:to>
    <xdr:sp macro="" textlink="">
      <xdr:nvSpPr>
        <xdr:cNvPr id="316" name="CustomShape 1">
          <a:extLst>
            <a:ext uri="{FF2B5EF4-FFF2-40B4-BE49-F238E27FC236}">
              <a16:creationId xmlns:a16="http://schemas.microsoft.com/office/drawing/2014/main" id="{00000000-0008-0000-0300-00003C010000}"/>
            </a:ext>
          </a:extLst>
        </xdr:cNvPr>
        <xdr:cNvSpPr/>
      </xdr:nvSpPr>
      <xdr:spPr>
        <a:xfrm>
          <a:off x="15989935" y="10262870"/>
          <a:ext cx="6292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152400</xdr:colOff>
      <xdr:row>62</xdr:row>
      <xdr:rowOff>106045</xdr:rowOff>
    </xdr:from>
    <xdr:to>
      <xdr:col>72</xdr:col>
      <xdr:colOff>203200</xdr:colOff>
      <xdr:row>63</xdr:row>
      <xdr:rowOff>38735</xdr:rowOff>
    </xdr:to>
    <xdr:sp macro="" textlink="">
      <xdr:nvSpPr>
        <xdr:cNvPr id="317" name="Line 1">
          <a:extLst>
            <a:ext uri="{FF2B5EF4-FFF2-40B4-BE49-F238E27FC236}">
              <a16:creationId xmlns:a16="http://schemas.microsoft.com/office/drawing/2014/main" id="{00000000-0008-0000-0300-00003D010000}"/>
            </a:ext>
          </a:extLst>
        </xdr:cNvPr>
        <xdr:cNvSpPr/>
      </xdr:nvSpPr>
      <xdr:spPr>
        <a:xfrm>
          <a:off x="14574520" y="10735945"/>
          <a:ext cx="899160" cy="1041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152400</xdr:colOff>
      <xdr:row>61</xdr:row>
      <xdr:rowOff>49530</xdr:rowOff>
    </xdr:from>
    <xdr:to>
      <xdr:col>73</xdr:col>
      <xdr:colOff>44450</xdr:colOff>
      <xdr:row>61</xdr:row>
      <xdr:rowOff>150495</xdr:rowOff>
    </xdr:to>
    <xdr:sp macro="" textlink="">
      <xdr:nvSpPr>
        <xdr:cNvPr id="318" name="CustomShape 1">
          <a:extLst>
            <a:ext uri="{FF2B5EF4-FFF2-40B4-BE49-F238E27FC236}">
              <a16:creationId xmlns:a16="http://schemas.microsoft.com/office/drawing/2014/main" id="{00000000-0008-0000-0300-00003E010000}"/>
            </a:ext>
          </a:extLst>
        </xdr:cNvPr>
        <xdr:cNvSpPr/>
      </xdr:nvSpPr>
      <xdr:spPr>
        <a:xfrm>
          <a:off x="15422880" y="10507980"/>
          <a:ext cx="10414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60</xdr:row>
      <xdr:rowOff>0</xdr:rowOff>
    </xdr:from>
    <xdr:to>
      <xdr:col>74</xdr:col>
      <xdr:colOff>51435</xdr:colOff>
      <xdr:row>61</xdr:row>
      <xdr:rowOff>66675</xdr:rowOff>
    </xdr:to>
    <xdr:sp macro="" textlink="">
      <xdr:nvSpPr>
        <xdr:cNvPr id="319" name="CustomShape 1">
          <a:extLst>
            <a:ext uri="{FF2B5EF4-FFF2-40B4-BE49-F238E27FC236}">
              <a16:creationId xmlns:a16="http://schemas.microsoft.com/office/drawing/2014/main" id="{00000000-0008-0000-0300-00003F010000}"/>
            </a:ext>
          </a:extLst>
        </xdr:cNvPr>
        <xdr:cNvSpPr/>
      </xdr:nvSpPr>
      <xdr:spPr>
        <a:xfrm>
          <a:off x="15090140" y="10287000"/>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101600</xdr:colOff>
      <xdr:row>62</xdr:row>
      <xdr:rowOff>52705</xdr:rowOff>
    </xdr:from>
    <xdr:to>
      <xdr:col>68</xdr:col>
      <xdr:colOff>152400</xdr:colOff>
      <xdr:row>62</xdr:row>
      <xdr:rowOff>106045</xdr:rowOff>
    </xdr:to>
    <xdr:sp macro="" textlink="">
      <xdr:nvSpPr>
        <xdr:cNvPr id="320" name="Line 1">
          <a:extLst>
            <a:ext uri="{FF2B5EF4-FFF2-40B4-BE49-F238E27FC236}">
              <a16:creationId xmlns:a16="http://schemas.microsoft.com/office/drawing/2014/main" id="{00000000-0008-0000-0300-000040010000}"/>
            </a:ext>
          </a:extLst>
        </xdr:cNvPr>
        <xdr:cNvSpPr/>
      </xdr:nvSpPr>
      <xdr:spPr>
        <a:xfrm>
          <a:off x="13675360" y="10682605"/>
          <a:ext cx="899160" cy="533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68</xdr:col>
      <xdr:colOff>101600</xdr:colOff>
      <xdr:row>61</xdr:row>
      <xdr:rowOff>30480</xdr:rowOff>
    </xdr:from>
    <xdr:to>
      <xdr:col>68</xdr:col>
      <xdr:colOff>202565</xdr:colOff>
      <xdr:row>61</xdr:row>
      <xdr:rowOff>132080</xdr:rowOff>
    </xdr:to>
    <xdr:sp macro="" textlink="">
      <xdr:nvSpPr>
        <xdr:cNvPr id="321" name="CustomShape 1">
          <a:extLst>
            <a:ext uri="{FF2B5EF4-FFF2-40B4-BE49-F238E27FC236}">
              <a16:creationId xmlns:a16="http://schemas.microsoft.com/office/drawing/2014/main" id="{00000000-0008-0000-0300-000041010000}"/>
            </a:ext>
          </a:extLst>
        </xdr:cNvPr>
        <xdr:cNvSpPr/>
      </xdr:nvSpPr>
      <xdr:spPr>
        <a:xfrm>
          <a:off x="14523720" y="1048893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59</xdr:row>
      <xdr:rowOff>153035</xdr:rowOff>
    </xdr:from>
    <xdr:to>
      <xdr:col>69</xdr:col>
      <xdr:colOff>208915</xdr:colOff>
      <xdr:row>61</xdr:row>
      <xdr:rowOff>47625</xdr:rowOff>
    </xdr:to>
    <xdr:sp macro="" textlink="">
      <xdr:nvSpPr>
        <xdr:cNvPr id="322" name="CustomShape 1">
          <a:extLst>
            <a:ext uri="{FF2B5EF4-FFF2-40B4-BE49-F238E27FC236}">
              <a16:creationId xmlns:a16="http://schemas.microsoft.com/office/drawing/2014/main" id="{00000000-0008-0000-0300-000042010000}"/>
            </a:ext>
          </a:extLst>
        </xdr:cNvPr>
        <xdr:cNvSpPr/>
      </xdr:nvSpPr>
      <xdr:spPr>
        <a:xfrm>
          <a:off x="14189075" y="10268585"/>
          <a:ext cx="6540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61</xdr:row>
      <xdr:rowOff>20955</xdr:rowOff>
    </xdr:from>
    <xdr:to>
      <xdr:col>64</xdr:col>
      <xdr:colOff>152400</xdr:colOff>
      <xdr:row>61</xdr:row>
      <xdr:rowOff>121920</xdr:rowOff>
    </xdr:to>
    <xdr:sp macro="" textlink="">
      <xdr:nvSpPr>
        <xdr:cNvPr id="323" name="CustomShape 1">
          <a:extLst>
            <a:ext uri="{FF2B5EF4-FFF2-40B4-BE49-F238E27FC236}">
              <a16:creationId xmlns:a16="http://schemas.microsoft.com/office/drawing/2014/main" id="{00000000-0008-0000-0300-000043010000}"/>
            </a:ext>
          </a:extLst>
        </xdr:cNvPr>
        <xdr:cNvSpPr/>
      </xdr:nvSpPr>
      <xdr:spPr>
        <a:xfrm>
          <a:off x="13625195" y="104794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59</xdr:row>
      <xdr:rowOff>143510</xdr:rowOff>
    </xdr:from>
    <xdr:to>
      <xdr:col>65</xdr:col>
      <xdr:colOff>159385</xdr:colOff>
      <xdr:row>61</xdr:row>
      <xdr:rowOff>38735</xdr:rowOff>
    </xdr:to>
    <xdr:sp macro="" textlink="">
      <xdr:nvSpPr>
        <xdr:cNvPr id="324" name="CustomShape 1">
          <a:extLst>
            <a:ext uri="{FF2B5EF4-FFF2-40B4-BE49-F238E27FC236}">
              <a16:creationId xmlns:a16="http://schemas.microsoft.com/office/drawing/2014/main" id="{00000000-0008-0000-0300-000044010000}"/>
            </a:ext>
          </a:extLst>
        </xdr:cNvPr>
        <xdr:cNvSpPr/>
      </xdr:nvSpPr>
      <xdr:spPr>
        <a:xfrm>
          <a:off x="13289915" y="10259060"/>
          <a:ext cx="65532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38100</xdr:colOff>
      <xdr:row>70</xdr:row>
      <xdr:rowOff>8255</xdr:rowOff>
    </xdr:from>
    <xdr:to>
      <xdr:col>83</xdr:col>
      <xdr:colOff>57150</xdr:colOff>
      <xdr:row>71</xdr:row>
      <xdr:rowOff>75565</xdr:rowOff>
    </xdr:to>
    <xdr:sp macro="" textlink="">
      <xdr:nvSpPr>
        <xdr:cNvPr id="325" name="CustomShape 1">
          <a:extLst>
            <a:ext uri="{FF2B5EF4-FFF2-40B4-BE49-F238E27FC236}">
              <a16:creationId xmlns:a16="http://schemas.microsoft.com/office/drawing/2014/main" id="{00000000-0008-0000-0300-000045010000}"/>
            </a:ext>
          </a:extLst>
        </xdr:cNvPr>
        <xdr:cNvSpPr/>
      </xdr:nvSpPr>
      <xdr:spPr>
        <a:xfrm>
          <a:off x="17005300" y="1200975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38735</xdr:colOff>
      <xdr:row>70</xdr:row>
      <xdr:rowOff>8255</xdr:rowOff>
    </xdr:from>
    <xdr:to>
      <xdr:col>79</xdr:col>
      <xdr:colOff>57150</xdr:colOff>
      <xdr:row>71</xdr:row>
      <xdr:rowOff>75565</xdr:rowOff>
    </xdr:to>
    <xdr:sp macro="" textlink="">
      <xdr:nvSpPr>
        <xdr:cNvPr id="326" name="CustomShape 1">
          <a:extLst>
            <a:ext uri="{FF2B5EF4-FFF2-40B4-BE49-F238E27FC236}">
              <a16:creationId xmlns:a16="http://schemas.microsoft.com/office/drawing/2014/main" id="{00000000-0008-0000-0300-000046010000}"/>
            </a:ext>
          </a:extLst>
        </xdr:cNvPr>
        <xdr:cNvSpPr/>
      </xdr:nvSpPr>
      <xdr:spPr>
        <a:xfrm>
          <a:off x="16157575" y="1200975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196850</xdr:colOff>
      <xdr:row>70</xdr:row>
      <xdr:rowOff>8255</xdr:rowOff>
    </xdr:from>
    <xdr:to>
      <xdr:col>74</xdr:col>
      <xdr:colOff>212090</xdr:colOff>
      <xdr:row>71</xdr:row>
      <xdr:rowOff>75565</xdr:rowOff>
    </xdr:to>
    <xdr:sp macro="" textlink="">
      <xdr:nvSpPr>
        <xdr:cNvPr id="327" name="CustomShape 1">
          <a:extLst>
            <a:ext uri="{FF2B5EF4-FFF2-40B4-BE49-F238E27FC236}">
              <a16:creationId xmlns:a16="http://schemas.microsoft.com/office/drawing/2014/main" id="{00000000-0008-0000-0300-000047010000}"/>
            </a:ext>
          </a:extLst>
        </xdr:cNvPr>
        <xdr:cNvSpPr/>
      </xdr:nvSpPr>
      <xdr:spPr>
        <a:xfrm>
          <a:off x="15255240" y="1200975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146050</xdr:colOff>
      <xdr:row>70</xdr:row>
      <xdr:rowOff>8255</xdr:rowOff>
    </xdr:from>
    <xdr:to>
      <xdr:col>70</xdr:col>
      <xdr:colOff>165100</xdr:colOff>
      <xdr:row>71</xdr:row>
      <xdr:rowOff>75565</xdr:rowOff>
    </xdr:to>
    <xdr:sp macro="" textlink="">
      <xdr:nvSpPr>
        <xdr:cNvPr id="328" name="CustomShape 1">
          <a:extLst>
            <a:ext uri="{FF2B5EF4-FFF2-40B4-BE49-F238E27FC236}">
              <a16:creationId xmlns:a16="http://schemas.microsoft.com/office/drawing/2014/main" id="{00000000-0008-0000-0300-000048010000}"/>
            </a:ext>
          </a:extLst>
        </xdr:cNvPr>
        <xdr:cNvSpPr/>
      </xdr:nvSpPr>
      <xdr:spPr>
        <a:xfrm>
          <a:off x="14356080" y="1200975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95885</xdr:colOff>
      <xdr:row>70</xdr:row>
      <xdr:rowOff>8255</xdr:rowOff>
    </xdr:from>
    <xdr:to>
      <xdr:col>66</xdr:col>
      <xdr:colOff>114935</xdr:colOff>
      <xdr:row>71</xdr:row>
      <xdr:rowOff>75565</xdr:rowOff>
    </xdr:to>
    <xdr:sp macro="" textlink="">
      <xdr:nvSpPr>
        <xdr:cNvPr id="329" name="CustomShape 1">
          <a:extLst>
            <a:ext uri="{FF2B5EF4-FFF2-40B4-BE49-F238E27FC236}">
              <a16:creationId xmlns:a16="http://schemas.microsoft.com/office/drawing/2014/main" id="{00000000-0008-0000-0300-000049010000}"/>
            </a:ext>
          </a:extLst>
        </xdr:cNvPr>
        <xdr:cNvSpPr/>
      </xdr:nvSpPr>
      <xdr:spPr>
        <a:xfrm>
          <a:off x="13457555" y="1200975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62</xdr:row>
      <xdr:rowOff>136525</xdr:rowOff>
    </xdr:from>
    <xdr:to>
      <xdr:col>81</xdr:col>
      <xdr:colOff>94615</xdr:colOff>
      <xdr:row>63</xdr:row>
      <xdr:rowOff>66675</xdr:rowOff>
    </xdr:to>
    <xdr:sp macro="" textlink="">
      <xdr:nvSpPr>
        <xdr:cNvPr id="330" name="CustomShape 1">
          <a:extLst>
            <a:ext uri="{FF2B5EF4-FFF2-40B4-BE49-F238E27FC236}">
              <a16:creationId xmlns:a16="http://schemas.microsoft.com/office/drawing/2014/main" id="{00000000-0008-0000-0300-00004A010000}"/>
            </a:ext>
          </a:extLst>
        </xdr:cNvPr>
        <xdr:cNvSpPr/>
      </xdr:nvSpPr>
      <xdr:spPr>
        <a:xfrm>
          <a:off x="17170400" y="10766425"/>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62</xdr:row>
      <xdr:rowOff>118745</xdr:rowOff>
    </xdr:from>
    <xdr:to>
      <xdr:col>84</xdr:col>
      <xdr:colOff>151765</xdr:colOff>
      <xdr:row>64</xdr:row>
      <xdr:rowOff>13970</xdr:rowOff>
    </xdr:to>
    <xdr:sp macro="" textlink="">
      <xdr:nvSpPr>
        <xdr:cNvPr id="331" name="CustomShape 1">
          <a:extLst>
            <a:ext uri="{FF2B5EF4-FFF2-40B4-BE49-F238E27FC236}">
              <a16:creationId xmlns:a16="http://schemas.microsoft.com/office/drawing/2014/main" id="{00000000-0008-0000-0300-00004B010000}"/>
            </a:ext>
          </a:extLst>
        </xdr:cNvPr>
        <xdr:cNvSpPr/>
      </xdr:nvSpPr>
      <xdr:spPr>
        <a:xfrm>
          <a:off x="17312640" y="1074864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20.36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203835</xdr:colOff>
      <xdr:row>62</xdr:row>
      <xdr:rowOff>128270</xdr:rowOff>
    </xdr:from>
    <xdr:to>
      <xdr:col>77</xdr:col>
      <xdr:colOff>95250</xdr:colOff>
      <xdr:row>63</xdr:row>
      <xdr:rowOff>57785</xdr:rowOff>
    </xdr:to>
    <xdr:sp macro="" textlink="">
      <xdr:nvSpPr>
        <xdr:cNvPr id="332" name="CustomShape 1">
          <a:extLst>
            <a:ext uri="{FF2B5EF4-FFF2-40B4-BE49-F238E27FC236}">
              <a16:creationId xmlns:a16="http://schemas.microsoft.com/office/drawing/2014/main" id="{00000000-0008-0000-0300-00004C010000}"/>
            </a:ext>
          </a:extLst>
        </xdr:cNvPr>
        <xdr:cNvSpPr/>
      </xdr:nvSpPr>
      <xdr:spPr>
        <a:xfrm>
          <a:off x="16322675" y="10758170"/>
          <a:ext cx="10350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63</xdr:row>
      <xdr:rowOff>53340</xdr:rowOff>
    </xdr:from>
    <xdr:to>
      <xdr:col>78</xdr:col>
      <xdr:colOff>76200</xdr:colOff>
      <xdr:row>64</xdr:row>
      <xdr:rowOff>119380</xdr:rowOff>
    </xdr:to>
    <xdr:sp macro="" textlink="">
      <xdr:nvSpPr>
        <xdr:cNvPr id="333" name="CustomShape 1">
          <a:extLst>
            <a:ext uri="{FF2B5EF4-FFF2-40B4-BE49-F238E27FC236}">
              <a16:creationId xmlns:a16="http://schemas.microsoft.com/office/drawing/2014/main" id="{00000000-0008-0000-0300-00004D010000}"/>
            </a:ext>
          </a:extLst>
        </xdr:cNvPr>
        <xdr:cNvSpPr/>
      </xdr:nvSpPr>
      <xdr:spPr>
        <a:xfrm>
          <a:off x="15989935" y="10854690"/>
          <a:ext cx="6292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152400</xdr:colOff>
      <xdr:row>62</xdr:row>
      <xdr:rowOff>160020</xdr:rowOff>
    </xdr:from>
    <xdr:to>
      <xdr:col>73</xdr:col>
      <xdr:colOff>44450</xdr:colOff>
      <xdr:row>63</xdr:row>
      <xdr:rowOff>89535</xdr:rowOff>
    </xdr:to>
    <xdr:sp macro="" textlink="">
      <xdr:nvSpPr>
        <xdr:cNvPr id="334" name="CustomShape 1">
          <a:extLst>
            <a:ext uri="{FF2B5EF4-FFF2-40B4-BE49-F238E27FC236}">
              <a16:creationId xmlns:a16="http://schemas.microsoft.com/office/drawing/2014/main" id="{00000000-0008-0000-0300-00004E010000}"/>
            </a:ext>
          </a:extLst>
        </xdr:cNvPr>
        <xdr:cNvSpPr/>
      </xdr:nvSpPr>
      <xdr:spPr>
        <a:xfrm>
          <a:off x="15422880" y="10789920"/>
          <a:ext cx="10414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63</xdr:row>
      <xdr:rowOff>84455</xdr:rowOff>
    </xdr:from>
    <xdr:to>
      <xdr:col>74</xdr:col>
      <xdr:colOff>51435</xdr:colOff>
      <xdr:row>64</xdr:row>
      <xdr:rowOff>151130</xdr:rowOff>
    </xdr:to>
    <xdr:sp macro="" textlink="">
      <xdr:nvSpPr>
        <xdr:cNvPr id="335" name="CustomShape 1">
          <a:extLst>
            <a:ext uri="{FF2B5EF4-FFF2-40B4-BE49-F238E27FC236}">
              <a16:creationId xmlns:a16="http://schemas.microsoft.com/office/drawing/2014/main" id="{00000000-0008-0000-0300-00004F010000}"/>
            </a:ext>
          </a:extLst>
        </xdr:cNvPr>
        <xdr:cNvSpPr/>
      </xdr:nvSpPr>
      <xdr:spPr>
        <a:xfrm>
          <a:off x="15090140" y="10885805"/>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101600</xdr:colOff>
      <xdr:row>62</xdr:row>
      <xdr:rowOff>55880</xdr:rowOff>
    </xdr:from>
    <xdr:to>
      <xdr:col>68</xdr:col>
      <xdr:colOff>202565</xdr:colOff>
      <xdr:row>62</xdr:row>
      <xdr:rowOff>156845</xdr:rowOff>
    </xdr:to>
    <xdr:sp macro="" textlink="">
      <xdr:nvSpPr>
        <xdr:cNvPr id="336" name="CustomShape 1">
          <a:extLst>
            <a:ext uri="{FF2B5EF4-FFF2-40B4-BE49-F238E27FC236}">
              <a16:creationId xmlns:a16="http://schemas.microsoft.com/office/drawing/2014/main" id="{00000000-0008-0000-0300-000050010000}"/>
            </a:ext>
          </a:extLst>
        </xdr:cNvPr>
        <xdr:cNvSpPr/>
      </xdr:nvSpPr>
      <xdr:spPr>
        <a:xfrm>
          <a:off x="14523720" y="1068578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62</xdr:row>
      <xdr:rowOff>152400</xdr:rowOff>
    </xdr:from>
    <xdr:to>
      <xdr:col>69</xdr:col>
      <xdr:colOff>208915</xdr:colOff>
      <xdr:row>64</xdr:row>
      <xdr:rowOff>46990</xdr:rowOff>
    </xdr:to>
    <xdr:sp macro="" textlink="">
      <xdr:nvSpPr>
        <xdr:cNvPr id="337" name="CustomShape 1">
          <a:extLst>
            <a:ext uri="{FF2B5EF4-FFF2-40B4-BE49-F238E27FC236}">
              <a16:creationId xmlns:a16="http://schemas.microsoft.com/office/drawing/2014/main" id="{00000000-0008-0000-0300-000051010000}"/>
            </a:ext>
          </a:extLst>
        </xdr:cNvPr>
        <xdr:cNvSpPr/>
      </xdr:nvSpPr>
      <xdr:spPr>
        <a:xfrm>
          <a:off x="14189075" y="10782300"/>
          <a:ext cx="6540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19.02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62</xdr:row>
      <xdr:rowOff>1905</xdr:rowOff>
    </xdr:from>
    <xdr:to>
      <xdr:col>64</xdr:col>
      <xdr:colOff>152400</xdr:colOff>
      <xdr:row>62</xdr:row>
      <xdr:rowOff>103505</xdr:rowOff>
    </xdr:to>
    <xdr:sp macro="" textlink="">
      <xdr:nvSpPr>
        <xdr:cNvPr id="338" name="CustomShape 1">
          <a:extLst>
            <a:ext uri="{FF2B5EF4-FFF2-40B4-BE49-F238E27FC236}">
              <a16:creationId xmlns:a16="http://schemas.microsoft.com/office/drawing/2014/main" id="{00000000-0008-0000-0300-000052010000}"/>
            </a:ext>
          </a:extLst>
        </xdr:cNvPr>
        <xdr:cNvSpPr/>
      </xdr:nvSpPr>
      <xdr:spPr>
        <a:xfrm>
          <a:off x="13625195" y="1063180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62</xdr:row>
      <xdr:rowOff>98425</xdr:rowOff>
    </xdr:from>
    <xdr:to>
      <xdr:col>65</xdr:col>
      <xdr:colOff>159385</xdr:colOff>
      <xdr:row>63</xdr:row>
      <xdr:rowOff>166370</xdr:rowOff>
    </xdr:to>
    <xdr:sp macro="" textlink="">
      <xdr:nvSpPr>
        <xdr:cNvPr id="339" name="CustomShape 1">
          <a:extLst>
            <a:ext uri="{FF2B5EF4-FFF2-40B4-BE49-F238E27FC236}">
              <a16:creationId xmlns:a16="http://schemas.microsoft.com/office/drawing/2014/main" id="{00000000-0008-0000-0300-000053010000}"/>
            </a:ext>
          </a:extLst>
        </xdr:cNvPr>
        <xdr:cNvSpPr/>
      </xdr:nvSpPr>
      <xdr:spPr>
        <a:xfrm>
          <a:off x="13289915" y="10728325"/>
          <a:ext cx="65532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18.13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29</xdr:row>
      <xdr:rowOff>44450</xdr:rowOff>
    </xdr:from>
    <xdr:to>
      <xdr:col>85</xdr:col>
      <xdr:colOff>95250</xdr:colOff>
      <xdr:row>31</xdr:row>
      <xdr:rowOff>19050</xdr:rowOff>
    </xdr:to>
    <xdr:sp macro="" textlink="">
      <xdr:nvSpPr>
        <xdr:cNvPr id="340" name="CustomShape 1">
          <a:extLst>
            <a:ext uri="{FF2B5EF4-FFF2-40B4-BE49-F238E27FC236}">
              <a16:creationId xmlns:a16="http://schemas.microsoft.com/office/drawing/2014/main" id="{00000000-0008-0000-0300-000054010000}"/>
            </a:ext>
          </a:extLst>
        </xdr:cNvPr>
        <xdr:cNvSpPr/>
      </xdr:nvSpPr>
      <xdr:spPr>
        <a:xfrm>
          <a:off x="12982575" y="5016500"/>
          <a:ext cx="5140325" cy="3175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公債費負担の状況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55245</xdr:colOff>
      <xdr:row>31</xdr:row>
      <xdr:rowOff>64135</xdr:rowOff>
    </xdr:from>
    <xdr:to>
      <xdr:col>71</xdr:col>
      <xdr:colOff>173355</xdr:colOff>
      <xdr:row>33</xdr:row>
      <xdr:rowOff>29210</xdr:rowOff>
    </xdr:to>
    <xdr:sp macro="" textlink="">
      <xdr:nvSpPr>
        <xdr:cNvPr id="341" name="CustomShape 1">
          <a:extLst>
            <a:ext uri="{FF2B5EF4-FFF2-40B4-BE49-F238E27FC236}">
              <a16:creationId xmlns:a16="http://schemas.microsoft.com/office/drawing/2014/main" id="{00000000-0008-0000-0300-000055010000}"/>
            </a:ext>
          </a:extLst>
        </xdr:cNvPr>
        <xdr:cNvSpPr/>
      </xdr:nvSpPr>
      <xdr:spPr>
        <a:xfrm>
          <a:off x="13841095" y="5379085"/>
          <a:ext cx="1390650" cy="30797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実質公債費比率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111125</xdr:colOff>
      <xdr:row>31</xdr:row>
      <xdr:rowOff>70485</xdr:rowOff>
    </xdr:from>
    <xdr:to>
      <xdr:col>80</xdr:col>
      <xdr:colOff>27305</xdr:colOff>
      <xdr:row>33</xdr:row>
      <xdr:rowOff>53340</xdr:rowOff>
    </xdr:to>
    <xdr:sp macro="" textlink="">
      <xdr:nvSpPr>
        <xdr:cNvPr id="342" name="CustomShape 1">
          <a:extLst>
            <a:ext uri="{FF2B5EF4-FFF2-40B4-BE49-F238E27FC236}">
              <a16:creationId xmlns:a16="http://schemas.microsoft.com/office/drawing/2014/main" id="{00000000-0008-0000-0300-000056010000}"/>
            </a:ext>
          </a:extLst>
        </xdr:cNvPr>
        <xdr:cNvSpPr/>
      </xdr:nvSpPr>
      <xdr:spPr>
        <a:xfrm>
          <a:off x="15593695" y="5385435"/>
          <a:ext cx="1400810" cy="3257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[9.7%]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30</xdr:row>
      <xdr:rowOff>127635</xdr:rowOff>
    </xdr:from>
    <xdr:to>
      <xdr:col>93</xdr:col>
      <xdr:colOff>6350</xdr:colOff>
      <xdr:row>32</xdr:row>
      <xdr:rowOff>38100</xdr:rowOff>
    </xdr:to>
    <xdr:sp macro="" textlink="">
      <xdr:nvSpPr>
        <xdr:cNvPr id="343" name="CustomShape 1">
          <a:extLst>
            <a:ext uri="{FF2B5EF4-FFF2-40B4-BE49-F238E27FC236}">
              <a16:creationId xmlns:a16="http://schemas.microsoft.com/office/drawing/2014/main" id="{00000000-0008-0000-0300-000057010000}"/>
            </a:ext>
          </a:extLst>
        </xdr:cNvPr>
        <xdr:cNvSpPr/>
      </xdr:nvSpPr>
      <xdr:spPr>
        <a:xfrm>
          <a:off x="18187035" y="5271135"/>
          <a:ext cx="154368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31</xdr:row>
      <xdr:rowOff>146685</xdr:rowOff>
    </xdr:from>
    <xdr:to>
      <xdr:col>93</xdr:col>
      <xdr:colOff>6350</xdr:colOff>
      <xdr:row>33</xdr:row>
      <xdr:rowOff>57150</xdr:rowOff>
    </xdr:to>
    <xdr:sp macro="" textlink="">
      <xdr:nvSpPr>
        <xdr:cNvPr id="344" name="CustomShape 1">
          <a:extLst>
            <a:ext uri="{FF2B5EF4-FFF2-40B4-BE49-F238E27FC236}">
              <a16:creationId xmlns:a16="http://schemas.microsoft.com/office/drawing/2014/main" id="{00000000-0008-0000-0300-000058010000}"/>
            </a:ext>
          </a:extLst>
        </xdr:cNvPr>
        <xdr:cNvSpPr/>
      </xdr:nvSpPr>
      <xdr:spPr>
        <a:xfrm>
          <a:off x="18187035" y="5461635"/>
          <a:ext cx="154368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30</xdr:row>
      <xdr:rowOff>127635</xdr:rowOff>
    </xdr:from>
    <xdr:to>
      <xdr:col>99</xdr:col>
      <xdr:colOff>146050</xdr:colOff>
      <xdr:row>32</xdr:row>
      <xdr:rowOff>38100</xdr:rowOff>
    </xdr:to>
    <xdr:sp macro="" textlink="">
      <xdr:nvSpPr>
        <xdr:cNvPr id="345" name="CustomShape 1">
          <a:extLst>
            <a:ext uri="{FF2B5EF4-FFF2-40B4-BE49-F238E27FC236}">
              <a16:creationId xmlns:a16="http://schemas.microsoft.com/office/drawing/2014/main" id="{00000000-0008-0000-0300-000059010000}"/>
            </a:ext>
          </a:extLst>
        </xdr:cNvPr>
        <xdr:cNvSpPr/>
      </xdr:nvSpPr>
      <xdr:spPr>
        <a:xfrm>
          <a:off x="19857720" y="52711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31</xdr:row>
      <xdr:rowOff>146685</xdr:rowOff>
    </xdr:from>
    <xdr:to>
      <xdr:col>99</xdr:col>
      <xdr:colOff>146050</xdr:colOff>
      <xdr:row>33</xdr:row>
      <xdr:rowOff>57150</xdr:rowOff>
    </xdr:to>
    <xdr:sp macro="" textlink="">
      <xdr:nvSpPr>
        <xdr:cNvPr id="346" name="CustomShape 1">
          <a:extLst>
            <a:ext uri="{FF2B5EF4-FFF2-40B4-BE49-F238E27FC236}">
              <a16:creationId xmlns:a16="http://schemas.microsoft.com/office/drawing/2014/main" id="{00000000-0008-0000-0300-00005A010000}"/>
            </a:ext>
          </a:extLst>
        </xdr:cNvPr>
        <xdr:cNvSpPr/>
      </xdr:nvSpPr>
      <xdr:spPr>
        <a:xfrm>
          <a:off x="19857720" y="5461635"/>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30</xdr:row>
      <xdr:rowOff>127635</xdr:rowOff>
    </xdr:from>
    <xdr:to>
      <xdr:col>106</xdr:col>
      <xdr:colOff>139065</xdr:colOff>
      <xdr:row>32</xdr:row>
      <xdr:rowOff>38100</xdr:rowOff>
    </xdr:to>
    <xdr:sp macro="" textlink="">
      <xdr:nvSpPr>
        <xdr:cNvPr id="347" name="CustomShape 1">
          <a:extLst>
            <a:ext uri="{FF2B5EF4-FFF2-40B4-BE49-F238E27FC236}">
              <a16:creationId xmlns:a16="http://schemas.microsoft.com/office/drawing/2014/main" id="{00000000-0008-0000-0300-00005B010000}"/>
            </a:ext>
          </a:extLst>
        </xdr:cNvPr>
        <xdr:cNvSpPr/>
      </xdr:nvSpPr>
      <xdr:spPr>
        <a:xfrm>
          <a:off x="21336635" y="5271135"/>
          <a:ext cx="128397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31</xdr:row>
      <xdr:rowOff>146685</xdr:rowOff>
    </xdr:from>
    <xdr:to>
      <xdr:col>106</xdr:col>
      <xdr:colOff>139065</xdr:colOff>
      <xdr:row>33</xdr:row>
      <xdr:rowOff>57150</xdr:rowOff>
    </xdr:to>
    <xdr:sp macro="" textlink="">
      <xdr:nvSpPr>
        <xdr:cNvPr id="348" name="CustomShape 1">
          <a:extLst>
            <a:ext uri="{FF2B5EF4-FFF2-40B4-BE49-F238E27FC236}">
              <a16:creationId xmlns:a16="http://schemas.microsoft.com/office/drawing/2014/main" id="{00000000-0008-0000-0300-00005C010000}"/>
            </a:ext>
          </a:extLst>
        </xdr:cNvPr>
        <xdr:cNvSpPr/>
      </xdr:nvSpPr>
      <xdr:spPr>
        <a:xfrm>
          <a:off x="21336635" y="5461635"/>
          <a:ext cx="128397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33</xdr:row>
      <xdr:rowOff>120650</xdr:rowOff>
    </xdr:from>
    <xdr:to>
      <xdr:col>85</xdr:col>
      <xdr:colOff>95250</xdr:colOff>
      <xdr:row>47</xdr:row>
      <xdr:rowOff>133350</xdr:rowOff>
    </xdr:to>
    <xdr:sp macro="" textlink="">
      <xdr:nvSpPr>
        <xdr:cNvPr id="349" name="CustomShape 1">
          <a:extLst>
            <a:ext uri="{FF2B5EF4-FFF2-40B4-BE49-F238E27FC236}">
              <a16:creationId xmlns:a16="http://schemas.microsoft.com/office/drawing/2014/main" id="{00000000-0008-0000-0300-00005D010000}"/>
            </a:ext>
          </a:extLst>
        </xdr:cNvPr>
        <xdr:cNvSpPr/>
      </xdr:nvSpPr>
      <xdr:spPr>
        <a:xfrm>
          <a:off x="12982575" y="5778500"/>
          <a:ext cx="5140325" cy="2413000"/>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33</xdr:row>
      <xdr:rowOff>120650</xdr:rowOff>
    </xdr:from>
    <xdr:to>
      <xdr:col>115</xdr:col>
      <xdr:colOff>31750</xdr:colOff>
      <xdr:row>47</xdr:row>
      <xdr:rowOff>133350</xdr:rowOff>
    </xdr:to>
    <xdr:sp macro="" textlink="">
      <xdr:nvSpPr>
        <xdr:cNvPr id="350" name="CustomShape 1">
          <a:extLst>
            <a:ext uri="{FF2B5EF4-FFF2-40B4-BE49-F238E27FC236}">
              <a16:creationId xmlns:a16="http://schemas.microsoft.com/office/drawing/2014/main" id="{00000000-0008-0000-0300-00005E010000}"/>
            </a:ext>
          </a:extLst>
        </xdr:cNvPr>
        <xdr:cNvSpPr/>
      </xdr:nvSpPr>
      <xdr:spPr>
        <a:xfrm>
          <a:off x="18316575" y="5778500"/>
          <a:ext cx="6105525" cy="2413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33</xdr:row>
      <xdr:rowOff>120650</xdr:rowOff>
    </xdr:from>
    <xdr:to>
      <xdr:col>104</xdr:col>
      <xdr:colOff>114300</xdr:colOff>
      <xdr:row>35</xdr:row>
      <xdr:rowOff>31750</xdr:rowOff>
    </xdr:to>
    <xdr:sp macro="" textlink="">
      <xdr:nvSpPr>
        <xdr:cNvPr id="351" name="CustomShape 1">
          <a:extLst>
            <a:ext uri="{FF2B5EF4-FFF2-40B4-BE49-F238E27FC236}">
              <a16:creationId xmlns:a16="http://schemas.microsoft.com/office/drawing/2014/main" id="{00000000-0008-0000-0300-00005F010000}"/>
            </a:ext>
          </a:extLst>
        </xdr:cNvPr>
        <xdr:cNvSpPr/>
      </xdr:nvSpPr>
      <xdr:spPr>
        <a:xfrm>
          <a:off x="18316575" y="5778500"/>
          <a:ext cx="385508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実質公債費比率の分析欄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203835</xdr:colOff>
      <xdr:row>35</xdr:row>
      <xdr:rowOff>95885</xdr:rowOff>
    </xdr:from>
    <xdr:to>
      <xdr:col>114</xdr:col>
      <xdr:colOff>114300</xdr:colOff>
      <xdr:row>47</xdr:row>
      <xdr:rowOff>70485</xdr:rowOff>
    </xdr:to>
    <xdr:sp macro="" textlink="">
      <xdr:nvSpPr>
        <xdr:cNvPr id="352" name="CustomShape 1">
          <a:extLst>
            <a:ext uri="{FF2B5EF4-FFF2-40B4-BE49-F238E27FC236}">
              <a16:creationId xmlns:a16="http://schemas.microsoft.com/office/drawing/2014/main" id="{00000000-0008-0000-0300-000060010000}"/>
            </a:ext>
          </a:extLst>
        </xdr:cNvPr>
        <xdr:cNvSpPr/>
      </xdr:nvSpPr>
      <xdr:spPr>
        <a:xfrm>
          <a:off x="18443575" y="6096635"/>
          <a:ext cx="5848985" cy="2032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数値としては減少傾向であるが、依然として類似団体平均を上回っている。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可能な限り地方債の新規発行を抑制するとともに、発行に当たっては交付税措置のある有利なものに限定するなど、健全な財政運営に努める。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212090</xdr:colOff>
      <xdr:row>32</xdr:row>
      <xdr:rowOff>101600</xdr:rowOff>
    </xdr:from>
    <xdr:to>
      <xdr:col>62</xdr:col>
      <xdr:colOff>86360</xdr:colOff>
      <xdr:row>33</xdr:row>
      <xdr:rowOff>139065</xdr:rowOff>
    </xdr:to>
    <xdr:sp macro="" textlink="">
      <xdr:nvSpPr>
        <xdr:cNvPr id="353" name="CustomShape 1">
          <a:extLst>
            <a:ext uri="{FF2B5EF4-FFF2-40B4-BE49-F238E27FC236}">
              <a16:creationId xmlns:a16="http://schemas.microsoft.com/office/drawing/2014/main" id="{00000000-0008-0000-0300-000061010000}"/>
            </a:ext>
          </a:extLst>
        </xdr:cNvPr>
        <xdr:cNvSpPr/>
      </xdr:nvSpPr>
      <xdr:spPr>
        <a:xfrm>
          <a:off x="12937490" y="5588000"/>
          <a:ext cx="29845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47</xdr:row>
      <xdr:rowOff>133350</xdr:rowOff>
    </xdr:from>
    <xdr:to>
      <xdr:col>85</xdr:col>
      <xdr:colOff>95250</xdr:colOff>
      <xdr:row>47</xdr:row>
      <xdr:rowOff>133350</xdr:rowOff>
    </xdr:to>
    <xdr:sp macro="" textlink="">
      <xdr:nvSpPr>
        <xdr:cNvPr id="354" name="Line 1">
          <a:extLst>
            <a:ext uri="{FF2B5EF4-FFF2-40B4-BE49-F238E27FC236}">
              <a16:creationId xmlns:a16="http://schemas.microsoft.com/office/drawing/2014/main" id="{00000000-0008-0000-0300-000062010000}"/>
            </a:ext>
          </a:extLst>
        </xdr:cNvPr>
        <xdr:cNvSpPr/>
      </xdr:nvSpPr>
      <xdr:spPr>
        <a:xfrm>
          <a:off x="12981940" y="8191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47</xdr:row>
      <xdr:rowOff>1905</xdr:rowOff>
    </xdr:from>
    <xdr:to>
      <xdr:col>60</xdr:col>
      <xdr:colOff>139065</xdr:colOff>
      <xdr:row>48</xdr:row>
      <xdr:rowOff>68580</xdr:rowOff>
    </xdr:to>
    <xdr:sp macro="" textlink="">
      <xdr:nvSpPr>
        <xdr:cNvPr id="355" name="CustomShape 1">
          <a:extLst>
            <a:ext uri="{FF2B5EF4-FFF2-40B4-BE49-F238E27FC236}">
              <a16:creationId xmlns:a16="http://schemas.microsoft.com/office/drawing/2014/main" id="{00000000-0008-0000-0300-000063010000}"/>
            </a:ext>
          </a:extLst>
        </xdr:cNvPr>
        <xdr:cNvSpPr/>
      </xdr:nvSpPr>
      <xdr:spPr>
        <a:xfrm>
          <a:off x="12209780" y="806005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45</xdr:row>
      <xdr:rowOff>73660</xdr:rowOff>
    </xdr:from>
    <xdr:to>
      <xdr:col>85</xdr:col>
      <xdr:colOff>95250</xdr:colOff>
      <xdr:row>45</xdr:row>
      <xdr:rowOff>73660</xdr:rowOff>
    </xdr:to>
    <xdr:sp macro="" textlink="">
      <xdr:nvSpPr>
        <xdr:cNvPr id="356" name="Line 1">
          <a:extLst>
            <a:ext uri="{FF2B5EF4-FFF2-40B4-BE49-F238E27FC236}">
              <a16:creationId xmlns:a16="http://schemas.microsoft.com/office/drawing/2014/main" id="{00000000-0008-0000-0300-000064010000}"/>
            </a:ext>
          </a:extLst>
        </xdr:cNvPr>
        <xdr:cNvSpPr/>
      </xdr:nvSpPr>
      <xdr:spPr>
        <a:xfrm>
          <a:off x="12981940" y="778891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44</xdr:row>
      <xdr:rowOff>113665</xdr:rowOff>
    </xdr:from>
    <xdr:to>
      <xdr:col>60</xdr:col>
      <xdr:colOff>139065</xdr:colOff>
      <xdr:row>46</xdr:row>
      <xdr:rowOff>9525</xdr:rowOff>
    </xdr:to>
    <xdr:sp macro="" textlink="">
      <xdr:nvSpPr>
        <xdr:cNvPr id="357" name="CustomShape 1">
          <a:extLst>
            <a:ext uri="{FF2B5EF4-FFF2-40B4-BE49-F238E27FC236}">
              <a16:creationId xmlns:a16="http://schemas.microsoft.com/office/drawing/2014/main" id="{00000000-0008-0000-0300-000065010000}"/>
            </a:ext>
          </a:extLst>
        </xdr:cNvPr>
        <xdr:cNvSpPr/>
      </xdr:nvSpPr>
      <xdr:spPr>
        <a:xfrm>
          <a:off x="12209780" y="765746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43</xdr:row>
      <xdr:rowOff>15240</xdr:rowOff>
    </xdr:from>
    <xdr:to>
      <xdr:col>85</xdr:col>
      <xdr:colOff>95250</xdr:colOff>
      <xdr:row>43</xdr:row>
      <xdr:rowOff>15240</xdr:rowOff>
    </xdr:to>
    <xdr:sp macro="" textlink="">
      <xdr:nvSpPr>
        <xdr:cNvPr id="358" name="Line 1">
          <a:extLst>
            <a:ext uri="{FF2B5EF4-FFF2-40B4-BE49-F238E27FC236}">
              <a16:creationId xmlns:a16="http://schemas.microsoft.com/office/drawing/2014/main" id="{00000000-0008-0000-0300-000066010000}"/>
            </a:ext>
          </a:extLst>
        </xdr:cNvPr>
        <xdr:cNvSpPr/>
      </xdr:nvSpPr>
      <xdr:spPr>
        <a:xfrm>
          <a:off x="12981940" y="738759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42</xdr:row>
      <xdr:rowOff>54610</xdr:rowOff>
    </xdr:from>
    <xdr:to>
      <xdr:col>60</xdr:col>
      <xdr:colOff>139065</xdr:colOff>
      <xdr:row>43</xdr:row>
      <xdr:rowOff>121920</xdr:rowOff>
    </xdr:to>
    <xdr:sp macro="" textlink="">
      <xdr:nvSpPr>
        <xdr:cNvPr id="359" name="CustomShape 1">
          <a:extLst>
            <a:ext uri="{FF2B5EF4-FFF2-40B4-BE49-F238E27FC236}">
              <a16:creationId xmlns:a16="http://schemas.microsoft.com/office/drawing/2014/main" id="{00000000-0008-0000-0300-000067010000}"/>
            </a:ext>
          </a:extLst>
        </xdr:cNvPr>
        <xdr:cNvSpPr/>
      </xdr:nvSpPr>
      <xdr:spPr>
        <a:xfrm>
          <a:off x="12209780" y="725551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40</xdr:row>
      <xdr:rowOff>127000</xdr:rowOff>
    </xdr:from>
    <xdr:to>
      <xdr:col>85</xdr:col>
      <xdr:colOff>95250</xdr:colOff>
      <xdr:row>40</xdr:row>
      <xdr:rowOff>127000</xdr:rowOff>
    </xdr:to>
    <xdr:sp macro="" textlink="">
      <xdr:nvSpPr>
        <xdr:cNvPr id="360" name="Line 1">
          <a:extLst>
            <a:ext uri="{FF2B5EF4-FFF2-40B4-BE49-F238E27FC236}">
              <a16:creationId xmlns:a16="http://schemas.microsoft.com/office/drawing/2014/main" id="{00000000-0008-0000-0300-000068010000}"/>
            </a:ext>
          </a:extLst>
        </xdr:cNvPr>
        <xdr:cNvSpPr/>
      </xdr:nvSpPr>
      <xdr:spPr>
        <a:xfrm>
          <a:off x="12981940" y="69850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39</xdr:row>
      <xdr:rowOff>167005</xdr:rowOff>
    </xdr:from>
    <xdr:to>
      <xdr:col>60</xdr:col>
      <xdr:colOff>139065</xdr:colOff>
      <xdr:row>41</xdr:row>
      <xdr:rowOff>62230</xdr:rowOff>
    </xdr:to>
    <xdr:sp macro="" textlink="">
      <xdr:nvSpPr>
        <xdr:cNvPr id="361" name="CustomShape 1">
          <a:extLst>
            <a:ext uri="{FF2B5EF4-FFF2-40B4-BE49-F238E27FC236}">
              <a16:creationId xmlns:a16="http://schemas.microsoft.com/office/drawing/2014/main" id="{00000000-0008-0000-0300-000069010000}"/>
            </a:ext>
          </a:extLst>
        </xdr:cNvPr>
        <xdr:cNvSpPr/>
      </xdr:nvSpPr>
      <xdr:spPr>
        <a:xfrm>
          <a:off x="12209780" y="685355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38</xdr:row>
      <xdr:rowOff>67945</xdr:rowOff>
    </xdr:from>
    <xdr:to>
      <xdr:col>85</xdr:col>
      <xdr:colOff>95250</xdr:colOff>
      <xdr:row>38</xdr:row>
      <xdr:rowOff>67945</xdr:rowOff>
    </xdr:to>
    <xdr:sp macro="" textlink="">
      <xdr:nvSpPr>
        <xdr:cNvPr id="362" name="Line 1">
          <a:extLst>
            <a:ext uri="{FF2B5EF4-FFF2-40B4-BE49-F238E27FC236}">
              <a16:creationId xmlns:a16="http://schemas.microsoft.com/office/drawing/2014/main" id="{00000000-0008-0000-0300-00006A010000}"/>
            </a:ext>
          </a:extLst>
        </xdr:cNvPr>
        <xdr:cNvSpPr/>
      </xdr:nvSpPr>
      <xdr:spPr>
        <a:xfrm>
          <a:off x="12981940" y="658304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37</xdr:row>
      <xdr:rowOff>106680</xdr:rowOff>
    </xdr:from>
    <xdr:to>
      <xdr:col>60</xdr:col>
      <xdr:colOff>139065</xdr:colOff>
      <xdr:row>39</xdr:row>
      <xdr:rowOff>3175</xdr:rowOff>
    </xdr:to>
    <xdr:sp macro="" textlink="">
      <xdr:nvSpPr>
        <xdr:cNvPr id="363" name="CustomShape 1">
          <a:extLst>
            <a:ext uri="{FF2B5EF4-FFF2-40B4-BE49-F238E27FC236}">
              <a16:creationId xmlns:a16="http://schemas.microsoft.com/office/drawing/2014/main" id="{00000000-0008-0000-0300-00006B010000}"/>
            </a:ext>
          </a:extLst>
        </xdr:cNvPr>
        <xdr:cNvSpPr/>
      </xdr:nvSpPr>
      <xdr:spPr>
        <a:xfrm>
          <a:off x="12209780" y="6450330"/>
          <a:ext cx="65468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36</xdr:row>
      <xdr:rowOff>8255</xdr:rowOff>
    </xdr:from>
    <xdr:to>
      <xdr:col>85</xdr:col>
      <xdr:colOff>95250</xdr:colOff>
      <xdr:row>36</xdr:row>
      <xdr:rowOff>8255</xdr:rowOff>
    </xdr:to>
    <xdr:sp macro="" textlink="">
      <xdr:nvSpPr>
        <xdr:cNvPr id="364" name="Line 1">
          <a:extLst>
            <a:ext uri="{FF2B5EF4-FFF2-40B4-BE49-F238E27FC236}">
              <a16:creationId xmlns:a16="http://schemas.microsoft.com/office/drawing/2014/main" id="{00000000-0008-0000-0300-00006C010000}"/>
            </a:ext>
          </a:extLst>
        </xdr:cNvPr>
        <xdr:cNvSpPr/>
      </xdr:nvSpPr>
      <xdr:spPr>
        <a:xfrm>
          <a:off x="12981940" y="618045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35</xdr:row>
      <xdr:rowOff>48895</xdr:rowOff>
    </xdr:from>
    <xdr:to>
      <xdr:col>60</xdr:col>
      <xdr:colOff>139065</xdr:colOff>
      <xdr:row>36</xdr:row>
      <xdr:rowOff>114935</xdr:rowOff>
    </xdr:to>
    <xdr:sp macro="" textlink="">
      <xdr:nvSpPr>
        <xdr:cNvPr id="365" name="CustomShape 1">
          <a:extLst>
            <a:ext uri="{FF2B5EF4-FFF2-40B4-BE49-F238E27FC236}">
              <a16:creationId xmlns:a16="http://schemas.microsoft.com/office/drawing/2014/main" id="{00000000-0008-0000-0300-00006D010000}"/>
            </a:ext>
          </a:extLst>
        </xdr:cNvPr>
        <xdr:cNvSpPr/>
      </xdr:nvSpPr>
      <xdr:spPr>
        <a:xfrm>
          <a:off x="12209780" y="604964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33</xdr:row>
      <xdr:rowOff>120650</xdr:rowOff>
    </xdr:from>
    <xdr:to>
      <xdr:col>85</xdr:col>
      <xdr:colOff>95250</xdr:colOff>
      <xdr:row>33</xdr:row>
      <xdr:rowOff>120650</xdr:rowOff>
    </xdr:to>
    <xdr:sp macro="" textlink="">
      <xdr:nvSpPr>
        <xdr:cNvPr id="366" name="Line 1">
          <a:extLst>
            <a:ext uri="{FF2B5EF4-FFF2-40B4-BE49-F238E27FC236}">
              <a16:creationId xmlns:a16="http://schemas.microsoft.com/office/drawing/2014/main" id="{00000000-0008-0000-0300-00006E010000}"/>
            </a:ext>
          </a:extLst>
        </xdr:cNvPr>
        <xdr:cNvSpPr/>
      </xdr:nvSpPr>
      <xdr:spPr>
        <a:xfrm>
          <a:off x="12981940" y="577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45085</xdr:colOff>
      <xdr:row>33</xdr:row>
      <xdr:rowOff>120650</xdr:rowOff>
    </xdr:from>
    <xdr:to>
      <xdr:col>85</xdr:col>
      <xdr:colOff>95250</xdr:colOff>
      <xdr:row>47</xdr:row>
      <xdr:rowOff>133350</xdr:rowOff>
    </xdr:to>
    <xdr:sp macro="" textlink="">
      <xdr:nvSpPr>
        <xdr:cNvPr id="367" name="CustomShape 1">
          <a:extLst>
            <a:ext uri="{FF2B5EF4-FFF2-40B4-BE49-F238E27FC236}">
              <a16:creationId xmlns:a16="http://schemas.microsoft.com/office/drawing/2014/main" id="{00000000-0008-0000-0300-00006F010000}"/>
            </a:ext>
          </a:extLst>
        </xdr:cNvPr>
        <xdr:cNvSpPr/>
      </xdr:nvSpPr>
      <xdr:spPr>
        <a:xfrm>
          <a:off x="12982575" y="5778500"/>
          <a:ext cx="5140325" cy="2413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44450</xdr:colOff>
      <xdr:row>36</xdr:row>
      <xdr:rowOff>635</xdr:rowOff>
    </xdr:from>
    <xdr:to>
      <xdr:col>81</xdr:col>
      <xdr:colOff>44450</xdr:colOff>
      <xdr:row>43</xdr:row>
      <xdr:rowOff>127635</xdr:rowOff>
    </xdr:to>
    <xdr:sp macro="" textlink="">
      <xdr:nvSpPr>
        <xdr:cNvPr id="368" name="Line 1">
          <a:extLst>
            <a:ext uri="{FF2B5EF4-FFF2-40B4-BE49-F238E27FC236}">
              <a16:creationId xmlns:a16="http://schemas.microsoft.com/office/drawing/2014/main" id="{00000000-0008-0000-0300-000070010000}"/>
            </a:ext>
          </a:extLst>
        </xdr:cNvPr>
        <xdr:cNvSpPr/>
      </xdr:nvSpPr>
      <xdr:spPr>
        <a:xfrm flipV="1">
          <a:off x="17223740" y="6172835"/>
          <a:ext cx="0" cy="132715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43</xdr:row>
      <xdr:rowOff>109855</xdr:rowOff>
    </xdr:from>
    <xdr:to>
      <xdr:col>84</xdr:col>
      <xdr:colOff>151765</xdr:colOff>
      <xdr:row>45</xdr:row>
      <xdr:rowOff>5080</xdr:rowOff>
    </xdr:to>
    <xdr:sp macro="" textlink="">
      <xdr:nvSpPr>
        <xdr:cNvPr id="369" name="CustomShape 1">
          <a:extLst>
            <a:ext uri="{FF2B5EF4-FFF2-40B4-BE49-F238E27FC236}">
              <a16:creationId xmlns:a16="http://schemas.microsoft.com/office/drawing/2014/main" id="{00000000-0008-0000-0300-000071010000}"/>
            </a:ext>
          </a:extLst>
        </xdr:cNvPr>
        <xdr:cNvSpPr/>
      </xdr:nvSpPr>
      <xdr:spPr>
        <a:xfrm>
          <a:off x="17312640" y="7482205"/>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43</xdr:row>
      <xdr:rowOff>127635</xdr:rowOff>
    </xdr:from>
    <xdr:to>
      <xdr:col>81</xdr:col>
      <xdr:colOff>133350</xdr:colOff>
      <xdr:row>43</xdr:row>
      <xdr:rowOff>127635</xdr:rowOff>
    </xdr:to>
    <xdr:sp macro="" textlink="">
      <xdr:nvSpPr>
        <xdr:cNvPr id="370" name="Line 1">
          <a:extLst>
            <a:ext uri="{FF2B5EF4-FFF2-40B4-BE49-F238E27FC236}">
              <a16:creationId xmlns:a16="http://schemas.microsoft.com/office/drawing/2014/main" id="{00000000-0008-0000-0300-000072010000}"/>
            </a:ext>
          </a:extLst>
        </xdr:cNvPr>
        <xdr:cNvSpPr/>
      </xdr:nvSpPr>
      <xdr:spPr>
        <a:xfrm>
          <a:off x="17132300" y="7499985"/>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34</xdr:row>
      <xdr:rowOff>97790</xdr:rowOff>
    </xdr:from>
    <xdr:to>
      <xdr:col>84</xdr:col>
      <xdr:colOff>151765</xdr:colOff>
      <xdr:row>35</xdr:row>
      <xdr:rowOff>165100</xdr:rowOff>
    </xdr:to>
    <xdr:sp macro="" textlink="">
      <xdr:nvSpPr>
        <xdr:cNvPr id="371" name="CustomShape 1">
          <a:extLst>
            <a:ext uri="{FF2B5EF4-FFF2-40B4-BE49-F238E27FC236}">
              <a16:creationId xmlns:a16="http://schemas.microsoft.com/office/drawing/2014/main" id="{00000000-0008-0000-0300-000073010000}"/>
            </a:ext>
          </a:extLst>
        </xdr:cNvPr>
        <xdr:cNvSpPr/>
      </xdr:nvSpPr>
      <xdr:spPr>
        <a:xfrm>
          <a:off x="17312640" y="592709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 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36</xdr:row>
      <xdr:rowOff>635</xdr:rowOff>
    </xdr:from>
    <xdr:to>
      <xdr:col>81</xdr:col>
      <xdr:colOff>133350</xdr:colOff>
      <xdr:row>36</xdr:row>
      <xdr:rowOff>635</xdr:rowOff>
    </xdr:to>
    <xdr:sp macro="" textlink="">
      <xdr:nvSpPr>
        <xdr:cNvPr id="372" name="Line 1">
          <a:extLst>
            <a:ext uri="{FF2B5EF4-FFF2-40B4-BE49-F238E27FC236}">
              <a16:creationId xmlns:a16="http://schemas.microsoft.com/office/drawing/2014/main" id="{00000000-0008-0000-0300-000074010000}"/>
            </a:ext>
          </a:extLst>
        </xdr:cNvPr>
        <xdr:cNvSpPr/>
      </xdr:nvSpPr>
      <xdr:spPr>
        <a:xfrm>
          <a:off x="17132300" y="6172835"/>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77</xdr:col>
      <xdr:colOff>44450</xdr:colOff>
      <xdr:row>40</xdr:row>
      <xdr:rowOff>102870</xdr:rowOff>
    </xdr:from>
    <xdr:to>
      <xdr:col>81</xdr:col>
      <xdr:colOff>44450</xdr:colOff>
      <xdr:row>40</xdr:row>
      <xdr:rowOff>102870</xdr:rowOff>
    </xdr:to>
    <xdr:sp macro="" textlink="">
      <xdr:nvSpPr>
        <xdr:cNvPr id="373" name="Line 1">
          <a:extLst>
            <a:ext uri="{FF2B5EF4-FFF2-40B4-BE49-F238E27FC236}">
              <a16:creationId xmlns:a16="http://schemas.microsoft.com/office/drawing/2014/main" id="{00000000-0008-0000-0300-000075010000}"/>
            </a:ext>
          </a:extLst>
        </xdr:cNvPr>
        <xdr:cNvSpPr/>
      </xdr:nvSpPr>
      <xdr:spPr>
        <a:xfrm>
          <a:off x="16375380" y="6960870"/>
          <a:ext cx="8483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39</xdr:row>
      <xdr:rowOff>15240</xdr:rowOff>
    </xdr:from>
    <xdr:to>
      <xdr:col>84</xdr:col>
      <xdr:colOff>151765</xdr:colOff>
      <xdr:row>40</xdr:row>
      <xdr:rowOff>81280</xdr:rowOff>
    </xdr:to>
    <xdr:sp macro="" textlink="">
      <xdr:nvSpPr>
        <xdr:cNvPr id="374" name="CustomShape 1">
          <a:extLst>
            <a:ext uri="{FF2B5EF4-FFF2-40B4-BE49-F238E27FC236}">
              <a16:creationId xmlns:a16="http://schemas.microsoft.com/office/drawing/2014/main" id="{00000000-0008-0000-0300-000076010000}"/>
            </a:ext>
          </a:extLst>
        </xdr:cNvPr>
        <xdr:cNvSpPr/>
      </xdr:nvSpPr>
      <xdr:spPr>
        <a:xfrm>
          <a:off x="17312640" y="6701790"/>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39</xdr:row>
      <xdr:rowOff>160020</xdr:rowOff>
    </xdr:from>
    <xdr:to>
      <xdr:col>81</xdr:col>
      <xdr:colOff>94615</xdr:colOff>
      <xdr:row>40</xdr:row>
      <xdr:rowOff>88900</xdr:rowOff>
    </xdr:to>
    <xdr:sp macro="" textlink="">
      <xdr:nvSpPr>
        <xdr:cNvPr id="375" name="CustomShape 1">
          <a:extLst>
            <a:ext uri="{FF2B5EF4-FFF2-40B4-BE49-F238E27FC236}">
              <a16:creationId xmlns:a16="http://schemas.microsoft.com/office/drawing/2014/main" id="{00000000-0008-0000-0300-000077010000}"/>
            </a:ext>
          </a:extLst>
        </xdr:cNvPr>
        <xdr:cNvSpPr/>
      </xdr:nvSpPr>
      <xdr:spPr>
        <a:xfrm>
          <a:off x="17170400" y="6846570"/>
          <a:ext cx="10350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203200</xdr:colOff>
      <xdr:row>40</xdr:row>
      <xdr:rowOff>102870</xdr:rowOff>
    </xdr:from>
    <xdr:to>
      <xdr:col>77</xdr:col>
      <xdr:colOff>44450</xdr:colOff>
      <xdr:row>40</xdr:row>
      <xdr:rowOff>143510</xdr:rowOff>
    </xdr:to>
    <xdr:sp macro="" textlink="">
      <xdr:nvSpPr>
        <xdr:cNvPr id="376" name="Line 1">
          <a:extLst>
            <a:ext uri="{FF2B5EF4-FFF2-40B4-BE49-F238E27FC236}">
              <a16:creationId xmlns:a16="http://schemas.microsoft.com/office/drawing/2014/main" id="{00000000-0008-0000-0300-000078010000}"/>
            </a:ext>
          </a:extLst>
        </xdr:cNvPr>
        <xdr:cNvSpPr/>
      </xdr:nvSpPr>
      <xdr:spPr>
        <a:xfrm flipV="1">
          <a:off x="15473680" y="6960870"/>
          <a:ext cx="901700" cy="406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203835</xdr:colOff>
      <xdr:row>39</xdr:row>
      <xdr:rowOff>160020</xdr:rowOff>
    </xdr:from>
    <xdr:to>
      <xdr:col>77</xdr:col>
      <xdr:colOff>95250</xdr:colOff>
      <xdr:row>40</xdr:row>
      <xdr:rowOff>88900</xdr:rowOff>
    </xdr:to>
    <xdr:sp macro="" textlink="">
      <xdr:nvSpPr>
        <xdr:cNvPr id="377" name="CustomShape 1">
          <a:extLst>
            <a:ext uri="{FF2B5EF4-FFF2-40B4-BE49-F238E27FC236}">
              <a16:creationId xmlns:a16="http://schemas.microsoft.com/office/drawing/2014/main" id="{00000000-0008-0000-0300-000079010000}"/>
            </a:ext>
          </a:extLst>
        </xdr:cNvPr>
        <xdr:cNvSpPr/>
      </xdr:nvSpPr>
      <xdr:spPr>
        <a:xfrm>
          <a:off x="16322675" y="6846570"/>
          <a:ext cx="10350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38</xdr:row>
      <xdr:rowOff>109855</xdr:rowOff>
    </xdr:from>
    <xdr:to>
      <xdr:col>78</xdr:col>
      <xdr:colOff>76200</xdr:colOff>
      <xdr:row>40</xdr:row>
      <xdr:rowOff>5080</xdr:rowOff>
    </xdr:to>
    <xdr:sp macro="" textlink="">
      <xdr:nvSpPr>
        <xdr:cNvPr id="378" name="CustomShape 1">
          <a:extLst>
            <a:ext uri="{FF2B5EF4-FFF2-40B4-BE49-F238E27FC236}">
              <a16:creationId xmlns:a16="http://schemas.microsoft.com/office/drawing/2014/main" id="{00000000-0008-0000-0300-00007A010000}"/>
            </a:ext>
          </a:extLst>
        </xdr:cNvPr>
        <xdr:cNvSpPr/>
      </xdr:nvSpPr>
      <xdr:spPr>
        <a:xfrm>
          <a:off x="15989935" y="6624955"/>
          <a:ext cx="6292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152400</xdr:colOff>
      <xdr:row>40</xdr:row>
      <xdr:rowOff>143510</xdr:rowOff>
    </xdr:from>
    <xdr:to>
      <xdr:col>72</xdr:col>
      <xdr:colOff>203200</xdr:colOff>
      <xdr:row>40</xdr:row>
      <xdr:rowOff>159385</xdr:rowOff>
    </xdr:to>
    <xdr:sp macro="" textlink="">
      <xdr:nvSpPr>
        <xdr:cNvPr id="379" name="Line 1">
          <a:extLst>
            <a:ext uri="{FF2B5EF4-FFF2-40B4-BE49-F238E27FC236}">
              <a16:creationId xmlns:a16="http://schemas.microsoft.com/office/drawing/2014/main" id="{00000000-0008-0000-0300-00007B010000}"/>
            </a:ext>
          </a:extLst>
        </xdr:cNvPr>
        <xdr:cNvSpPr/>
      </xdr:nvSpPr>
      <xdr:spPr>
        <a:xfrm flipV="1">
          <a:off x="14574520" y="7001510"/>
          <a:ext cx="899160" cy="158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152400</xdr:colOff>
      <xdr:row>39</xdr:row>
      <xdr:rowOff>135890</xdr:rowOff>
    </xdr:from>
    <xdr:to>
      <xdr:col>73</xdr:col>
      <xdr:colOff>44450</xdr:colOff>
      <xdr:row>40</xdr:row>
      <xdr:rowOff>64770</xdr:rowOff>
    </xdr:to>
    <xdr:sp macro="" textlink="">
      <xdr:nvSpPr>
        <xdr:cNvPr id="380" name="CustomShape 1">
          <a:extLst>
            <a:ext uri="{FF2B5EF4-FFF2-40B4-BE49-F238E27FC236}">
              <a16:creationId xmlns:a16="http://schemas.microsoft.com/office/drawing/2014/main" id="{00000000-0008-0000-0300-00007C010000}"/>
            </a:ext>
          </a:extLst>
        </xdr:cNvPr>
        <xdr:cNvSpPr/>
      </xdr:nvSpPr>
      <xdr:spPr>
        <a:xfrm>
          <a:off x="15422880" y="6822440"/>
          <a:ext cx="10414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38</xdr:row>
      <xdr:rowOff>86360</xdr:rowOff>
    </xdr:from>
    <xdr:to>
      <xdr:col>74</xdr:col>
      <xdr:colOff>51435</xdr:colOff>
      <xdr:row>39</xdr:row>
      <xdr:rowOff>153670</xdr:rowOff>
    </xdr:to>
    <xdr:sp macro="" textlink="">
      <xdr:nvSpPr>
        <xdr:cNvPr id="381" name="CustomShape 1">
          <a:extLst>
            <a:ext uri="{FF2B5EF4-FFF2-40B4-BE49-F238E27FC236}">
              <a16:creationId xmlns:a16="http://schemas.microsoft.com/office/drawing/2014/main" id="{00000000-0008-0000-0300-00007D010000}"/>
            </a:ext>
          </a:extLst>
        </xdr:cNvPr>
        <xdr:cNvSpPr/>
      </xdr:nvSpPr>
      <xdr:spPr>
        <a:xfrm>
          <a:off x="15090140" y="660146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101600</xdr:colOff>
      <xdr:row>40</xdr:row>
      <xdr:rowOff>159385</xdr:rowOff>
    </xdr:from>
    <xdr:to>
      <xdr:col>68</xdr:col>
      <xdr:colOff>152400</xdr:colOff>
      <xdr:row>41</xdr:row>
      <xdr:rowOff>59690</xdr:rowOff>
    </xdr:to>
    <xdr:sp macro="" textlink="">
      <xdr:nvSpPr>
        <xdr:cNvPr id="382" name="Line 1">
          <a:extLst>
            <a:ext uri="{FF2B5EF4-FFF2-40B4-BE49-F238E27FC236}">
              <a16:creationId xmlns:a16="http://schemas.microsoft.com/office/drawing/2014/main" id="{00000000-0008-0000-0300-00007E010000}"/>
            </a:ext>
          </a:extLst>
        </xdr:cNvPr>
        <xdr:cNvSpPr/>
      </xdr:nvSpPr>
      <xdr:spPr>
        <a:xfrm flipV="1">
          <a:off x="13675360" y="7017385"/>
          <a:ext cx="899160" cy="717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68</xdr:col>
      <xdr:colOff>101600</xdr:colOff>
      <xdr:row>39</xdr:row>
      <xdr:rowOff>135890</xdr:rowOff>
    </xdr:from>
    <xdr:to>
      <xdr:col>68</xdr:col>
      <xdr:colOff>202565</xdr:colOff>
      <xdr:row>40</xdr:row>
      <xdr:rowOff>64770</xdr:rowOff>
    </xdr:to>
    <xdr:sp macro="" textlink="">
      <xdr:nvSpPr>
        <xdr:cNvPr id="383" name="CustomShape 1">
          <a:extLst>
            <a:ext uri="{FF2B5EF4-FFF2-40B4-BE49-F238E27FC236}">
              <a16:creationId xmlns:a16="http://schemas.microsoft.com/office/drawing/2014/main" id="{00000000-0008-0000-0300-00007F010000}"/>
            </a:ext>
          </a:extLst>
        </xdr:cNvPr>
        <xdr:cNvSpPr/>
      </xdr:nvSpPr>
      <xdr:spPr>
        <a:xfrm>
          <a:off x="14523720" y="682244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38</xdr:row>
      <xdr:rowOff>86360</xdr:rowOff>
    </xdr:from>
    <xdr:to>
      <xdr:col>69</xdr:col>
      <xdr:colOff>208915</xdr:colOff>
      <xdr:row>39</xdr:row>
      <xdr:rowOff>153670</xdr:rowOff>
    </xdr:to>
    <xdr:sp macro="" textlink="">
      <xdr:nvSpPr>
        <xdr:cNvPr id="384" name="CustomShape 1">
          <a:extLst>
            <a:ext uri="{FF2B5EF4-FFF2-40B4-BE49-F238E27FC236}">
              <a16:creationId xmlns:a16="http://schemas.microsoft.com/office/drawing/2014/main" id="{00000000-0008-0000-0300-000080010000}"/>
            </a:ext>
          </a:extLst>
        </xdr:cNvPr>
        <xdr:cNvSpPr/>
      </xdr:nvSpPr>
      <xdr:spPr>
        <a:xfrm>
          <a:off x="14189075" y="6601460"/>
          <a:ext cx="6540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39</xdr:row>
      <xdr:rowOff>127635</xdr:rowOff>
    </xdr:from>
    <xdr:to>
      <xdr:col>64</xdr:col>
      <xdr:colOff>152400</xdr:colOff>
      <xdr:row>40</xdr:row>
      <xdr:rowOff>57150</xdr:rowOff>
    </xdr:to>
    <xdr:sp macro="" textlink="">
      <xdr:nvSpPr>
        <xdr:cNvPr id="385" name="CustomShape 1">
          <a:extLst>
            <a:ext uri="{FF2B5EF4-FFF2-40B4-BE49-F238E27FC236}">
              <a16:creationId xmlns:a16="http://schemas.microsoft.com/office/drawing/2014/main" id="{00000000-0008-0000-0300-000081010000}"/>
            </a:ext>
          </a:extLst>
        </xdr:cNvPr>
        <xdr:cNvSpPr/>
      </xdr:nvSpPr>
      <xdr:spPr>
        <a:xfrm>
          <a:off x="13625195" y="681418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38</xdr:row>
      <xdr:rowOff>78105</xdr:rowOff>
    </xdr:from>
    <xdr:to>
      <xdr:col>65</xdr:col>
      <xdr:colOff>159385</xdr:colOff>
      <xdr:row>39</xdr:row>
      <xdr:rowOff>145415</xdr:rowOff>
    </xdr:to>
    <xdr:sp macro="" textlink="">
      <xdr:nvSpPr>
        <xdr:cNvPr id="386" name="CustomShape 1">
          <a:extLst>
            <a:ext uri="{FF2B5EF4-FFF2-40B4-BE49-F238E27FC236}">
              <a16:creationId xmlns:a16="http://schemas.microsoft.com/office/drawing/2014/main" id="{00000000-0008-0000-0300-000082010000}"/>
            </a:ext>
          </a:extLst>
        </xdr:cNvPr>
        <xdr:cNvSpPr/>
      </xdr:nvSpPr>
      <xdr:spPr>
        <a:xfrm>
          <a:off x="13289915" y="659320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38100</xdr:colOff>
      <xdr:row>47</xdr:row>
      <xdr:rowOff>141605</xdr:rowOff>
    </xdr:from>
    <xdr:to>
      <xdr:col>83</xdr:col>
      <xdr:colOff>57150</xdr:colOff>
      <xdr:row>49</xdr:row>
      <xdr:rowOff>36195</xdr:rowOff>
    </xdr:to>
    <xdr:sp macro="" textlink="">
      <xdr:nvSpPr>
        <xdr:cNvPr id="387" name="CustomShape 1">
          <a:extLst>
            <a:ext uri="{FF2B5EF4-FFF2-40B4-BE49-F238E27FC236}">
              <a16:creationId xmlns:a16="http://schemas.microsoft.com/office/drawing/2014/main" id="{00000000-0008-0000-0300-000083010000}"/>
            </a:ext>
          </a:extLst>
        </xdr:cNvPr>
        <xdr:cNvSpPr/>
      </xdr:nvSpPr>
      <xdr:spPr>
        <a:xfrm>
          <a:off x="17005300" y="8199755"/>
          <a:ext cx="6553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38735</xdr:colOff>
      <xdr:row>47</xdr:row>
      <xdr:rowOff>141605</xdr:rowOff>
    </xdr:from>
    <xdr:to>
      <xdr:col>79</xdr:col>
      <xdr:colOff>57150</xdr:colOff>
      <xdr:row>49</xdr:row>
      <xdr:rowOff>36195</xdr:rowOff>
    </xdr:to>
    <xdr:sp macro="" textlink="">
      <xdr:nvSpPr>
        <xdr:cNvPr id="388" name="CustomShape 1">
          <a:extLst>
            <a:ext uri="{FF2B5EF4-FFF2-40B4-BE49-F238E27FC236}">
              <a16:creationId xmlns:a16="http://schemas.microsoft.com/office/drawing/2014/main" id="{00000000-0008-0000-0300-000084010000}"/>
            </a:ext>
          </a:extLst>
        </xdr:cNvPr>
        <xdr:cNvSpPr/>
      </xdr:nvSpPr>
      <xdr:spPr>
        <a:xfrm>
          <a:off x="16157575" y="81997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196850</xdr:colOff>
      <xdr:row>47</xdr:row>
      <xdr:rowOff>141605</xdr:rowOff>
    </xdr:from>
    <xdr:to>
      <xdr:col>74</xdr:col>
      <xdr:colOff>212090</xdr:colOff>
      <xdr:row>49</xdr:row>
      <xdr:rowOff>36195</xdr:rowOff>
    </xdr:to>
    <xdr:sp macro="" textlink="">
      <xdr:nvSpPr>
        <xdr:cNvPr id="389" name="CustomShape 1">
          <a:extLst>
            <a:ext uri="{FF2B5EF4-FFF2-40B4-BE49-F238E27FC236}">
              <a16:creationId xmlns:a16="http://schemas.microsoft.com/office/drawing/2014/main" id="{00000000-0008-0000-0300-000085010000}"/>
            </a:ext>
          </a:extLst>
        </xdr:cNvPr>
        <xdr:cNvSpPr/>
      </xdr:nvSpPr>
      <xdr:spPr>
        <a:xfrm>
          <a:off x="15255240" y="8199755"/>
          <a:ext cx="6515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146050</xdr:colOff>
      <xdr:row>47</xdr:row>
      <xdr:rowOff>141605</xdr:rowOff>
    </xdr:from>
    <xdr:to>
      <xdr:col>70</xdr:col>
      <xdr:colOff>165100</xdr:colOff>
      <xdr:row>49</xdr:row>
      <xdr:rowOff>36195</xdr:rowOff>
    </xdr:to>
    <xdr:sp macro="" textlink="">
      <xdr:nvSpPr>
        <xdr:cNvPr id="390" name="CustomShape 1">
          <a:extLst>
            <a:ext uri="{FF2B5EF4-FFF2-40B4-BE49-F238E27FC236}">
              <a16:creationId xmlns:a16="http://schemas.microsoft.com/office/drawing/2014/main" id="{00000000-0008-0000-0300-000086010000}"/>
            </a:ext>
          </a:extLst>
        </xdr:cNvPr>
        <xdr:cNvSpPr/>
      </xdr:nvSpPr>
      <xdr:spPr>
        <a:xfrm>
          <a:off x="14356080" y="8199755"/>
          <a:ext cx="6553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95885</xdr:colOff>
      <xdr:row>47</xdr:row>
      <xdr:rowOff>141605</xdr:rowOff>
    </xdr:from>
    <xdr:to>
      <xdr:col>66</xdr:col>
      <xdr:colOff>114935</xdr:colOff>
      <xdr:row>49</xdr:row>
      <xdr:rowOff>36195</xdr:rowOff>
    </xdr:to>
    <xdr:sp macro="" textlink="">
      <xdr:nvSpPr>
        <xdr:cNvPr id="391" name="CustomShape 1">
          <a:extLst>
            <a:ext uri="{FF2B5EF4-FFF2-40B4-BE49-F238E27FC236}">
              <a16:creationId xmlns:a16="http://schemas.microsoft.com/office/drawing/2014/main" id="{00000000-0008-0000-0300-000087010000}"/>
            </a:ext>
          </a:extLst>
        </xdr:cNvPr>
        <xdr:cNvSpPr/>
      </xdr:nvSpPr>
      <xdr:spPr>
        <a:xfrm>
          <a:off x="13457555" y="8199755"/>
          <a:ext cx="6553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40</xdr:row>
      <xdr:rowOff>52070</xdr:rowOff>
    </xdr:from>
    <xdr:to>
      <xdr:col>81</xdr:col>
      <xdr:colOff>94615</xdr:colOff>
      <xdr:row>40</xdr:row>
      <xdr:rowOff>153670</xdr:rowOff>
    </xdr:to>
    <xdr:sp macro="" textlink="">
      <xdr:nvSpPr>
        <xdr:cNvPr id="392" name="CustomShape 1">
          <a:extLst>
            <a:ext uri="{FF2B5EF4-FFF2-40B4-BE49-F238E27FC236}">
              <a16:creationId xmlns:a16="http://schemas.microsoft.com/office/drawing/2014/main" id="{00000000-0008-0000-0300-000088010000}"/>
            </a:ext>
          </a:extLst>
        </xdr:cNvPr>
        <xdr:cNvSpPr/>
      </xdr:nvSpPr>
      <xdr:spPr>
        <a:xfrm>
          <a:off x="17170400" y="691007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40</xdr:row>
      <xdr:rowOff>34290</xdr:rowOff>
    </xdr:from>
    <xdr:to>
      <xdr:col>84</xdr:col>
      <xdr:colOff>151765</xdr:colOff>
      <xdr:row>41</xdr:row>
      <xdr:rowOff>101600</xdr:rowOff>
    </xdr:to>
    <xdr:sp macro="" textlink="">
      <xdr:nvSpPr>
        <xdr:cNvPr id="393" name="CustomShape 1">
          <a:extLst>
            <a:ext uri="{FF2B5EF4-FFF2-40B4-BE49-F238E27FC236}">
              <a16:creationId xmlns:a16="http://schemas.microsoft.com/office/drawing/2014/main" id="{00000000-0008-0000-0300-000089010000}"/>
            </a:ext>
          </a:extLst>
        </xdr:cNvPr>
        <xdr:cNvSpPr/>
      </xdr:nvSpPr>
      <xdr:spPr>
        <a:xfrm>
          <a:off x="17312640" y="689229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203835</xdr:colOff>
      <xdr:row>40</xdr:row>
      <xdr:rowOff>52070</xdr:rowOff>
    </xdr:from>
    <xdr:to>
      <xdr:col>77</xdr:col>
      <xdr:colOff>95250</xdr:colOff>
      <xdr:row>40</xdr:row>
      <xdr:rowOff>153670</xdr:rowOff>
    </xdr:to>
    <xdr:sp macro="" textlink="">
      <xdr:nvSpPr>
        <xdr:cNvPr id="394" name="CustomShape 1">
          <a:extLst>
            <a:ext uri="{FF2B5EF4-FFF2-40B4-BE49-F238E27FC236}">
              <a16:creationId xmlns:a16="http://schemas.microsoft.com/office/drawing/2014/main" id="{00000000-0008-0000-0300-00008A010000}"/>
            </a:ext>
          </a:extLst>
        </xdr:cNvPr>
        <xdr:cNvSpPr/>
      </xdr:nvSpPr>
      <xdr:spPr>
        <a:xfrm>
          <a:off x="16322675" y="6910070"/>
          <a:ext cx="10350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40</xdr:row>
      <xdr:rowOff>148590</xdr:rowOff>
    </xdr:from>
    <xdr:to>
      <xdr:col>78</xdr:col>
      <xdr:colOff>76200</xdr:colOff>
      <xdr:row>42</xdr:row>
      <xdr:rowOff>44450</xdr:rowOff>
    </xdr:to>
    <xdr:sp macro="" textlink="">
      <xdr:nvSpPr>
        <xdr:cNvPr id="395" name="CustomShape 1">
          <a:extLst>
            <a:ext uri="{FF2B5EF4-FFF2-40B4-BE49-F238E27FC236}">
              <a16:creationId xmlns:a16="http://schemas.microsoft.com/office/drawing/2014/main" id="{00000000-0008-0000-0300-00008B010000}"/>
            </a:ext>
          </a:extLst>
        </xdr:cNvPr>
        <xdr:cNvSpPr/>
      </xdr:nvSpPr>
      <xdr:spPr>
        <a:xfrm>
          <a:off x="15989935" y="7006590"/>
          <a:ext cx="6292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152400</xdr:colOff>
      <xdr:row>40</xdr:row>
      <xdr:rowOff>92075</xdr:rowOff>
    </xdr:from>
    <xdr:to>
      <xdr:col>73</xdr:col>
      <xdr:colOff>44450</xdr:colOff>
      <xdr:row>41</xdr:row>
      <xdr:rowOff>22225</xdr:rowOff>
    </xdr:to>
    <xdr:sp macro="" textlink="">
      <xdr:nvSpPr>
        <xdr:cNvPr id="396" name="CustomShape 1">
          <a:extLst>
            <a:ext uri="{FF2B5EF4-FFF2-40B4-BE49-F238E27FC236}">
              <a16:creationId xmlns:a16="http://schemas.microsoft.com/office/drawing/2014/main" id="{00000000-0008-0000-0300-00008C010000}"/>
            </a:ext>
          </a:extLst>
        </xdr:cNvPr>
        <xdr:cNvSpPr/>
      </xdr:nvSpPr>
      <xdr:spPr>
        <a:xfrm>
          <a:off x="15422880" y="6950075"/>
          <a:ext cx="10414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41</xdr:row>
      <xdr:rowOff>17780</xdr:rowOff>
    </xdr:from>
    <xdr:to>
      <xdr:col>74</xdr:col>
      <xdr:colOff>51435</xdr:colOff>
      <xdr:row>42</xdr:row>
      <xdr:rowOff>84455</xdr:rowOff>
    </xdr:to>
    <xdr:sp macro="" textlink="">
      <xdr:nvSpPr>
        <xdr:cNvPr id="397" name="CustomShape 1">
          <a:extLst>
            <a:ext uri="{FF2B5EF4-FFF2-40B4-BE49-F238E27FC236}">
              <a16:creationId xmlns:a16="http://schemas.microsoft.com/office/drawing/2014/main" id="{00000000-0008-0000-0300-00008D010000}"/>
            </a:ext>
          </a:extLst>
        </xdr:cNvPr>
        <xdr:cNvSpPr/>
      </xdr:nvSpPr>
      <xdr:spPr>
        <a:xfrm>
          <a:off x="15090140" y="7047230"/>
          <a:ext cx="655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101600</xdr:colOff>
      <xdr:row>40</xdr:row>
      <xdr:rowOff>109220</xdr:rowOff>
    </xdr:from>
    <xdr:to>
      <xdr:col>68</xdr:col>
      <xdr:colOff>202565</xdr:colOff>
      <xdr:row>41</xdr:row>
      <xdr:rowOff>38100</xdr:rowOff>
    </xdr:to>
    <xdr:sp macro="" textlink="">
      <xdr:nvSpPr>
        <xdr:cNvPr id="398" name="CustomShape 1">
          <a:extLst>
            <a:ext uri="{FF2B5EF4-FFF2-40B4-BE49-F238E27FC236}">
              <a16:creationId xmlns:a16="http://schemas.microsoft.com/office/drawing/2014/main" id="{00000000-0008-0000-0300-00008E010000}"/>
            </a:ext>
          </a:extLst>
        </xdr:cNvPr>
        <xdr:cNvSpPr/>
      </xdr:nvSpPr>
      <xdr:spPr>
        <a:xfrm>
          <a:off x="14523720" y="696722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41</xdr:row>
      <xdr:rowOff>33655</xdr:rowOff>
    </xdr:from>
    <xdr:to>
      <xdr:col>69</xdr:col>
      <xdr:colOff>208915</xdr:colOff>
      <xdr:row>42</xdr:row>
      <xdr:rowOff>100965</xdr:rowOff>
    </xdr:to>
    <xdr:sp macro="" textlink="">
      <xdr:nvSpPr>
        <xdr:cNvPr id="399" name="CustomShape 1">
          <a:extLst>
            <a:ext uri="{FF2B5EF4-FFF2-40B4-BE49-F238E27FC236}">
              <a16:creationId xmlns:a16="http://schemas.microsoft.com/office/drawing/2014/main" id="{00000000-0008-0000-0300-00008F010000}"/>
            </a:ext>
          </a:extLst>
        </xdr:cNvPr>
        <xdr:cNvSpPr/>
      </xdr:nvSpPr>
      <xdr:spPr>
        <a:xfrm>
          <a:off x="14189075" y="7063105"/>
          <a:ext cx="6540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41</xdr:row>
      <xdr:rowOff>9525</xdr:rowOff>
    </xdr:from>
    <xdr:to>
      <xdr:col>64</xdr:col>
      <xdr:colOff>152400</xdr:colOff>
      <xdr:row>41</xdr:row>
      <xdr:rowOff>110490</xdr:rowOff>
    </xdr:to>
    <xdr:sp macro="" textlink="">
      <xdr:nvSpPr>
        <xdr:cNvPr id="400" name="CustomShape 1">
          <a:extLst>
            <a:ext uri="{FF2B5EF4-FFF2-40B4-BE49-F238E27FC236}">
              <a16:creationId xmlns:a16="http://schemas.microsoft.com/office/drawing/2014/main" id="{00000000-0008-0000-0300-000090010000}"/>
            </a:ext>
          </a:extLst>
        </xdr:cNvPr>
        <xdr:cNvSpPr/>
      </xdr:nvSpPr>
      <xdr:spPr>
        <a:xfrm>
          <a:off x="13625195" y="703897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41</xdr:row>
      <xdr:rowOff>106045</xdr:rowOff>
    </xdr:from>
    <xdr:to>
      <xdr:col>65</xdr:col>
      <xdr:colOff>159385</xdr:colOff>
      <xdr:row>43</xdr:row>
      <xdr:rowOff>1905</xdr:rowOff>
    </xdr:to>
    <xdr:sp macro="" textlink="">
      <xdr:nvSpPr>
        <xdr:cNvPr id="401" name="CustomShape 1">
          <a:extLst>
            <a:ext uri="{FF2B5EF4-FFF2-40B4-BE49-F238E27FC236}">
              <a16:creationId xmlns:a16="http://schemas.microsoft.com/office/drawing/2014/main" id="{00000000-0008-0000-0300-000091010000}"/>
            </a:ext>
          </a:extLst>
        </xdr:cNvPr>
        <xdr:cNvSpPr/>
      </xdr:nvSpPr>
      <xdr:spPr>
        <a:xfrm>
          <a:off x="13289915" y="7135495"/>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7</xdr:row>
      <xdr:rowOff>6985</xdr:rowOff>
    </xdr:from>
    <xdr:to>
      <xdr:col>85</xdr:col>
      <xdr:colOff>95250</xdr:colOff>
      <xdr:row>8</xdr:row>
      <xdr:rowOff>152400</xdr:rowOff>
    </xdr:to>
    <xdr:sp macro="" textlink="">
      <xdr:nvSpPr>
        <xdr:cNvPr id="402" name="CustomShape 1">
          <a:extLst>
            <a:ext uri="{FF2B5EF4-FFF2-40B4-BE49-F238E27FC236}">
              <a16:creationId xmlns:a16="http://schemas.microsoft.com/office/drawing/2014/main" id="{00000000-0008-0000-0300-000092010000}"/>
            </a:ext>
          </a:extLst>
        </xdr:cNvPr>
        <xdr:cNvSpPr/>
      </xdr:nvSpPr>
      <xdr:spPr>
        <a:xfrm>
          <a:off x="12982575" y="1207135"/>
          <a:ext cx="5140325" cy="3168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将来負担の状況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138430</xdr:colOff>
      <xdr:row>9</xdr:row>
      <xdr:rowOff>25400</xdr:rowOff>
    </xdr:from>
    <xdr:to>
      <xdr:col>71</xdr:col>
      <xdr:colOff>90170</xdr:colOff>
      <xdr:row>10</xdr:row>
      <xdr:rowOff>163195</xdr:rowOff>
    </xdr:to>
    <xdr:sp macro="" textlink="">
      <xdr:nvSpPr>
        <xdr:cNvPr id="403" name="CustomShape 1">
          <a:extLst>
            <a:ext uri="{FF2B5EF4-FFF2-40B4-BE49-F238E27FC236}">
              <a16:creationId xmlns:a16="http://schemas.microsoft.com/office/drawing/2014/main" id="{00000000-0008-0000-0300-000093010000}"/>
            </a:ext>
          </a:extLst>
        </xdr:cNvPr>
        <xdr:cNvSpPr/>
      </xdr:nvSpPr>
      <xdr:spPr>
        <a:xfrm>
          <a:off x="13924280" y="1568450"/>
          <a:ext cx="1224280" cy="30924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27940</xdr:colOff>
      <xdr:row>9</xdr:row>
      <xdr:rowOff>32385</xdr:rowOff>
    </xdr:from>
    <xdr:to>
      <xdr:col>79</xdr:col>
      <xdr:colOff>191770</xdr:colOff>
      <xdr:row>11</xdr:row>
      <xdr:rowOff>16510</xdr:rowOff>
    </xdr:to>
    <xdr:sp macro="" textlink="">
      <xdr:nvSpPr>
        <xdr:cNvPr id="404" name="CustomShape 1">
          <a:extLst>
            <a:ext uri="{FF2B5EF4-FFF2-40B4-BE49-F238E27FC236}">
              <a16:creationId xmlns:a16="http://schemas.microsoft.com/office/drawing/2014/main" id="{00000000-0008-0000-0300-000094010000}"/>
            </a:ext>
          </a:extLst>
        </xdr:cNvPr>
        <xdr:cNvSpPr/>
      </xdr:nvSpPr>
      <xdr:spPr>
        <a:xfrm>
          <a:off x="15510510" y="1575435"/>
          <a:ext cx="1436370" cy="3270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[58.4%]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8</xdr:row>
      <xdr:rowOff>88900</xdr:rowOff>
    </xdr:from>
    <xdr:to>
      <xdr:col>93</xdr:col>
      <xdr:colOff>6350</xdr:colOff>
      <xdr:row>9</xdr:row>
      <xdr:rowOff>170815</xdr:rowOff>
    </xdr:to>
    <xdr:sp macro="" textlink="">
      <xdr:nvSpPr>
        <xdr:cNvPr id="405" name="CustomShape 1">
          <a:extLst>
            <a:ext uri="{FF2B5EF4-FFF2-40B4-BE49-F238E27FC236}">
              <a16:creationId xmlns:a16="http://schemas.microsoft.com/office/drawing/2014/main" id="{00000000-0008-0000-0300-000095010000}"/>
            </a:ext>
          </a:extLst>
        </xdr:cNvPr>
        <xdr:cNvSpPr/>
      </xdr:nvSpPr>
      <xdr:spPr>
        <a:xfrm>
          <a:off x="18187035" y="1460500"/>
          <a:ext cx="154368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159385</xdr:colOff>
      <xdr:row>9</xdr:row>
      <xdr:rowOff>107950</xdr:rowOff>
    </xdr:from>
    <xdr:to>
      <xdr:col>93</xdr:col>
      <xdr:colOff>6350</xdr:colOff>
      <xdr:row>11</xdr:row>
      <xdr:rowOff>19685</xdr:rowOff>
    </xdr:to>
    <xdr:sp macro="" textlink="">
      <xdr:nvSpPr>
        <xdr:cNvPr id="406" name="CustomShape 1">
          <a:extLst>
            <a:ext uri="{FF2B5EF4-FFF2-40B4-BE49-F238E27FC236}">
              <a16:creationId xmlns:a16="http://schemas.microsoft.com/office/drawing/2014/main" id="{00000000-0008-0000-0300-000096010000}"/>
            </a:ext>
          </a:extLst>
        </xdr:cNvPr>
        <xdr:cNvSpPr/>
      </xdr:nvSpPr>
      <xdr:spPr>
        <a:xfrm>
          <a:off x="18187035" y="1651000"/>
          <a:ext cx="154368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8</xdr:row>
      <xdr:rowOff>88900</xdr:rowOff>
    </xdr:from>
    <xdr:to>
      <xdr:col>99</xdr:col>
      <xdr:colOff>146050</xdr:colOff>
      <xdr:row>9</xdr:row>
      <xdr:rowOff>170815</xdr:rowOff>
    </xdr:to>
    <xdr:sp macro="" textlink="">
      <xdr:nvSpPr>
        <xdr:cNvPr id="407" name="CustomShape 1">
          <a:extLst>
            <a:ext uri="{FF2B5EF4-FFF2-40B4-BE49-F238E27FC236}">
              <a16:creationId xmlns:a16="http://schemas.microsoft.com/office/drawing/2014/main" id="{00000000-0008-0000-0300-000097010000}"/>
            </a:ext>
          </a:extLst>
        </xdr:cNvPr>
        <xdr:cNvSpPr/>
      </xdr:nvSpPr>
      <xdr:spPr>
        <a:xfrm>
          <a:off x="19857720" y="1460500"/>
          <a:ext cx="128524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133350</xdr:colOff>
      <xdr:row>9</xdr:row>
      <xdr:rowOff>107950</xdr:rowOff>
    </xdr:from>
    <xdr:to>
      <xdr:col>99</xdr:col>
      <xdr:colOff>146050</xdr:colOff>
      <xdr:row>11</xdr:row>
      <xdr:rowOff>19685</xdr:rowOff>
    </xdr:to>
    <xdr:sp macro="" textlink="">
      <xdr:nvSpPr>
        <xdr:cNvPr id="408" name="CustomShape 1">
          <a:extLst>
            <a:ext uri="{FF2B5EF4-FFF2-40B4-BE49-F238E27FC236}">
              <a16:creationId xmlns:a16="http://schemas.microsoft.com/office/drawing/2014/main" id="{00000000-0008-0000-0300-000098010000}"/>
            </a:ext>
          </a:extLst>
        </xdr:cNvPr>
        <xdr:cNvSpPr/>
      </xdr:nvSpPr>
      <xdr:spPr>
        <a:xfrm>
          <a:off x="19857720" y="1651000"/>
          <a:ext cx="128524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8</xdr:row>
      <xdr:rowOff>88900</xdr:rowOff>
    </xdr:from>
    <xdr:to>
      <xdr:col>106</xdr:col>
      <xdr:colOff>139065</xdr:colOff>
      <xdr:row>9</xdr:row>
      <xdr:rowOff>170815</xdr:rowOff>
    </xdr:to>
    <xdr:sp macro="" textlink="">
      <xdr:nvSpPr>
        <xdr:cNvPr id="409" name="CustomShape 1">
          <a:extLst>
            <a:ext uri="{FF2B5EF4-FFF2-40B4-BE49-F238E27FC236}">
              <a16:creationId xmlns:a16="http://schemas.microsoft.com/office/drawing/2014/main" id="{00000000-0008-0000-0300-000099010000}"/>
            </a:ext>
          </a:extLst>
        </xdr:cNvPr>
        <xdr:cNvSpPr/>
      </xdr:nvSpPr>
      <xdr:spPr>
        <a:xfrm>
          <a:off x="21336635" y="1460500"/>
          <a:ext cx="128397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127635</xdr:colOff>
      <xdr:row>9</xdr:row>
      <xdr:rowOff>107950</xdr:rowOff>
    </xdr:from>
    <xdr:to>
      <xdr:col>106</xdr:col>
      <xdr:colOff>139065</xdr:colOff>
      <xdr:row>11</xdr:row>
      <xdr:rowOff>19685</xdr:rowOff>
    </xdr:to>
    <xdr:sp macro="" textlink="">
      <xdr:nvSpPr>
        <xdr:cNvPr id="410" name="CustomShape 1">
          <a:extLst>
            <a:ext uri="{FF2B5EF4-FFF2-40B4-BE49-F238E27FC236}">
              <a16:creationId xmlns:a16="http://schemas.microsoft.com/office/drawing/2014/main" id="{00000000-0008-0000-0300-00009A010000}"/>
            </a:ext>
          </a:extLst>
        </xdr:cNvPr>
        <xdr:cNvSpPr/>
      </xdr:nvSpPr>
      <xdr:spPr>
        <a:xfrm>
          <a:off x="21336635" y="1651000"/>
          <a:ext cx="128397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45085</xdr:colOff>
      <xdr:row>11</xdr:row>
      <xdr:rowOff>83185</xdr:rowOff>
    </xdr:from>
    <xdr:to>
      <xdr:col>85</xdr:col>
      <xdr:colOff>95250</xdr:colOff>
      <xdr:row>25</xdr:row>
      <xdr:rowOff>94615</xdr:rowOff>
    </xdr:to>
    <xdr:sp macro="" textlink="">
      <xdr:nvSpPr>
        <xdr:cNvPr id="411" name="CustomShape 1">
          <a:extLst>
            <a:ext uri="{FF2B5EF4-FFF2-40B4-BE49-F238E27FC236}">
              <a16:creationId xmlns:a16="http://schemas.microsoft.com/office/drawing/2014/main" id="{00000000-0008-0000-0300-00009B010000}"/>
            </a:ext>
          </a:extLst>
        </xdr:cNvPr>
        <xdr:cNvSpPr/>
      </xdr:nvSpPr>
      <xdr:spPr>
        <a:xfrm>
          <a:off x="12982575" y="1969135"/>
          <a:ext cx="5140325" cy="2411730"/>
        </a:xfrm>
        <a:prstGeom prst="rect">
          <a:avLst/>
        </a:prstGeom>
        <a:solidFill>
          <a:srgbClr val="FFFFC8"/>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11</xdr:row>
      <xdr:rowOff>83185</xdr:rowOff>
    </xdr:from>
    <xdr:to>
      <xdr:col>115</xdr:col>
      <xdr:colOff>31750</xdr:colOff>
      <xdr:row>25</xdr:row>
      <xdr:rowOff>94615</xdr:rowOff>
    </xdr:to>
    <xdr:sp macro="" textlink="">
      <xdr:nvSpPr>
        <xdr:cNvPr id="412" name="CustomShape 1">
          <a:extLst>
            <a:ext uri="{FF2B5EF4-FFF2-40B4-BE49-F238E27FC236}">
              <a16:creationId xmlns:a16="http://schemas.microsoft.com/office/drawing/2014/main" id="{00000000-0008-0000-0300-00009C010000}"/>
            </a:ext>
          </a:extLst>
        </xdr:cNvPr>
        <xdr:cNvSpPr/>
      </xdr:nvSpPr>
      <xdr:spPr>
        <a:xfrm>
          <a:off x="18316575" y="1969135"/>
          <a:ext cx="6105525" cy="24117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86</xdr:col>
      <xdr:colOff>76835</xdr:colOff>
      <xdr:row>11</xdr:row>
      <xdr:rowOff>83185</xdr:rowOff>
    </xdr:from>
    <xdr:to>
      <xdr:col>104</xdr:col>
      <xdr:colOff>114300</xdr:colOff>
      <xdr:row>12</xdr:row>
      <xdr:rowOff>164465</xdr:rowOff>
    </xdr:to>
    <xdr:sp macro="" textlink="">
      <xdr:nvSpPr>
        <xdr:cNvPr id="413" name="CustomShape 1">
          <a:extLst>
            <a:ext uri="{FF2B5EF4-FFF2-40B4-BE49-F238E27FC236}">
              <a16:creationId xmlns:a16="http://schemas.microsoft.com/office/drawing/2014/main" id="{00000000-0008-0000-0300-00009D010000}"/>
            </a:ext>
          </a:extLst>
        </xdr:cNvPr>
        <xdr:cNvSpPr/>
      </xdr:nvSpPr>
      <xdr:spPr>
        <a:xfrm>
          <a:off x="18316575" y="1969135"/>
          <a:ext cx="385508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将来負担比率の分析欄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203835</xdr:colOff>
      <xdr:row>13</xdr:row>
      <xdr:rowOff>57150</xdr:rowOff>
    </xdr:from>
    <xdr:to>
      <xdr:col>114</xdr:col>
      <xdr:colOff>114300</xdr:colOff>
      <xdr:row>25</xdr:row>
      <xdr:rowOff>31115</xdr:rowOff>
    </xdr:to>
    <xdr:sp macro="" textlink="">
      <xdr:nvSpPr>
        <xdr:cNvPr id="414" name="CustomShape 1">
          <a:extLst>
            <a:ext uri="{FF2B5EF4-FFF2-40B4-BE49-F238E27FC236}">
              <a16:creationId xmlns:a16="http://schemas.microsoft.com/office/drawing/2014/main" id="{00000000-0008-0000-0300-00009E010000}"/>
            </a:ext>
          </a:extLst>
        </xdr:cNvPr>
        <xdr:cNvSpPr/>
      </xdr:nvSpPr>
      <xdr:spPr>
        <a:xfrm>
          <a:off x="18443575" y="2286000"/>
          <a:ext cx="5848985" cy="203136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経常一般財源である地方交付税の増加に伴い標準財政規模が増加したことと、債務負担行為に基づく支出予定額が減少したことにより、昨年度と比較し将来負担比率が減少している。依然として類似団体平均より高い水準であることや、庁舎建設事業が始まり、今後は老朽化した学校施設建設等の大型事業も控えているため、地方債発行に当たっては事業を精査し健全な財政運営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212090</xdr:colOff>
      <xdr:row>10</xdr:row>
      <xdr:rowOff>64135</xdr:rowOff>
    </xdr:from>
    <xdr:to>
      <xdr:col>62</xdr:col>
      <xdr:colOff>86360</xdr:colOff>
      <xdr:row>11</xdr:row>
      <xdr:rowOff>101600</xdr:rowOff>
    </xdr:to>
    <xdr:sp macro="" textlink="">
      <xdr:nvSpPr>
        <xdr:cNvPr id="415" name="CustomShape 1">
          <a:extLst>
            <a:ext uri="{FF2B5EF4-FFF2-40B4-BE49-F238E27FC236}">
              <a16:creationId xmlns:a16="http://schemas.microsoft.com/office/drawing/2014/main" id="{00000000-0008-0000-0300-00009F010000}"/>
            </a:ext>
          </a:extLst>
        </xdr:cNvPr>
        <xdr:cNvSpPr/>
      </xdr:nvSpPr>
      <xdr:spPr>
        <a:xfrm>
          <a:off x="12937490" y="1778635"/>
          <a:ext cx="29845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25</xdr:row>
      <xdr:rowOff>95250</xdr:rowOff>
    </xdr:from>
    <xdr:to>
      <xdr:col>85</xdr:col>
      <xdr:colOff>95250</xdr:colOff>
      <xdr:row>25</xdr:row>
      <xdr:rowOff>95250</xdr:rowOff>
    </xdr:to>
    <xdr:sp macro="" textlink="">
      <xdr:nvSpPr>
        <xdr:cNvPr id="416" name="Line 1">
          <a:extLst>
            <a:ext uri="{FF2B5EF4-FFF2-40B4-BE49-F238E27FC236}">
              <a16:creationId xmlns:a16="http://schemas.microsoft.com/office/drawing/2014/main" id="{00000000-0008-0000-0300-0000A0010000}"/>
            </a:ext>
          </a:extLst>
        </xdr:cNvPr>
        <xdr:cNvSpPr/>
      </xdr:nvSpPr>
      <xdr:spPr>
        <a:xfrm>
          <a:off x="12981940" y="4381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24</xdr:row>
      <xdr:rowOff>134620</xdr:rowOff>
    </xdr:from>
    <xdr:to>
      <xdr:col>60</xdr:col>
      <xdr:colOff>139065</xdr:colOff>
      <xdr:row>26</xdr:row>
      <xdr:rowOff>30480</xdr:rowOff>
    </xdr:to>
    <xdr:sp macro="" textlink="">
      <xdr:nvSpPr>
        <xdr:cNvPr id="417" name="CustomShape 1">
          <a:extLst>
            <a:ext uri="{FF2B5EF4-FFF2-40B4-BE49-F238E27FC236}">
              <a16:creationId xmlns:a16="http://schemas.microsoft.com/office/drawing/2014/main" id="{00000000-0008-0000-0300-0000A1010000}"/>
            </a:ext>
          </a:extLst>
        </xdr:cNvPr>
        <xdr:cNvSpPr/>
      </xdr:nvSpPr>
      <xdr:spPr>
        <a:xfrm>
          <a:off x="12209780" y="42494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22</xdr:row>
      <xdr:rowOff>127000</xdr:rowOff>
    </xdr:from>
    <xdr:to>
      <xdr:col>85</xdr:col>
      <xdr:colOff>95250</xdr:colOff>
      <xdr:row>22</xdr:row>
      <xdr:rowOff>127000</xdr:rowOff>
    </xdr:to>
    <xdr:sp macro="" textlink="">
      <xdr:nvSpPr>
        <xdr:cNvPr id="418" name="Line 1">
          <a:extLst>
            <a:ext uri="{FF2B5EF4-FFF2-40B4-BE49-F238E27FC236}">
              <a16:creationId xmlns:a16="http://schemas.microsoft.com/office/drawing/2014/main" id="{00000000-0008-0000-0300-0000A2010000}"/>
            </a:ext>
          </a:extLst>
        </xdr:cNvPr>
        <xdr:cNvSpPr/>
      </xdr:nvSpPr>
      <xdr:spPr>
        <a:xfrm>
          <a:off x="12981940" y="38989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21</xdr:row>
      <xdr:rowOff>166370</xdr:rowOff>
    </xdr:from>
    <xdr:to>
      <xdr:col>60</xdr:col>
      <xdr:colOff>139065</xdr:colOff>
      <xdr:row>23</xdr:row>
      <xdr:rowOff>62230</xdr:rowOff>
    </xdr:to>
    <xdr:sp macro="" textlink="">
      <xdr:nvSpPr>
        <xdr:cNvPr id="419" name="CustomShape 1">
          <a:extLst>
            <a:ext uri="{FF2B5EF4-FFF2-40B4-BE49-F238E27FC236}">
              <a16:creationId xmlns:a16="http://schemas.microsoft.com/office/drawing/2014/main" id="{00000000-0008-0000-0300-0000A3010000}"/>
            </a:ext>
          </a:extLst>
        </xdr:cNvPr>
        <xdr:cNvSpPr/>
      </xdr:nvSpPr>
      <xdr:spPr>
        <a:xfrm>
          <a:off x="12209780" y="37668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19</xdr:row>
      <xdr:rowOff>158750</xdr:rowOff>
    </xdr:from>
    <xdr:to>
      <xdr:col>85</xdr:col>
      <xdr:colOff>95250</xdr:colOff>
      <xdr:row>19</xdr:row>
      <xdr:rowOff>158750</xdr:rowOff>
    </xdr:to>
    <xdr:sp macro="" textlink="">
      <xdr:nvSpPr>
        <xdr:cNvPr id="420" name="Line 1">
          <a:extLst>
            <a:ext uri="{FF2B5EF4-FFF2-40B4-BE49-F238E27FC236}">
              <a16:creationId xmlns:a16="http://schemas.microsoft.com/office/drawing/2014/main" id="{00000000-0008-0000-0300-0000A4010000}"/>
            </a:ext>
          </a:extLst>
        </xdr:cNvPr>
        <xdr:cNvSpPr/>
      </xdr:nvSpPr>
      <xdr:spPr>
        <a:xfrm>
          <a:off x="12981940" y="34163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19</xdr:row>
      <xdr:rowOff>27305</xdr:rowOff>
    </xdr:from>
    <xdr:to>
      <xdr:col>60</xdr:col>
      <xdr:colOff>139065</xdr:colOff>
      <xdr:row>20</xdr:row>
      <xdr:rowOff>93345</xdr:rowOff>
    </xdr:to>
    <xdr:sp macro="" textlink="">
      <xdr:nvSpPr>
        <xdr:cNvPr id="421" name="CustomShape 1">
          <a:extLst>
            <a:ext uri="{FF2B5EF4-FFF2-40B4-BE49-F238E27FC236}">
              <a16:creationId xmlns:a16="http://schemas.microsoft.com/office/drawing/2014/main" id="{00000000-0008-0000-0300-0000A5010000}"/>
            </a:ext>
          </a:extLst>
        </xdr:cNvPr>
        <xdr:cNvSpPr/>
      </xdr:nvSpPr>
      <xdr:spPr>
        <a:xfrm>
          <a:off x="12209780" y="3284855"/>
          <a:ext cx="6546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17</xdr:row>
      <xdr:rowOff>18415</xdr:rowOff>
    </xdr:from>
    <xdr:to>
      <xdr:col>85</xdr:col>
      <xdr:colOff>95250</xdr:colOff>
      <xdr:row>17</xdr:row>
      <xdr:rowOff>18415</xdr:rowOff>
    </xdr:to>
    <xdr:sp macro="" textlink="">
      <xdr:nvSpPr>
        <xdr:cNvPr id="422" name="Line 1">
          <a:extLst>
            <a:ext uri="{FF2B5EF4-FFF2-40B4-BE49-F238E27FC236}">
              <a16:creationId xmlns:a16="http://schemas.microsoft.com/office/drawing/2014/main" id="{00000000-0008-0000-0300-0000A6010000}"/>
            </a:ext>
          </a:extLst>
        </xdr:cNvPr>
        <xdr:cNvSpPr/>
      </xdr:nvSpPr>
      <xdr:spPr>
        <a:xfrm>
          <a:off x="12981940" y="2933065"/>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16</xdr:row>
      <xdr:rowOff>58420</xdr:rowOff>
    </xdr:from>
    <xdr:to>
      <xdr:col>60</xdr:col>
      <xdr:colOff>139065</xdr:colOff>
      <xdr:row>17</xdr:row>
      <xdr:rowOff>125730</xdr:rowOff>
    </xdr:to>
    <xdr:sp macro="" textlink="">
      <xdr:nvSpPr>
        <xdr:cNvPr id="423" name="CustomShape 1">
          <a:extLst>
            <a:ext uri="{FF2B5EF4-FFF2-40B4-BE49-F238E27FC236}">
              <a16:creationId xmlns:a16="http://schemas.microsoft.com/office/drawing/2014/main" id="{00000000-0008-0000-0300-0000A7010000}"/>
            </a:ext>
          </a:extLst>
        </xdr:cNvPr>
        <xdr:cNvSpPr/>
      </xdr:nvSpPr>
      <xdr:spPr>
        <a:xfrm>
          <a:off x="12209780" y="28016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14</xdr:row>
      <xdr:rowOff>52070</xdr:rowOff>
    </xdr:from>
    <xdr:to>
      <xdr:col>85</xdr:col>
      <xdr:colOff>95250</xdr:colOff>
      <xdr:row>14</xdr:row>
      <xdr:rowOff>52070</xdr:rowOff>
    </xdr:to>
    <xdr:sp macro="" textlink="">
      <xdr:nvSpPr>
        <xdr:cNvPr id="424" name="Line 1">
          <a:extLst>
            <a:ext uri="{FF2B5EF4-FFF2-40B4-BE49-F238E27FC236}">
              <a16:creationId xmlns:a16="http://schemas.microsoft.com/office/drawing/2014/main" id="{00000000-0008-0000-0300-0000A8010000}"/>
            </a:ext>
          </a:extLst>
        </xdr:cNvPr>
        <xdr:cNvSpPr/>
      </xdr:nvSpPr>
      <xdr:spPr>
        <a:xfrm>
          <a:off x="12981940" y="245237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57</xdr:col>
      <xdr:colOff>120650</xdr:colOff>
      <xdr:row>13</xdr:row>
      <xdr:rowOff>90170</xdr:rowOff>
    </xdr:from>
    <xdr:to>
      <xdr:col>60</xdr:col>
      <xdr:colOff>139065</xdr:colOff>
      <xdr:row>14</xdr:row>
      <xdr:rowOff>157480</xdr:rowOff>
    </xdr:to>
    <xdr:sp macro="" textlink="">
      <xdr:nvSpPr>
        <xdr:cNvPr id="425" name="CustomShape 1">
          <a:extLst>
            <a:ext uri="{FF2B5EF4-FFF2-40B4-BE49-F238E27FC236}">
              <a16:creationId xmlns:a16="http://schemas.microsoft.com/office/drawing/2014/main" id="{00000000-0008-0000-0300-0000A9010000}"/>
            </a:ext>
          </a:extLst>
        </xdr:cNvPr>
        <xdr:cNvSpPr/>
      </xdr:nvSpPr>
      <xdr:spPr>
        <a:xfrm>
          <a:off x="12209780" y="23190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44450</xdr:colOff>
      <xdr:row>11</xdr:row>
      <xdr:rowOff>82550</xdr:rowOff>
    </xdr:from>
    <xdr:to>
      <xdr:col>85</xdr:col>
      <xdr:colOff>95250</xdr:colOff>
      <xdr:row>11</xdr:row>
      <xdr:rowOff>82550</xdr:rowOff>
    </xdr:to>
    <xdr:sp macro="" textlink="">
      <xdr:nvSpPr>
        <xdr:cNvPr id="426" name="Line 1">
          <a:extLst>
            <a:ext uri="{FF2B5EF4-FFF2-40B4-BE49-F238E27FC236}">
              <a16:creationId xmlns:a16="http://schemas.microsoft.com/office/drawing/2014/main" id="{00000000-0008-0000-0300-0000AA010000}"/>
            </a:ext>
          </a:extLst>
        </xdr:cNvPr>
        <xdr:cNvSpPr/>
      </xdr:nvSpPr>
      <xdr:spPr>
        <a:xfrm>
          <a:off x="12981940" y="1968500"/>
          <a:ext cx="5140960" cy="0"/>
        </a:xfrm>
        <a:prstGeom prst="line">
          <a:avLst/>
        </a:prstGeom>
        <a:ln w="6480">
          <a:solidFill>
            <a:srgbClr val="D8D8D8"/>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45085</xdr:colOff>
      <xdr:row>11</xdr:row>
      <xdr:rowOff>83185</xdr:rowOff>
    </xdr:from>
    <xdr:to>
      <xdr:col>85</xdr:col>
      <xdr:colOff>95250</xdr:colOff>
      <xdr:row>25</xdr:row>
      <xdr:rowOff>94615</xdr:rowOff>
    </xdr:to>
    <xdr:sp macro="" textlink="">
      <xdr:nvSpPr>
        <xdr:cNvPr id="427" name="CustomShape 1">
          <a:extLst>
            <a:ext uri="{FF2B5EF4-FFF2-40B4-BE49-F238E27FC236}">
              <a16:creationId xmlns:a16="http://schemas.microsoft.com/office/drawing/2014/main" id="{00000000-0008-0000-0300-0000AB010000}"/>
            </a:ext>
          </a:extLst>
        </xdr:cNvPr>
        <xdr:cNvSpPr/>
      </xdr:nvSpPr>
      <xdr:spPr>
        <a:xfrm>
          <a:off x="12982575" y="1969135"/>
          <a:ext cx="5140325" cy="241173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44450</xdr:colOff>
      <xdr:row>14</xdr:row>
      <xdr:rowOff>52070</xdr:rowOff>
    </xdr:from>
    <xdr:to>
      <xdr:col>81</xdr:col>
      <xdr:colOff>44450</xdr:colOff>
      <xdr:row>23</xdr:row>
      <xdr:rowOff>12700</xdr:rowOff>
    </xdr:to>
    <xdr:sp macro="" textlink="">
      <xdr:nvSpPr>
        <xdr:cNvPr id="428" name="Line 1">
          <a:extLst>
            <a:ext uri="{FF2B5EF4-FFF2-40B4-BE49-F238E27FC236}">
              <a16:creationId xmlns:a16="http://schemas.microsoft.com/office/drawing/2014/main" id="{00000000-0008-0000-0300-0000AC010000}"/>
            </a:ext>
          </a:extLst>
        </xdr:cNvPr>
        <xdr:cNvSpPr/>
      </xdr:nvSpPr>
      <xdr:spPr>
        <a:xfrm flipV="1">
          <a:off x="17223740" y="2452370"/>
          <a:ext cx="0" cy="1503680"/>
        </a:xfrm>
        <a:prstGeom prst="line">
          <a:avLst/>
        </a:prstGeom>
        <a:ln w="6336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22</xdr:row>
      <xdr:rowOff>166370</xdr:rowOff>
    </xdr:from>
    <xdr:to>
      <xdr:col>84</xdr:col>
      <xdr:colOff>151765</xdr:colOff>
      <xdr:row>24</xdr:row>
      <xdr:rowOff>61595</xdr:rowOff>
    </xdr:to>
    <xdr:sp macro="" textlink="">
      <xdr:nvSpPr>
        <xdr:cNvPr id="429" name="CustomShape 1">
          <a:extLst>
            <a:ext uri="{FF2B5EF4-FFF2-40B4-BE49-F238E27FC236}">
              <a16:creationId xmlns:a16="http://schemas.microsoft.com/office/drawing/2014/main" id="{00000000-0008-0000-0300-0000AD010000}"/>
            </a:ext>
          </a:extLst>
        </xdr:cNvPr>
        <xdr:cNvSpPr/>
      </xdr:nvSpPr>
      <xdr:spPr>
        <a:xfrm>
          <a:off x="17312640" y="3938270"/>
          <a:ext cx="6546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23</xdr:row>
      <xdr:rowOff>12700</xdr:rowOff>
    </xdr:from>
    <xdr:to>
      <xdr:col>81</xdr:col>
      <xdr:colOff>133350</xdr:colOff>
      <xdr:row>23</xdr:row>
      <xdr:rowOff>12700</xdr:rowOff>
    </xdr:to>
    <xdr:sp macro="" textlink="">
      <xdr:nvSpPr>
        <xdr:cNvPr id="430" name="Line 1">
          <a:extLst>
            <a:ext uri="{FF2B5EF4-FFF2-40B4-BE49-F238E27FC236}">
              <a16:creationId xmlns:a16="http://schemas.microsoft.com/office/drawing/2014/main" id="{00000000-0008-0000-0300-0000AE010000}"/>
            </a:ext>
          </a:extLst>
        </xdr:cNvPr>
        <xdr:cNvSpPr/>
      </xdr:nvSpPr>
      <xdr:spPr>
        <a:xfrm>
          <a:off x="17132300" y="395605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12</xdr:row>
      <xdr:rowOff>96520</xdr:rowOff>
    </xdr:from>
    <xdr:to>
      <xdr:col>84</xdr:col>
      <xdr:colOff>151765</xdr:colOff>
      <xdr:row>13</xdr:row>
      <xdr:rowOff>163830</xdr:rowOff>
    </xdr:to>
    <xdr:sp macro="" textlink="">
      <xdr:nvSpPr>
        <xdr:cNvPr id="431" name="CustomShape 1">
          <a:extLst>
            <a:ext uri="{FF2B5EF4-FFF2-40B4-BE49-F238E27FC236}">
              <a16:creationId xmlns:a16="http://schemas.microsoft.com/office/drawing/2014/main" id="{00000000-0008-0000-0300-0000AF010000}"/>
            </a:ext>
          </a:extLst>
        </xdr:cNvPr>
        <xdr:cNvSpPr/>
      </xdr:nvSpPr>
      <xdr:spPr>
        <a:xfrm>
          <a:off x="17312640" y="21539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165100</xdr:colOff>
      <xdr:row>14</xdr:row>
      <xdr:rowOff>52070</xdr:rowOff>
    </xdr:from>
    <xdr:to>
      <xdr:col>81</xdr:col>
      <xdr:colOff>133350</xdr:colOff>
      <xdr:row>14</xdr:row>
      <xdr:rowOff>52070</xdr:rowOff>
    </xdr:to>
    <xdr:sp macro="" textlink="">
      <xdr:nvSpPr>
        <xdr:cNvPr id="432" name="Line 1">
          <a:extLst>
            <a:ext uri="{FF2B5EF4-FFF2-40B4-BE49-F238E27FC236}">
              <a16:creationId xmlns:a16="http://schemas.microsoft.com/office/drawing/2014/main" id="{00000000-0008-0000-0300-0000B0010000}"/>
            </a:ext>
          </a:extLst>
        </xdr:cNvPr>
        <xdr:cNvSpPr/>
      </xdr:nvSpPr>
      <xdr:spPr>
        <a:xfrm>
          <a:off x="17132300" y="2452370"/>
          <a:ext cx="18034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77</xdr:col>
      <xdr:colOff>44450</xdr:colOff>
      <xdr:row>17</xdr:row>
      <xdr:rowOff>100330</xdr:rowOff>
    </xdr:from>
    <xdr:to>
      <xdr:col>81</xdr:col>
      <xdr:colOff>44450</xdr:colOff>
      <xdr:row>18</xdr:row>
      <xdr:rowOff>83185</xdr:rowOff>
    </xdr:to>
    <xdr:sp macro="" textlink="">
      <xdr:nvSpPr>
        <xdr:cNvPr id="433" name="Line 1">
          <a:extLst>
            <a:ext uri="{FF2B5EF4-FFF2-40B4-BE49-F238E27FC236}">
              <a16:creationId xmlns:a16="http://schemas.microsoft.com/office/drawing/2014/main" id="{00000000-0008-0000-0300-0000B1010000}"/>
            </a:ext>
          </a:extLst>
        </xdr:cNvPr>
        <xdr:cNvSpPr/>
      </xdr:nvSpPr>
      <xdr:spPr>
        <a:xfrm flipV="1">
          <a:off x="16375380" y="3014980"/>
          <a:ext cx="848360" cy="1543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13</xdr:row>
      <xdr:rowOff>39370</xdr:rowOff>
    </xdr:from>
    <xdr:to>
      <xdr:col>84</xdr:col>
      <xdr:colOff>151765</xdr:colOff>
      <xdr:row>14</xdr:row>
      <xdr:rowOff>106680</xdr:rowOff>
    </xdr:to>
    <xdr:sp macro="" textlink="">
      <xdr:nvSpPr>
        <xdr:cNvPr id="434" name="CustomShape 1">
          <a:extLst>
            <a:ext uri="{FF2B5EF4-FFF2-40B4-BE49-F238E27FC236}">
              <a16:creationId xmlns:a16="http://schemas.microsoft.com/office/drawing/2014/main" id="{00000000-0008-0000-0300-0000B2010000}"/>
            </a:ext>
          </a:extLst>
        </xdr:cNvPr>
        <xdr:cNvSpPr/>
      </xdr:nvSpPr>
      <xdr:spPr>
        <a:xfrm>
          <a:off x="17312640" y="22682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14</xdr:row>
      <xdr:rowOff>635</xdr:rowOff>
    </xdr:from>
    <xdr:to>
      <xdr:col>81</xdr:col>
      <xdr:colOff>94615</xdr:colOff>
      <xdr:row>14</xdr:row>
      <xdr:rowOff>101600</xdr:rowOff>
    </xdr:to>
    <xdr:sp macro="" textlink="">
      <xdr:nvSpPr>
        <xdr:cNvPr id="435" name="CustomShape 1">
          <a:extLst>
            <a:ext uri="{FF2B5EF4-FFF2-40B4-BE49-F238E27FC236}">
              <a16:creationId xmlns:a16="http://schemas.microsoft.com/office/drawing/2014/main" id="{00000000-0008-0000-0300-0000B3010000}"/>
            </a:ext>
          </a:extLst>
        </xdr:cNvPr>
        <xdr:cNvSpPr/>
      </xdr:nvSpPr>
      <xdr:spPr>
        <a:xfrm>
          <a:off x="17170400" y="2400935"/>
          <a:ext cx="10350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203200</xdr:colOff>
      <xdr:row>18</xdr:row>
      <xdr:rowOff>83185</xdr:rowOff>
    </xdr:from>
    <xdr:to>
      <xdr:col>77</xdr:col>
      <xdr:colOff>44450</xdr:colOff>
      <xdr:row>18</xdr:row>
      <xdr:rowOff>139065</xdr:rowOff>
    </xdr:to>
    <xdr:sp macro="" textlink="">
      <xdr:nvSpPr>
        <xdr:cNvPr id="436" name="Line 1">
          <a:extLst>
            <a:ext uri="{FF2B5EF4-FFF2-40B4-BE49-F238E27FC236}">
              <a16:creationId xmlns:a16="http://schemas.microsoft.com/office/drawing/2014/main" id="{00000000-0008-0000-0300-0000B4010000}"/>
            </a:ext>
          </a:extLst>
        </xdr:cNvPr>
        <xdr:cNvSpPr/>
      </xdr:nvSpPr>
      <xdr:spPr>
        <a:xfrm flipV="1">
          <a:off x="15473680" y="3169285"/>
          <a:ext cx="901700" cy="5588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203835</xdr:colOff>
      <xdr:row>14</xdr:row>
      <xdr:rowOff>635</xdr:rowOff>
    </xdr:from>
    <xdr:to>
      <xdr:col>77</xdr:col>
      <xdr:colOff>95250</xdr:colOff>
      <xdr:row>14</xdr:row>
      <xdr:rowOff>101600</xdr:rowOff>
    </xdr:to>
    <xdr:sp macro="" textlink="">
      <xdr:nvSpPr>
        <xdr:cNvPr id="437" name="CustomShape 1">
          <a:extLst>
            <a:ext uri="{FF2B5EF4-FFF2-40B4-BE49-F238E27FC236}">
              <a16:creationId xmlns:a16="http://schemas.microsoft.com/office/drawing/2014/main" id="{00000000-0008-0000-0300-0000B5010000}"/>
            </a:ext>
          </a:extLst>
        </xdr:cNvPr>
        <xdr:cNvSpPr/>
      </xdr:nvSpPr>
      <xdr:spPr>
        <a:xfrm>
          <a:off x="16322675" y="2400935"/>
          <a:ext cx="10350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12</xdr:row>
      <xdr:rowOff>121920</xdr:rowOff>
    </xdr:from>
    <xdr:to>
      <xdr:col>78</xdr:col>
      <xdr:colOff>76200</xdr:colOff>
      <xdr:row>14</xdr:row>
      <xdr:rowOff>17780</xdr:rowOff>
    </xdr:to>
    <xdr:sp macro="" textlink="">
      <xdr:nvSpPr>
        <xdr:cNvPr id="438" name="CustomShape 1">
          <a:extLst>
            <a:ext uri="{FF2B5EF4-FFF2-40B4-BE49-F238E27FC236}">
              <a16:creationId xmlns:a16="http://schemas.microsoft.com/office/drawing/2014/main" id="{00000000-0008-0000-0300-0000B6010000}"/>
            </a:ext>
          </a:extLst>
        </xdr:cNvPr>
        <xdr:cNvSpPr/>
      </xdr:nvSpPr>
      <xdr:spPr>
        <a:xfrm>
          <a:off x="15989935" y="2179320"/>
          <a:ext cx="6292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152400</xdr:colOff>
      <xdr:row>18</xdr:row>
      <xdr:rowOff>92075</xdr:rowOff>
    </xdr:from>
    <xdr:to>
      <xdr:col>72</xdr:col>
      <xdr:colOff>203200</xdr:colOff>
      <xdr:row>18</xdr:row>
      <xdr:rowOff>139065</xdr:rowOff>
    </xdr:to>
    <xdr:sp macro="" textlink="">
      <xdr:nvSpPr>
        <xdr:cNvPr id="439" name="Line 1">
          <a:extLst>
            <a:ext uri="{FF2B5EF4-FFF2-40B4-BE49-F238E27FC236}">
              <a16:creationId xmlns:a16="http://schemas.microsoft.com/office/drawing/2014/main" id="{00000000-0008-0000-0300-0000B7010000}"/>
            </a:ext>
          </a:extLst>
        </xdr:cNvPr>
        <xdr:cNvSpPr/>
      </xdr:nvSpPr>
      <xdr:spPr>
        <a:xfrm>
          <a:off x="14574520" y="3178175"/>
          <a:ext cx="899160" cy="469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152400</xdr:colOff>
      <xdr:row>14</xdr:row>
      <xdr:rowOff>635</xdr:rowOff>
    </xdr:from>
    <xdr:to>
      <xdr:col>73</xdr:col>
      <xdr:colOff>44450</xdr:colOff>
      <xdr:row>14</xdr:row>
      <xdr:rowOff>101600</xdr:rowOff>
    </xdr:to>
    <xdr:sp macro="" textlink="">
      <xdr:nvSpPr>
        <xdr:cNvPr id="440" name="CustomShape 1">
          <a:extLst>
            <a:ext uri="{FF2B5EF4-FFF2-40B4-BE49-F238E27FC236}">
              <a16:creationId xmlns:a16="http://schemas.microsoft.com/office/drawing/2014/main" id="{00000000-0008-0000-0300-0000B8010000}"/>
            </a:ext>
          </a:extLst>
        </xdr:cNvPr>
        <xdr:cNvSpPr/>
      </xdr:nvSpPr>
      <xdr:spPr>
        <a:xfrm>
          <a:off x="15422880" y="2400935"/>
          <a:ext cx="10414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12</xdr:row>
      <xdr:rowOff>121920</xdr:rowOff>
    </xdr:from>
    <xdr:to>
      <xdr:col>74</xdr:col>
      <xdr:colOff>51435</xdr:colOff>
      <xdr:row>14</xdr:row>
      <xdr:rowOff>17780</xdr:rowOff>
    </xdr:to>
    <xdr:sp macro="" textlink="">
      <xdr:nvSpPr>
        <xdr:cNvPr id="441" name="CustomShape 1">
          <a:extLst>
            <a:ext uri="{FF2B5EF4-FFF2-40B4-BE49-F238E27FC236}">
              <a16:creationId xmlns:a16="http://schemas.microsoft.com/office/drawing/2014/main" id="{00000000-0008-0000-0300-0000B9010000}"/>
            </a:ext>
          </a:extLst>
        </xdr:cNvPr>
        <xdr:cNvSpPr/>
      </xdr:nvSpPr>
      <xdr:spPr>
        <a:xfrm>
          <a:off x="15090140" y="2179320"/>
          <a:ext cx="655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101600</xdr:colOff>
      <xdr:row>18</xdr:row>
      <xdr:rowOff>92075</xdr:rowOff>
    </xdr:from>
    <xdr:to>
      <xdr:col>68</xdr:col>
      <xdr:colOff>152400</xdr:colOff>
      <xdr:row>19</xdr:row>
      <xdr:rowOff>25400</xdr:rowOff>
    </xdr:to>
    <xdr:sp macro="" textlink="">
      <xdr:nvSpPr>
        <xdr:cNvPr id="442" name="Line 1">
          <a:extLst>
            <a:ext uri="{FF2B5EF4-FFF2-40B4-BE49-F238E27FC236}">
              <a16:creationId xmlns:a16="http://schemas.microsoft.com/office/drawing/2014/main" id="{00000000-0008-0000-0300-0000BA010000}"/>
            </a:ext>
          </a:extLst>
        </xdr:cNvPr>
        <xdr:cNvSpPr/>
      </xdr:nvSpPr>
      <xdr:spPr>
        <a:xfrm flipV="1">
          <a:off x="13675360" y="3178175"/>
          <a:ext cx="899160" cy="1047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68</xdr:col>
      <xdr:colOff>101600</xdr:colOff>
      <xdr:row>14</xdr:row>
      <xdr:rowOff>635</xdr:rowOff>
    </xdr:from>
    <xdr:to>
      <xdr:col>68</xdr:col>
      <xdr:colOff>202565</xdr:colOff>
      <xdr:row>14</xdr:row>
      <xdr:rowOff>101600</xdr:rowOff>
    </xdr:to>
    <xdr:sp macro="" textlink="">
      <xdr:nvSpPr>
        <xdr:cNvPr id="443" name="CustomShape 1">
          <a:extLst>
            <a:ext uri="{FF2B5EF4-FFF2-40B4-BE49-F238E27FC236}">
              <a16:creationId xmlns:a16="http://schemas.microsoft.com/office/drawing/2014/main" id="{00000000-0008-0000-0300-0000BB010000}"/>
            </a:ext>
          </a:extLst>
        </xdr:cNvPr>
        <xdr:cNvSpPr/>
      </xdr:nvSpPr>
      <xdr:spPr>
        <a:xfrm>
          <a:off x="14523720" y="240093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12</xdr:row>
      <xdr:rowOff>121920</xdr:rowOff>
    </xdr:from>
    <xdr:to>
      <xdr:col>69</xdr:col>
      <xdr:colOff>208915</xdr:colOff>
      <xdr:row>14</xdr:row>
      <xdr:rowOff>17780</xdr:rowOff>
    </xdr:to>
    <xdr:sp macro="" textlink="">
      <xdr:nvSpPr>
        <xdr:cNvPr id="444" name="CustomShape 1">
          <a:extLst>
            <a:ext uri="{FF2B5EF4-FFF2-40B4-BE49-F238E27FC236}">
              <a16:creationId xmlns:a16="http://schemas.microsoft.com/office/drawing/2014/main" id="{00000000-0008-0000-0300-0000BC010000}"/>
            </a:ext>
          </a:extLst>
        </xdr:cNvPr>
        <xdr:cNvSpPr/>
      </xdr:nvSpPr>
      <xdr:spPr>
        <a:xfrm>
          <a:off x="14189075" y="2179320"/>
          <a:ext cx="6540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14</xdr:row>
      <xdr:rowOff>635</xdr:rowOff>
    </xdr:from>
    <xdr:to>
      <xdr:col>64</xdr:col>
      <xdr:colOff>152400</xdr:colOff>
      <xdr:row>14</xdr:row>
      <xdr:rowOff>101600</xdr:rowOff>
    </xdr:to>
    <xdr:sp macro="" textlink="">
      <xdr:nvSpPr>
        <xdr:cNvPr id="445" name="CustomShape 1">
          <a:extLst>
            <a:ext uri="{FF2B5EF4-FFF2-40B4-BE49-F238E27FC236}">
              <a16:creationId xmlns:a16="http://schemas.microsoft.com/office/drawing/2014/main" id="{00000000-0008-0000-0300-0000BD010000}"/>
            </a:ext>
          </a:extLst>
        </xdr:cNvPr>
        <xdr:cNvSpPr/>
      </xdr:nvSpPr>
      <xdr:spPr>
        <a:xfrm>
          <a:off x="13625195" y="240093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12</xdr:row>
      <xdr:rowOff>121920</xdr:rowOff>
    </xdr:from>
    <xdr:to>
      <xdr:col>65</xdr:col>
      <xdr:colOff>159385</xdr:colOff>
      <xdr:row>14</xdr:row>
      <xdr:rowOff>17780</xdr:rowOff>
    </xdr:to>
    <xdr:sp macro="" textlink="">
      <xdr:nvSpPr>
        <xdr:cNvPr id="446" name="CustomShape 1">
          <a:extLst>
            <a:ext uri="{FF2B5EF4-FFF2-40B4-BE49-F238E27FC236}">
              <a16:creationId xmlns:a16="http://schemas.microsoft.com/office/drawing/2014/main" id="{00000000-0008-0000-0300-0000BE010000}"/>
            </a:ext>
          </a:extLst>
        </xdr:cNvPr>
        <xdr:cNvSpPr/>
      </xdr:nvSpPr>
      <xdr:spPr>
        <a:xfrm>
          <a:off x="13289915" y="21793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38100</xdr:colOff>
      <xdr:row>25</xdr:row>
      <xdr:rowOff>102870</xdr:rowOff>
    </xdr:from>
    <xdr:to>
      <xdr:col>83</xdr:col>
      <xdr:colOff>57150</xdr:colOff>
      <xdr:row>26</xdr:row>
      <xdr:rowOff>170180</xdr:rowOff>
    </xdr:to>
    <xdr:sp macro="" textlink="">
      <xdr:nvSpPr>
        <xdr:cNvPr id="447" name="CustomShape 1">
          <a:extLst>
            <a:ext uri="{FF2B5EF4-FFF2-40B4-BE49-F238E27FC236}">
              <a16:creationId xmlns:a16="http://schemas.microsoft.com/office/drawing/2014/main" id="{00000000-0008-0000-0300-0000BF010000}"/>
            </a:ext>
          </a:extLst>
        </xdr:cNvPr>
        <xdr:cNvSpPr/>
      </xdr:nvSpPr>
      <xdr:spPr>
        <a:xfrm>
          <a:off x="17005300" y="438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38735</xdr:colOff>
      <xdr:row>25</xdr:row>
      <xdr:rowOff>102870</xdr:rowOff>
    </xdr:from>
    <xdr:to>
      <xdr:col>79</xdr:col>
      <xdr:colOff>57150</xdr:colOff>
      <xdr:row>26</xdr:row>
      <xdr:rowOff>170180</xdr:rowOff>
    </xdr:to>
    <xdr:sp macro="" textlink="">
      <xdr:nvSpPr>
        <xdr:cNvPr id="448" name="CustomShape 1">
          <a:extLst>
            <a:ext uri="{FF2B5EF4-FFF2-40B4-BE49-F238E27FC236}">
              <a16:creationId xmlns:a16="http://schemas.microsoft.com/office/drawing/2014/main" id="{00000000-0008-0000-0300-0000C0010000}"/>
            </a:ext>
          </a:extLst>
        </xdr:cNvPr>
        <xdr:cNvSpPr/>
      </xdr:nvSpPr>
      <xdr:spPr>
        <a:xfrm>
          <a:off x="16157575" y="4389120"/>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196850</xdr:colOff>
      <xdr:row>25</xdr:row>
      <xdr:rowOff>102870</xdr:rowOff>
    </xdr:from>
    <xdr:to>
      <xdr:col>74</xdr:col>
      <xdr:colOff>212090</xdr:colOff>
      <xdr:row>26</xdr:row>
      <xdr:rowOff>170180</xdr:rowOff>
    </xdr:to>
    <xdr:sp macro="" textlink="">
      <xdr:nvSpPr>
        <xdr:cNvPr id="449" name="CustomShape 1">
          <a:extLst>
            <a:ext uri="{FF2B5EF4-FFF2-40B4-BE49-F238E27FC236}">
              <a16:creationId xmlns:a16="http://schemas.microsoft.com/office/drawing/2014/main" id="{00000000-0008-0000-0300-0000C1010000}"/>
            </a:ext>
          </a:extLst>
        </xdr:cNvPr>
        <xdr:cNvSpPr/>
      </xdr:nvSpPr>
      <xdr:spPr>
        <a:xfrm>
          <a:off x="15255240" y="4389120"/>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146050</xdr:colOff>
      <xdr:row>25</xdr:row>
      <xdr:rowOff>102870</xdr:rowOff>
    </xdr:from>
    <xdr:to>
      <xdr:col>70</xdr:col>
      <xdr:colOff>165100</xdr:colOff>
      <xdr:row>26</xdr:row>
      <xdr:rowOff>170180</xdr:rowOff>
    </xdr:to>
    <xdr:sp macro="" textlink="">
      <xdr:nvSpPr>
        <xdr:cNvPr id="450" name="CustomShape 1">
          <a:extLst>
            <a:ext uri="{FF2B5EF4-FFF2-40B4-BE49-F238E27FC236}">
              <a16:creationId xmlns:a16="http://schemas.microsoft.com/office/drawing/2014/main" id="{00000000-0008-0000-0300-0000C2010000}"/>
            </a:ext>
          </a:extLst>
        </xdr:cNvPr>
        <xdr:cNvSpPr/>
      </xdr:nvSpPr>
      <xdr:spPr>
        <a:xfrm>
          <a:off x="14356080" y="438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95885</xdr:colOff>
      <xdr:row>25</xdr:row>
      <xdr:rowOff>102870</xdr:rowOff>
    </xdr:from>
    <xdr:to>
      <xdr:col>66</xdr:col>
      <xdr:colOff>114935</xdr:colOff>
      <xdr:row>26</xdr:row>
      <xdr:rowOff>170180</xdr:rowOff>
    </xdr:to>
    <xdr:sp macro="" textlink="">
      <xdr:nvSpPr>
        <xdr:cNvPr id="451" name="CustomShape 1">
          <a:extLst>
            <a:ext uri="{FF2B5EF4-FFF2-40B4-BE49-F238E27FC236}">
              <a16:creationId xmlns:a16="http://schemas.microsoft.com/office/drawing/2014/main" id="{00000000-0008-0000-0300-0000C3010000}"/>
            </a:ext>
          </a:extLst>
        </xdr:cNvPr>
        <xdr:cNvSpPr/>
      </xdr:nvSpPr>
      <xdr:spPr>
        <a:xfrm>
          <a:off x="13457555" y="4389120"/>
          <a:ext cx="6553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203200</xdr:colOff>
      <xdr:row>17</xdr:row>
      <xdr:rowOff>49530</xdr:rowOff>
    </xdr:from>
    <xdr:to>
      <xdr:col>81</xdr:col>
      <xdr:colOff>94615</xdr:colOff>
      <xdr:row>17</xdr:row>
      <xdr:rowOff>150495</xdr:rowOff>
    </xdr:to>
    <xdr:sp macro="" textlink="">
      <xdr:nvSpPr>
        <xdr:cNvPr id="452" name="CustomShape 1">
          <a:extLst>
            <a:ext uri="{FF2B5EF4-FFF2-40B4-BE49-F238E27FC236}">
              <a16:creationId xmlns:a16="http://schemas.microsoft.com/office/drawing/2014/main" id="{00000000-0008-0000-0300-0000C4010000}"/>
            </a:ext>
          </a:extLst>
        </xdr:cNvPr>
        <xdr:cNvSpPr/>
      </xdr:nvSpPr>
      <xdr:spPr>
        <a:xfrm>
          <a:off x="17170400" y="2964180"/>
          <a:ext cx="10350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133350</xdr:colOff>
      <xdr:row>17</xdr:row>
      <xdr:rowOff>31115</xdr:rowOff>
    </xdr:from>
    <xdr:to>
      <xdr:col>84</xdr:col>
      <xdr:colOff>151765</xdr:colOff>
      <xdr:row>18</xdr:row>
      <xdr:rowOff>98425</xdr:rowOff>
    </xdr:to>
    <xdr:sp macro="" textlink="">
      <xdr:nvSpPr>
        <xdr:cNvPr id="453" name="CustomShape 1">
          <a:extLst>
            <a:ext uri="{FF2B5EF4-FFF2-40B4-BE49-F238E27FC236}">
              <a16:creationId xmlns:a16="http://schemas.microsoft.com/office/drawing/2014/main" id="{00000000-0008-0000-0300-0000C5010000}"/>
            </a:ext>
          </a:extLst>
        </xdr:cNvPr>
        <xdr:cNvSpPr/>
      </xdr:nvSpPr>
      <xdr:spPr>
        <a:xfrm>
          <a:off x="17312640" y="2945765"/>
          <a:ext cx="6546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58.4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203835</xdr:colOff>
      <xdr:row>18</xdr:row>
      <xdr:rowOff>33020</xdr:rowOff>
    </xdr:from>
    <xdr:to>
      <xdr:col>77</xdr:col>
      <xdr:colOff>95250</xdr:colOff>
      <xdr:row>18</xdr:row>
      <xdr:rowOff>133985</xdr:rowOff>
    </xdr:to>
    <xdr:sp macro="" textlink="">
      <xdr:nvSpPr>
        <xdr:cNvPr id="454" name="CustomShape 1">
          <a:extLst>
            <a:ext uri="{FF2B5EF4-FFF2-40B4-BE49-F238E27FC236}">
              <a16:creationId xmlns:a16="http://schemas.microsoft.com/office/drawing/2014/main" id="{00000000-0008-0000-0300-0000C6010000}"/>
            </a:ext>
          </a:extLst>
        </xdr:cNvPr>
        <xdr:cNvSpPr/>
      </xdr:nvSpPr>
      <xdr:spPr>
        <a:xfrm>
          <a:off x="16322675" y="3119120"/>
          <a:ext cx="10350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83185</xdr:colOff>
      <xdr:row>18</xdr:row>
      <xdr:rowOff>129540</xdr:rowOff>
    </xdr:from>
    <xdr:to>
      <xdr:col>78</xdr:col>
      <xdr:colOff>76200</xdr:colOff>
      <xdr:row>20</xdr:row>
      <xdr:rowOff>24765</xdr:rowOff>
    </xdr:to>
    <xdr:sp macro="" textlink="">
      <xdr:nvSpPr>
        <xdr:cNvPr id="455" name="CustomShape 1">
          <a:extLst>
            <a:ext uri="{FF2B5EF4-FFF2-40B4-BE49-F238E27FC236}">
              <a16:creationId xmlns:a16="http://schemas.microsoft.com/office/drawing/2014/main" id="{00000000-0008-0000-0300-0000C7010000}"/>
            </a:ext>
          </a:extLst>
        </xdr:cNvPr>
        <xdr:cNvSpPr/>
      </xdr:nvSpPr>
      <xdr:spPr>
        <a:xfrm>
          <a:off x="15989935" y="3215640"/>
          <a:ext cx="6292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152400</xdr:colOff>
      <xdr:row>18</xdr:row>
      <xdr:rowOff>88900</xdr:rowOff>
    </xdr:from>
    <xdr:to>
      <xdr:col>73</xdr:col>
      <xdr:colOff>44450</xdr:colOff>
      <xdr:row>19</xdr:row>
      <xdr:rowOff>18415</xdr:rowOff>
    </xdr:to>
    <xdr:sp macro="" textlink="">
      <xdr:nvSpPr>
        <xdr:cNvPr id="456" name="CustomShape 1">
          <a:extLst>
            <a:ext uri="{FF2B5EF4-FFF2-40B4-BE49-F238E27FC236}">
              <a16:creationId xmlns:a16="http://schemas.microsoft.com/office/drawing/2014/main" id="{00000000-0008-0000-0300-0000C8010000}"/>
            </a:ext>
          </a:extLst>
        </xdr:cNvPr>
        <xdr:cNvSpPr/>
      </xdr:nvSpPr>
      <xdr:spPr>
        <a:xfrm>
          <a:off x="15422880" y="3175000"/>
          <a:ext cx="10414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31750</xdr:colOff>
      <xdr:row>19</xdr:row>
      <xdr:rowOff>13970</xdr:rowOff>
    </xdr:from>
    <xdr:to>
      <xdr:col>74</xdr:col>
      <xdr:colOff>51435</xdr:colOff>
      <xdr:row>20</xdr:row>
      <xdr:rowOff>80010</xdr:rowOff>
    </xdr:to>
    <xdr:sp macro="" textlink="">
      <xdr:nvSpPr>
        <xdr:cNvPr id="457" name="CustomShape 1">
          <a:extLst>
            <a:ext uri="{FF2B5EF4-FFF2-40B4-BE49-F238E27FC236}">
              <a16:creationId xmlns:a16="http://schemas.microsoft.com/office/drawing/2014/main" id="{00000000-0008-0000-0300-0000C9010000}"/>
            </a:ext>
          </a:extLst>
        </xdr:cNvPr>
        <xdr:cNvSpPr/>
      </xdr:nvSpPr>
      <xdr:spPr>
        <a:xfrm>
          <a:off x="15090140" y="3271520"/>
          <a:ext cx="655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101600</xdr:colOff>
      <xdr:row>18</xdr:row>
      <xdr:rowOff>41910</xdr:rowOff>
    </xdr:from>
    <xdr:to>
      <xdr:col>68</xdr:col>
      <xdr:colOff>202565</xdr:colOff>
      <xdr:row>18</xdr:row>
      <xdr:rowOff>143510</xdr:rowOff>
    </xdr:to>
    <xdr:sp macro="" textlink="">
      <xdr:nvSpPr>
        <xdr:cNvPr id="458" name="CustomShape 1">
          <a:extLst>
            <a:ext uri="{FF2B5EF4-FFF2-40B4-BE49-F238E27FC236}">
              <a16:creationId xmlns:a16="http://schemas.microsoft.com/office/drawing/2014/main" id="{00000000-0008-0000-0300-0000CA010000}"/>
            </a:ext>
          </a:extLst>
        </xdr:cNvPr>
        <xdr:cNvSpPr/>
      </xdr:nvSpPr>
      <xdr:spPr>
        <a:xfrm>
          <a:off x="14523720" y="312801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191135</xdr:colOff>
      <xdr:row>18</xdr:row>
      <xdr:rowOff>138430</xdr:rowOff>
    </xdr:from>
    <xdr:to>
      <xdr:col>69</xdr:col>
      <xdr:colOff>208915</xdr:colOff>
      <xdr:row>20</xdr:row>
      <xdr:rowOff>33020</xdr:rowOff>
    </xdr:to>
    <xdr:sp macro="" textlink="">
      <xdr:nvSpPr>
        <xdr:cNvPr id="459" name="CustomShape 1">
          <a:extLst>
            <a:ext uri="{FF2B5EF4-FFF2-40B4-BE49-F238E27FC236}">
              <a16:creationId xmlns:a16="http://schemas.microsoft.com/office/drawing/2014/main" id="{00000000-0008-0000-0300-0000CB010000}"/>
            </a:ext>
          </a:extLst>
        </xdr:cNvPr>
        <xdr:cNvSpPr/>
      </xdr:nvSpPr>
      <xdr:spPr>
        <a:xfrm>
          <a:off x="14189075" y="3224530"/>
          <a:ext cx="6540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51435</xdr:colOff>
      <xdr:row>18</xdr:row>
      <xdr:rowOff>146685</xdr:rowOff>
    </xdr:from>
    <xdr:to>
      <xdr:col>64</xdr:col>
      <xdr:colOff>152400</xdr:colOff>
      <xdr:row>19</xdr:row>
      <xdr:rowOff>76835</xdr:rowOff>
    </xdr:to>
    <xdr:sp macro="" textlink="">
      <xdr:nvSpPr>
        <xdr:cNvPr id="460" name="CustomShape 1">
          <a:extLst>
            <a:ext uri="{FF2B5EF4-FFF2-40B4-BE49-F238E27FC236}">
              <a16:creationId xmlns:a16="http://schemas.microsoft.com/office/drawing/2014/main" id="{00000000-0008-0000-0300-0000CC010000}"/>
            </a:ext>
          </a:extLst>
        </xdr:cNvPr>
        <xdr:cNvSpPr/>
      </xdr:nvSpPr>
      <xdr:spPr>
        <a:xfrm>
          <a:off x="13625195" y="323278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140335</xdr:colOff>
      <xdr:row>19</xdr:row>
      <xdr:rowOff>71755</xdr:rowOff>
    </xdr:from>
    <xdr:to>
      <xdr:col>65</xdr:col>
      <xdr:colOff>159385</xdr:colOff>
      <xdr:row>20</xdr:row>
      <xdr:rowOff>138430</xdr:rowOff>
    </xdr:to>
    <xdr:sp macro="" textlink="">
      <xdr:nvSpPr>
        <xdr:cNvPr id="461" name="CustomShape 1">
          <a:extLst>
            <a:ext uri="{FF2B5EF4-FFF2-40B4-BE49-F238E27FC236}">
              <a16:creationId xmlns:a16="http://schemas.microsoft.com/office/drawing/2014/main" id="{00000000-0008-0000-0300-0000CD010000}"/>
            </a:ext>
          </a:extLst>
        </xdr:cNvPr>
        <xdr:cNvSpPr/>
      </xdr:nvSpPr>
      <xdr:spPr>
        <a:xfrm>
          <a:off x="13289915" y="3329305"/>
          <a:ext cx="65532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123190</xdr:colOff>
      <xdr:row>26</xdr:row>
      <xdr:rowOff>3810</xdr:rowOff>
    </xdr:from>
    <xdr:to>
      <xdr:col>43</xdr:col>
      <xdr:colOff>176530</xdr:colOff>
      <xdr:row>29</xdr:row>
      <xdr:rowOff>22860</xdr:rowOff>
    </xdr:to>
    <xdr:sp macro="" textlink="">
      <xdr:nvSpPr>
        <xdr:cNvPr id="462" name="CustomShape 1">
          <a:extLst>
            <a:ext uri="{FF2B5EF4-FFF2-40B4-BE49-F238E27FC236}">
              <a16:creationId xmlns:a16="http://schemas.microsoft.com/office/drawing/2014/main" id="{00000000-0008-0000-0300-0000CE010000}"/>
            </a:ext>
          </a:extLst>
        </xdr:cNvPr>
        <xdr:cNvSpPr/>
      </xdr:nvSpPr>
      <xdr:spPr>
        <a:xfrm>
          <a:off x="759460" y="4461510"/>
          <a:ext cx="8536940" cy="53340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000" b="0" strike="noStrike" spc="-1">
              <a:solidFill>
                <a:srgbClr val="FF0000"/>
              </a:solidFill>
              <a:uFill>
                <a:solidFill>
                  <a:srgbClr val="FFFFFF"/>
                </a:solidFill>
              </a:uFill>
              <a:latin typeface="ＭＳ Ｐゴシック"/>
              <a:ea typeface="ＭＳ Ｐゴシック"/>
            </a:rPr>
            <a:t>※「定員管理の状況」の「人口1,000人当たり職員数」の算出に用いる職員数及び「給与水準（国との比較）」の「ラスパイレス指数」については、各調査対象年度の翌年の</a:t>
          </a:r>
          <a:endParaRPr lang="en-US" sz="12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FF0000"/>
              </a:solidFill>
              <a:uFill>
                <a:solidFill>
                  <a:srgbClr val="FFFFFF"/>
                </a:solidFill>
              </a:uFill>
              <a:latin typeface="ＭＳ Ｐゴシック"/>
              <a:ea typeface="ＭＳ Ｐゴシック"/>
            </a:rPr>
            <a:t>   地方公務員給与実態調査に基づいているが、令和3年度は令和3年調査の数値を引用している。 </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127000</xdr:rowOff>
    </xdr:from>
    <xdr:to>
      <xdr:col>63</xdr:col>
      <xdr:colOff>98425</xdr:colOff>
      <xdr:row>3</xdr:row>
      <xdr:rowOff>120650</xdr:rowOff>
    </xdr:to>
    <xdr:sp macro="" textlink="">
      <xdr:nvSpPr>
        <xdr:cNvPr id="463" name="CustomShape 1">
          <a:extLst>
            <a:ext uri="{FF2B5EF4-FFF2-40B4-BE49-F238E27FC236}">
              <a16:creationId xmlns:a16="http://schemas.microsoft.com/office/drawing/2014/main" id="{00000000-0008-0000-0400-0000CF010000}"/>
            </a:ext>
          </a:extLst>
        </xdr:cNvPr>
        <xdr:cNvSpPr/>
      </xdr:nvSpPr>
      <xdr:spPr>
        <a:xfrm>
          <a:off x="0" y="127000"/>
          <a:ext cx="12940030" cy="508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（4）-1 市町村経常経費分析表(普通会計決算)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95</xdr:col>
      <xdr:colOff>111760</xdr:colOff>
      <xdr:row>1</xdr:row>
      <xdr:rowOff>19050</xdr:rowOff>
    </xdr:from>
    <xdr:to>
      <xdr:col>115</xdr:col>
      <xdr:colOff>41910</xdr:colOff>
      <xdr:row>4</xdr:row>
      <xdr:rowOff>63500</xdr:rowOff>
    </xdr:to>
    <xdr:sp macro="" textlink="">
      <xdr:nvSpPr>
        <xdr:cNvPr id="464" name="CustomShape 1">
          <a:extLst>
            <a:ext uri="{FF2B5EF4-FFF2-40B4-BE49-F238E27FC236}">
              <a16:creationId xmlns:a16="http://schemas.microsoft.com/office/drawing/2014/main" id="{00000000-0008-0000-0400-0000D0010000}"/>
            </a:ext>
          </a:extLst>
        </xdr:cNvPr>
        <xdr:cNvSpPr/>
      </xdr:nvSpPr>
      <xdr:spPr>
        <a:xfrm>
          <a:off x="19476085" y="190500"/>
          <a:ext cx="4006850"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95</xdr:col>
      <xdr:colOff>137160</xdr:colOff>
      <xdr:row>1</xdr:row>
      <xdr:rowOff>44450</xdr:rowOff>
    </xdr:from>
    <xdr:to>
      <xdr:col>115</xdr:col>
      <xdr:colOff>22860</xdr:colOff>
      <xdr:row>4</xdr:row>
      <xdr:rowOff>37465</xdr:rowOff>
    </xdr:to>
    <xdr:sp macro="" textlink="">
      <xdr:nvSpPr>
        <xdr:cNvPr id="465" name="CustomShape 1">
          <a:extLst>
            <a:ext uri="{FF2B5EF4-FFF2-40B4-BE49-F238E27FC236}">
              <a16:creationId xmlns:a16="http://schemas.microsoft.com/office/drawing/2014/main" id="{00000000-0008-0000-0400-0000D1010000}"/>
            </a:ext>
          </a:extLst>
        </xdr:cNvPr>
        <xdr:cNvSpPr/>
      </xdr:nvSpPr>
      <xdr:spPr>
        <a:xfrm>
          <a:off x="19501485" y="215900"/>
          <a:ext cx="3962400"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95</xdr:col>
      <xdr:colOff>162560</xdr:colOff>
      <xdr:row>1</xdr:row>
      <xdr:rowOff>69850</xdr:rowOff>
    </xdr:from>
    <xdr:to>
      <xdr:col>114</xdr:col>
      <xdr:colOff>189865</xdr:colOff>
      <xdr:row>3</xdr:row>
      <xdr:rowOff>171450</xdr:rowOff>
    </xdr:to>
    <xdr:sp macro="" textlink="">
      <xdr:nvSpPr>
        <xdr:cNvPr id="466" name="CustomShape 1">
          <a:extLst>
            <a:ext uri="{FF2B5EF4-FFF2-40B4-BE49-F238E27FC236}">
              <a16:creationId xmlns:a16="http://schemas.microsoft.com/office/drawing/2014/main" id="{00000000-0008-0000-0400-0000D2010000}"/>
            </a:ext>
          </a:extLst>
        </xdr:cNvPr>
        <xdr:cNvSpPr/>
      </xdr:nvSpPr>
      <xdr:spPr>
        <a:xfrm>
          <a:off x="19526885" y="241300"/>
          <a:ext cx="3900170" cy="444500"/>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117475</xdr:colOff>
      <xdr:row>1</xdr:row>
      <xdr:rowOff>19050</xdr:rowOff>
    </xdr:from>
    <xdr:to>
      <xdr:col>94</xdr:col>
      <xdr:colOff>177165</xdr:colOff>
      <xdr:row>4</xdr:row>
      <xdr:rowOff>63500</xdr:rowOff>
    </xdr:to>
    <xdr:sp macro="" textlink="">
      <xdr:nvSpPr>
        <xdr:cNvPr id="467" name="CustomShape 1">
          <a:extLst>
            <a:ext uri="{FF2B5EF4-FFF2-40B4-BE49-F238E27FC236}">
              <a16:creationId xmlns:a16="http://schemas.microsoft.com/office/drawing/2014/main" id="{00000000-0008-0000-0400-0000D3010000}"/>
            </a:ext>
          </a:extLst>
        </xdr:cNvPr>
        <xdr:cNvSpPr/>
      </xdr:nvSpPr>
      <xdr:spPr>
        <a:xfrm>
          <a:off x="16628110" y="190500"/>
          <a:ext cx="2709545"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142875</xdr:colOff>
      <xdr:row>1</xdr:row>
      <xdr:rowOff>44450</xdr:rowOff>
    </xdr:from>
    <xdr:to>
      <xdr:col>94</xdr:col>
      <xdr:colOff>158115</xdr:colOff>
      <xdr:row>4</xdr:row>
      <xdr:rowOff>37465</xdr:rowOff>
    </xdr:to>
    <xdr:sp macro="" textlink="">
      <xdr:nvSpPr>
        <xdr:cNvPr id="468" name="CustomShape 1">
          <a:extLst>
            <a:ext uri="{FF2B5EF4-FFF2-40B4-BE49-F238E27FC236}">
              <a16:creationId xmlns:a16="http://schemas.microsoft.com/office/drawing/2014/main" id="{00000000-0008-0000-0400-0000D4010000}"/>
            </a:ext>
          </a:extLst>
        </xdr:cNvPr>
        <xdr:cNvSpPr/>
      </xdr:nvSpPr>
      <xdr:spPr>
        <a:xfrm>
          <a:off x="16653510" y="215900"/>
          <a:ext cx="2665095"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168275</xdr:colOff>
      <xdr:row>1</xdr:row>
      <xdr:rowOff>69850</xdr:rowOff>
    </xdr:from>
    <xdr:to>
      <xdr:col>94</xdr:col>
      <xdr:colOff>126365</xdr:colOff>
      <xdr:row>4</xdr:row>
      <xdr:rowOff>12065</xdr:rowOff>
    </xdr:to>
    <xdr:sp macro="" textlink="">
      <xdr:nvSpPr>
        <xdr:cNvPr id="469" name="CustomShape 1">
          <a:extLst>
            <a:ext uri="{FF2B5EF4-FFF2-40B4-BE49-F238E27FC236}">
              <a16:creationId xmlns:a16="http://schemas.microsoft.com/office/drawing/2014/main" id="{00000000-0008-0000-0400-0000D5010000}"/>
            </a:ext>
          </a:extLst>
        </xdr:cNvPr>
        <xdr:cNvSpPr/>
      </xdr:nvSpPr>
      <xdr:spPr>
        <a:xfrm>
          <a:off x="16678910" y="241300"/>
          <a:ext cx="2607945" cy="456565"/>
        </a:xfrm>
        <a:prstGeom prst="rect">
          <a:avLst/>
        </a:prstGeom>
        <a:solidFill>
          <a:srgbClr val="FF0000"/>
        </a:solidFill>
        <a:ln w="324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31750</xdr:rowOff>
    </xdr:from>
    <xdr:to>
      <xdr:col>115</xdr:col>
      <xdr:colOff>47625</xdr:colOff>
      <xdr:row>87</xdr:row>
      <xdr:rowOff>146685</xdr:rowOff>
    </xdr:to>
    <xdr:sp macro="" textlink="">
      <xdr:nvSpPr>
        <xdr:cNvPr id="470" name="CustomShape 1">
          <a:extLst>
            <a:ext uri="{FF2B5EF4-FFF2-40B4-BE49-F238E27FC236}">
              <a16:creationId xmlns:a16="http://schemas.microsoft.com/office/drawing/2014/main" id="{00000000-0008-0000-0400-0000D6010000}"/>
            </a:ext>
          </a:extLst>
        </xdr:cNvPr>
        <xdr:cNvSpPr/>
      </xdr:nvSpPr>
      <xdr:spPr>
        <a:xfrm>
          <a:off x="0" y="889000"/>
          <a:ext cx="23488650" cy="1417383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2400" b="1" strike="noStrike" spc="-1">
              <a:solidFill>
                <a:srgbClr val="000000"/>
              </a:solidFill>
              <a:uFill>
                <a:solidFill>
                  <a:srgbClr val="FFFFFF"/>
                </a:solidFill>
              </a:uFill>
              <a:latin typeface="Calibri"/>
              <a:ea typeface="ＭＳ ゴシック"/>
            </a:rPr>
            <a:t>経常収支比率の分析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8</xdr:row>
      <xdr:rowOff>152400</xdr:rowOff>
    </xdr:from>
    <xdr:to>
      <xdr:col>52</xdr:col>
      <xdr:colOff>12700</xdr:colOff>
      <xdr:row>19</xdr:row>
      <xdr:rowOff>25400</xdr:rowOff>
    </xdr:to>
    <xdr:sp macro="" textlink="">
      <xdr:nvSpPr>
        <xdr:cNvPr id="471" name="CustomShape 1">
          <a:extLst>
            <a:ext uri="{FF2B5EF4-FFF2-40B4-BE49-F238E27FC236}">
              <a16:creationId xmlns:a16="http://schemas.microsoft.com/office/drawing/2014/main" id="{00000000-0008-0000-0400-0000D7010000}"/>
            </a:ext>
          </a:extLst>
        </xdr:cNvPr>
        <xdr:cNvSpPr/>
      </xdr:nvSpPr>
      <xdr:spPr>
        <a:xfrm>
          <a:off x="773430" y="1524000"/>
          <a:ext cx="9838690" cy="175895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89535</xdr:colOff>
      <xdr:row>9</xdr:row>
      <xdr:rowOff>12700</xdr:rowOff>
    </xdr:from>
    <xdr:to>
      <xdr:col>11</xdr:col>
      <xdr:colOff>85090</xdr:colOff>
      <xdr:row>19</xdr:row>
      <xdr:rowOff>12700</xdr:rowOff>
    </xdr:to>
    <xdr:sp macro="" textlink="">
      <xdr:nvSpPr>
        <xdr:cNvPr id="472" name="CustomShape 1">
          <a:extLst>
            <a:ext uri="{FF2B5EF4-FFF2-40B4-BE49-F238E27FC236}">
              <a16:creationId xmlns:a16="http://schemas.microsoft.com/office/drawing/2014/main" id="{00000000-0008-0000-0400-0000D8010000}"/>
            </a:ext>
          </a:extLst>
        </xdr:cNvPr>
        <xdr:cNvSpPr/>
      </xdr:nvSpPr>
      <xdr:spPr>
        <a:xfrm>
          <a:off x="904875" y="1555750"/>
          <a:ext cx="1422400"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22225</xdr:colOff>
      <xdr:row>9</xdr:row>
      <xdr:rowOff>12700</xdr:rowOff>
    </xdr:from>
    <xdr:to>
      <xdr:col>17</xdr:col>
      <xdr:colOff>92710</xdr:colOff>
      <xdr:row>19</xdr:row>
      <xdr:rowOff>12700</xdr:rowOff>
    </xdr:to>
    <xdr:sp macro="" textlink="">
      <xdr:nvSpPr>
        <xdr:cNvPr id="473" name="CustomShape 1">
          <a:extLst>
            <a:ext uri="{FF2B5EF4-FFF2-40B4-BE49-F238E27FC236}">
              <a16:creationId xmlns:a16="http://schemas.microsoft.com/office/drawing/2014/main" id="{00000000-0008-0000-0400-0000D9010000}"/>
            </a:ext>
          </a:extLst>
        </xdr:cNvPr>
        <xdr:cNvSpPr/>
      </xdr:nvSpPr>
      <xdr:spPr>
        <a:xfrm>
          <a:off x="2264410" y="1555750"/>
          <a:ext cx="1293495"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6,483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6,451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62.71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7,499,025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7,244,235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59,013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4,015,644</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7,528,136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156210</xdr:colOff>
      <xdr:row>9</xdr:row>
      <xdr:rowOff>12700</xdr:rowOff>
    </xdr:from>
    <xdr:to>
      <xdr:col>25</xdr:col>
      <xdr:colOff>78740</xdr:colOff>
      <xdr:row>19</xdr:row>
      <xdr:rowOff>12700</xdr:rowOff>
    </xdr:to>
    <xdr:sp macro="" textlink="">
      <xdr:nvSpPr>
        <xdr:cNvPr id="474" name="CustomShape 1">
          <a:extLst>
            <a:ext uri="{FF2B5EF4-FFF2-40B4-BE49-F238E27FC236}">
              <a16:creationId xmlns:a16="http://schemas.microsoft.com/office/drawing/2014/main" id="{00000000-0008-0000-0400-0000DA010000}"/>
            </a:ext>
          </a:extLst>
        </xdr:cNvPr>
        <xdr:cNvSpPr/>
      </xdr:nvSpPr>
      <xdr:spPr>
        <a:xfrm>
          <a:off x="3621405" y="1555750"/>
          <a:ext cx="1553210"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79375</xdr:colOff>
      <xdr:row>9</xdr:row>
      <xdr:rowOff>6350</xdr:rowOff>
    </xdr:from>
    <xdr:to>
      <xdr:col>35</xdr:col>
      <xdr:colOff>110490</xdr:colOff>
      <xdr:row>14</xdr:row>
      <xdr:rowOff>166370</xdr:rowOff>
    </xdr:to>
    <xdr:sp macro="" textlink="">
      <xdr:nvSpPr>
        <xdr:cNvPr id="475" name="CustomShape 1">
          <a:extLst>
            <a:ext uri="{FF2B5EF4-FFF2-40B4-BE49-F238E27FC236}">
              <a16:creationId xmlns:a16="http://schemas.microsoft.com/office/drawing/2014/main" id="{00000000-0008-0000-0400-0000DB010000}"/>
            </a:ext>
          </a:extLst>
        </xdr:cNvPr>
        <xdr:cNvSpPr/>
      </xdr:nvSpPr>
      <xdr:spPr>
        <a:xfrm>
          <a:off x="5175250" y="1549400"/>
          <a:ext cx="2069465" cy="101727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111125</xdr:colOff>
      <xdr:row>9</xdr:row>
      <xdr:rowOff>6350</xdr:rowOff>
    </xdr:from>
    <xdr:to>
      <xdr:col>41</xdr:col>
      <xdr:colOff>181610</xdr:colOff>
      <xdr:row>14</xdr:row>
      <xdr:rowOff>166370</xdr:rowOff>
    </xdr:to>
    <xdr:sp macro="" textlink="">
      <xdr:nvSpPr>
        <xdr:cNvPr id="476" name="CustomShape 1">
          <a:extLst>
            <a:ext uri="{FF2B5EF4-FFF2-40B4-BE49-F238E27FC236}">
              <a16:creationId xmlns:a16="http://schemas.microsoft.com/office/drawing/2014/main" id="{00000000-0008-0000-0400-0000DC010000}"/>
            </a:ext>
          </a:extLst>
        </xdr:cNvPr>
        <xdr:cNvSpPr/>
      </xdr:nvSpPr>
      <xdr:spPr>
        <a:xfrm>
          <a:off x="7245350" y="1549400"/>
          <a:ext cx="1293495" cy="101727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9.7</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58.4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42</xdr:col>
      <xdr:colOff>44450</xdr:colOff>
      <xdr:row>9</xdr:row>
      <xdr:rowOff>6350</xdr:rowOff>
    </xdr:from>
    <xdr:to>
      <xdr:col>45</xdr:col>
      <xdr:colOff>79375</xdr:colOff>
      <xdr:row>14</xdr:row>
      <xdr:rowOff>166370</xdr:rowOff>
    </xdr:to>
    <xdr:sp macro="" textlink="">
      <xdr:nvSpPr>
        <xdr:cNvPr id="477" name="CustomShape 1">
          <a:extLst>
            <a:ext uri="{FF2B5EF4-FFF2-40B4-BE49-F238E27FC236}">
              <a16:creationId xmlns:a16="http://schemas.microsoft.com/office/drawing/2014/main" id="{00000000-0008-0000-0400-0000DD010000}"/>
            </a:ext>
          </a:extLst>
        </xdr:cNvPr>
        <xdr:cNvSpPr/>
      </xdr:nvSpPr>
      <xdr:spPr>
        <a:xfrm>
          <a:off x="8605520" y="1549400"/>
          <a:ext cx="646430" cy="101727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79375</xdr:colOff>
      <xdr:row>14</xdr:row>
      <xdr:rowOff>13335</xdr:rowOff>
    </xdr:from>
    <xdr:to>
      <xdr:col>35</xdr:col>
      <xdr:colOff>110490</xdr:colOff>
      <xdr:row>18</xdr:row>
      <xdr:rowOff>25400</xdr:rowOff>
    </xdr:to>
    <xdr:sp macro="" textlink="">
      <xdr:nvSpPr>
        <xdr:cNvPr id="478" name="CustomShape 1">
          <a:extLst>
            <a:ext uri="{FF2B5EF4-FFF2-40B4-BE49-F238E27FC236}">
              <a16:creationId xmlns:a16="http://schemas.microsoft.com/office/drawing/2014/main" id="{00000000-0008-0000-0400-0000DE010000}"/>
            </a:ext>
          </a:extLst>
        </xdr:cNvPr>
        <xdr:cNvSpPr/>
      </xdr:nvSpPr>
      <xdr:spPr>
        <a:xfrm>
          <a:off x="5175250" y="2413635"/>
          <a:ext cx="2069465" cy="6978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174625</xdr:colOff>
      <xdr:row>14</xdr:row>
      <xdr:rowOff>13335</xdr:rowOff>
    </xdr:from>
    <xdr:to>
      <xdr:col>53</xdr:col>
      <xdr:colOff>3175</xdr:colOff>
      <xdr:row>18</xdr:row>
      <xdr:rowOff>25400</xdr:rowOff>
    </xdr:to>
    <xdr:sp macro="" textlink="">
      <xdr:nvSpPr>
        <xdr:cNvPr id="479" name="CustomShape 1">
          <a:extLst>
            <a:ext uri="{FF2B5EF4-FFF2-40B4-BE49-F238E27FC236}">
              <a16:creationId xmlns:a16="http://schemas.microsoft.com/office/drawing/2014/main" id="{00000000-0008-0000-0400-0000DF010000}"/>
            </a:ext>
          </a:extLst>
        </xdr:cNvPr>
        <xdr:cNvSpPr/>
      </xdr:nvSpPr>
      <xdr:spPr>
        <a:xfrm>
          <a:off x="7308850" y="2413635"/>
          <a:ext cx="3497580" cy="6978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H29  Ⅱ－０  H30  Ⅱ－０  R01  Ⅱ－０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R02  Ⅱ－０  R03  Ⅱ－０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165735</xdr:colOff>
      <xdr:row>8</xdr:row>
      <xdr:rowOff>152400</xdr:rowOff>
    </xdr:from>
    <xdr:to>
      <xdr:col>59</xdr:col>
      <xdr:colOff>203835</xdr:colOff>
      <xdr:row>15</xdr:row>
      <xdr:rowOff>95250</xdr:rowOff>
    </xdr:to>
    <xdr:sp macro="" textlink="">
      <xdr:nvSpPr>
        <xdr:cNvPr id="480" name="CustomShape 1">
          <a:extLst>
            <a:ext uri="{FF2B5EF4-FFF2-40B4-BE49-F238E27FC236}">
              <a16:creationId xmlns:a16="http://schemas.microsoft.com/office/drawing/2014/main" id="{00000000-0008-0000-0400-0000E0010000}"/>
            </a:ext>
          </a:extLst>
        </xdr:cNvPr>
        <xdr:cNvSpPr/>
      </xdr:nvSpPr>
      <xdr:spPr>
        <a:xfrm>
          <a:off x="10765155" y="1524000"/>
          <a:ext cx="1464945"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54</xdr:col>
      <xdr:colOff>26035</xdr:colOff>
      <xdr:row>9</xdr:row>
      <xdr:rowOff>44450</xdr:rowOff>
    </xdr:from>
    <xdr:to>
      <xdr:col>60</xdr:col>
      <xdr:colOff>95885</xdr:colOff>
      <xdr:row>10</xdr:row>
      <xdr:rowOff>127000</xdr:rowOff>
    </xdr:to>
    <xdr:sp macro="" textlink="">
      <xdr:nvSpPr>
        <xdr:cNvPr id="481" name="CustomShape 1">
          <a:extLst>
            <a:ext uri="{FF2B5EF4-FFF2-40B4-BE49-F238E27FC236}">
              <a16:creationId xmlns:a16="http://schemas.microsoft.com/office/drawing/2014/main" id="{00000000-0008-0000-0400-0000E1010000}"/>
            </a:ext>
          </a:extLst>
        </xdr:cNvPr>
        <xdr:cNvSpPr/>
      </xdr:nvSpPr>
      <xdr:spPr>
        <a:xfrm>
          <a:off x="11033125" y="1587500"/>
          <a:ext cx="1292860"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26035</xdr:colOff>
      <xdr:row>10</xdr:row>
      <xdr:rowOff>140335</xdr:rowOff>
    </xdr:from>
    <xdr:to>
      <xdr:col>60</xdr:col>
      <xdr:colOff>95885</xdr:colOff>
      <xdr:row>12</xdr:row>
      <xdr:rowOff>50165</xdr:rowOff>
    </xdr:to>
    <xdr:sp macro="" textlink="">
      <xdr:nvSpPr>
        <xdr:cNvPr id="482" name="CustomShape 1">
          <a:extLst>
            <a:ext uri="{FF2B5EF4-FFF2-40B4-BE49-F238E27FC236}">
              <a16:creationId xmlns:a16="http://schemas.microsoft.com/office/drawing/2014/main" id="{00000000-0008-0000-0400-0000E2010000}"/>
            </a:ext>
          </a:extLst>
        </xdr:cNvPr>
        <xdr:cNvSpPr/>
      </xdr:nvSpPr>
      <xdr:spPr>
        <a:xfrm>
          <a:off x="11033125" y="1854835"/>
          <a:ext cx="129286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26035</xdr:colOff>
      <xdr:row>12</xdr:row>
      <xdr:rowOff>127000</xdr:rowOff>
    </xdr:from>
    <xdr:to>
      <xdr:col>60</xdr:col>
      <xdr:colOff>95885</xdr:colOff>
      <xdr:row>16</xdr:row>
      <xdr:rowOff>76200</xdr:rowOff>
    </xdr:to>
    <xdr:sp macro="" textlink="">
      <xdr:nvSpPr>
        <xdr:cNvPr id="483" name="CustomShape 1">
          <a:extLst>
            <a:ext uri="{FF2B5EF4-FFF2-40B4-BE49-F238E27FC236}">
              <a16:creationId xmlns:a16="http://schemas.microsoft.com/office/drawing/2014/main" id="{00000000-0008-0000-0400-0000E3010000}"/>
            </a:ext>
          </a:extLst>
        </xdr:cNvPr>
        <xdr:cNvSpPr/>
      </xdr:nvSpPr>
      <xdr:spPr>
        <a:xfrm>
          <a:off x="11033125" y="2184400"/>
          <a:ext cx="1292860"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53</xdr:col>
      <xdr:colOff>66675</xdr:colOff>
      <xdr:row>9</xdr:row>
      <xdr:rowOff>133350</xdr:rowOff>
    </xdr:from>
    <xdr:to>
      <xdr:col>54</xdr:col>
      <xdr:colOff>38100</xdr:colOff>
      <xdr:row>9</xdr:row>
      <xdr:rowOff>133350</xdr:rowOff>
    </xdr:to>
    <xdr:sp macro="" textlink="">
      <xdr:nvSpPr>
        <xdr:cNvPr id="484" name="Line 1">
          <a:extLst>
            <a:ext uri="{FF2B5EF4-FFF2-40B4-BE49-F238E27FC236}">
              <a16:creationId xmlns:a16="http://schemas.microsoft.com/office/drawing/2014/main" id="{00000000-0008-0000-0400-0000E4010000}"/>
            </a:ext>
          </a:extLst>
        </xdr:cNvPr>
        <xdr:cNvSpPr/>
      </xdr:nvSpPr>
      <xdr:spPr>
        <a:xfrm>
          <a:off x="10869930" y="1676400"/>
          <a:ext cx="1752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101600</xdr:colOff>
      <xdr:row>9</xdr:row>
      <xdr:rowOff>82550</xdr:rowOff>
    </xdr:from>
    <xdr:to>
      <xdr:col>54</xdr:col>
      <xdr:colOff>3810</xdr:colOff>
      <xdr:row>10</xdr:row>
      <xdr:rowOff>12700</xdr:rowOff>
    </xdr:to>
    <xdr:sp macro="" textlink="">
      <xdr:nvSpPr>
        <xdr:cNvPr id="485" name="CustomShape 1">
          <a:extLst>
            <a:ext uri="{FF2B5EF4-FFF2-40B4-BE49-F238E27FC236}">
              <a16:creationId xmlns:a16="http://schemas.microsoft.com/office/drawing/2014/main" id="{00000000-0008-0000-0400-0000E5010000}"/>
            </a:ext>
          </a:extLst>
        </xdr:cNvPr>
        <xdr:cNvSpPr/>
      </xdr:nvSpPr>
      <xdr:spPr>
        <a:xfrm>
          <a:off x="10904855" y="1625600"/>
          <a:ext cx="10604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101600</xdr:colOff>
      <xdr:row>11</xdr:row>
      <xdr:rowOff>6985</xdr:rowOff>
    </xdr:from>
    <xdr:to>
      <xdr:col>54</xdr:col>
      <xdr:colOff>3810</xdr:colOff>
      <xdr:row>11</xdr:row>
      <xdr:rowOff>109220</xdr:rowOff>
    </xdr:to>
    <xdr:sp macro="" textlink="">
      <xdr:nvSpPr>
        <xdr:cNvPr id="486" name="CustomShape 1">
          <a:extLst>
            <a:ext uri="{FF2B5EF4-FFF2-40B4-BE49-F238E27FC236}">
              <a16:creationId xmlns:a16="http://schemas.microsoft.com/office/drawing/2014/main" id="{00000000-0008-0000-0400-0000E6010000}"/>
            </a:ext>
          </a:extLst>
        </xdr:cNvPr>
        <xdr:cNvSpPr/>
      </xdr:nvSpPr>
      <xdr:spPr>
        <a:xfrm>
          <a:off x="10904855" y="1892935"/>
          <a:ext cx="10604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146050</xdr:colOff>
      <xdr:row>12</xdr:row>
      <xdr:rowOff>101600</xdr:rowOff>
    </xdr:from>
    <xdr:to>
      <xdr:col>53</xdr:col>
      <xdr:colOff>146050</xdr:colOff>
      <xdr:row>13</xdr:row>
      <xdr:rowOff>69850</xdr:rowOff>
    </xdr:to>
    <xdr:sp macro="" textlink="">
      <xdr:nvSpPr>
        <xdr:cNvPr id="487" name="Line 1">
          <a:extLst>
            <a:ext uri="{FF2B5EF4-FFF2-40B4-BE49-F238E27FC236}">
              <a16:creationId xmlns:a16="http://schemas.microsoft.com/office/drawing/2014/main" id="{00000000-0008-0000-0400-0000E7010000}"/>
            </a:ext>
          </a:extLst>
        </xdr:cNvPr>
        <xdr:cNvSpPr/>
      </xdr:nvSpPr>
      <xdr:spPr>
        <a:xfrm>
          <a:off x="10949305" y="2159000"/>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66675</xdr:colOff>
      <xdr:row>12</xdr:row>
      <xdr:rowOff>101600</xdr:rowOff>
    </xdr:from>
    <xdr:to>
      <xdr:col>54</xdr:col>
      <xdr:colOff>38100</xdr:colOff>
      <xdr:row>12</xdr:row>
      <xdr:rowOff>101600</xdr:rowOff>
    </xdr:to>
    <xdr:sp macro="" textlink="">
      <xdr:nvSpPr>
        <xdr:cNvPr id="488" name="Line 1">
          <a:extLst>
            <a:ext uri="{FF2B5EF4-FFF2-40B4-BE49-F238E27FC236}">
              <a16:creationId xmlns:a16="http://schemas.microsoft.com/office/drawing/2014/main" id="{00000000-0008-0000-0400-0000E8010000}"/>
            </a:ext>
          </a:extLst>
        </xdr:cNvPr>
        <xdr:cNvSpPr/>
      </xdr:nvSpPr>
      <xdr:spPr>
        <a:xfrm>
          <a:off x="10869930" y="2159000"/>
          <a:ext cx="175260"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146050</xdr:colOff>
      <xdr:row>13</xdr:row>
      <xdr:rowOff>168275</xdr:rowOff>
    </xdr:from>
    <xdr:to>
      <xdr:col>53</xdr:col>
      <xdr:colOff>146050</xdr:colOff>
      <xdr:row>14</xdr:row>
      <xdr:rowOff>136525</xdr:rowOff>
    </xdr:to>
    <xdr:sp macro="" textlink="">
      <xdr:nvSpPr>
        <xdr:cNvPr id="489" name="Line 1">
          <a:extLst>
            <a:ext uri="{FF2B5EF4-FFF2-40B4-BE49-F238E27FC236}">
              <a16:creationId xmlns:a16="http://schemas.microsoft.com/office/drawing/2014/main" id="{00000000-0008-0000-0400-0000E9010000}"/>
            </a:ext>
          </a:extLst>
        </xdr:cNvPr>
        <xdr:cNvSpPr/>
      </xdr:nvSpPr>
      <xdr:spPr>
        <a:xfrm flipV="1">
          <a:off x="10949305" y="2397125"/>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53</xdr:col>
      <xdr:colOff>66675</xdr:colOff>
      <xdr:row>14</xdr:row>
      <xdr:rowOff>140335</xdr:rowOff>
    </xdr:from>
    <xdr:to>
      <xdr:col>54</xdr:col>
      <xdr:colOff>38100</xdr:colOff>
      <xdr:row>14</xdr:row>
      <xdr:rowOff>140335</xdr:rowOff>
    </xdr:to>
    <xdr:sp macro="" textlink="">
      <xdr:nvSpPr>
        <xdr:cNvPr id="490" name="Line 1">
          <a:extLst>
            <a:ext uri="{FF2B5EF4-FFF2-40B4-BE49-F238E27FC236}">
              <a16:creationId xmlns:a16="http://schemas.microsoft.com/office/drawing/2014/main" id="{00000000-0008-0000-0400-0000EA010000}"/>
            </a:ext>
          </a:extLst>
        </xdr:cNvPr>
        <xdr:cNvSpPr/>
      </xdr:nvSpPr>
      <xdr:spPr>
        <a:xfrm>
          <a:off x="10869930" y="2540635"/>
          <a:ext cx="175260"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5080</xdr:colOff>
      <xdr:row>20</xdr:row>
      <xdr:rowOff>63500</xdr:rowOff>
    </xdr:from>
    <xdr:to>
      <xdr:col>42</xdr:col>
      <xdr:colOff>40640</xdr:colOff>
      <xdr:row>21</xdr:row>
      <xdr:rowOff>130175</xdr:rowOff>
    </xdr:to>
    <xdr:sp macro="" textlink="">
      <xdr:nvSpPr>
        <xdr:cNvPr id="491" name="CustomShape 1">
          <a:extLst>
            <a:ext uri="{FF2B5EF4-FFF2-40B4-BE49-F238E27FC236}">
              <a16:creationId xmlns:a16="http://schemas.microsoft.com/office/drawing/2014/main" id="{00000000-0008-0000-0400-0000EB010000}"/>
            </a:ext>
          </a:extLst>
        </xdr:cNvPr>
        <xdr:cNvSpPr/>
      </xdr:nvSpPr>
      <xdr:spPr>
        <a:xfrm>
          <a:off x="412750" y="3492500"/>
          <a:ext cx="81889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139065</xdr:colOff>
      <xdr:row>21</xdr:row>
      <xdr:rowOff>146050</xdr:rowOff>
    </xdr:from>
    <xdr:to>
      <xdr:col>29</xdr:col>
      <xdr:colOff>151765</xdr:colOff>
      <xdr:row>23</xdr:row>
      <xdr:rowOff>41910</xdr:rowOff>
    </xdr:to>
    <xdr:sp macro="" textlink="">
      <xdr:nvSpPr>
        <xdr:cNvPr id="492" name="CustomShape 1">
          <a:extLst>
            <a:ext uri="{FF2B5EF4-FFF2-40B4-BE49-F238E27FC236}">
              <a16:creationId xmlns:a16="http://schemas.microsoft.com/office/drawing/2014/main" id="{00000000-0008-0000-0400-0000EC010000}"/>
            </a:ext>
          </a:extLst>
        </xdr:cNvPr>
        <xdr:cNvSpPr/>
      </xdr:nvSpPr>
      <xdr:spPr>
        <a:xfrm>
          <a:off x="546735" y="3746500"/>
          <a:ext cx="55162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93345</xdr:colOff>
      <xdr:row>23</xdr:row>
      <xdr:rowOff>57785</xdr:rowOff>
    </xdr:from>
    <xdr:to>
      <xdr:col>38</xdr:col>
      <xdr:colOff>203835</xdr:colOff>
      <xdr:row>24</xdr:row>
      <xdr:rowOff>123825</xdr:rowOff>
    </xdr:to>
    <xdr:sp macro="" textlink="">
      <xdr:nvSpPr>
        <xdr:cNvPr id="493" name="CustomShape 1">
          <a:extLst>
            <a:ext uri="{FF2B5EF4-FFF2-40B4-BE49-F238E27FC236}">
              <a16:creationId xmlns:a16="http://schemas.microsoft.com/office/drawing/2014/main" id="{00000000-0008-0000-0400-0000ED010000}"/>
            </a:ext>
          </a:extLst>
        </xdr:cNvPr>
        <xdr:cNvSpPr/>
      </xdr:nvSpPr>
      <xdr:spPr>
        <a:xfrm>
          <a:off x="501015" y="4001135"/>
          <a:ext cx="744855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98425</xdr:colOff>
      <xdr:row>24</xdr:row>
      <xdr:rowOff>139700</xdr:rowOff>
    </xdr:from>
    <xdr:to>
      <xdr:col>4</xdr:col>
      <xdr:colOff>45085</xdr:colOff>
      <xdr:row>26</xdr:row>
      <xdr:rowOff>56515</xdr:rowOff>
    </xdr:to>
    <xdr:sp macro="" textlink="">
      <xdr:nvSpPr>
        <xdr:cNvPr id="494" name="CustomShape 1">
          <a:extLst>
            <a:ext uri="{FF2B5EF4-FFF2-40B4-BE49-F238E27FC236}">
              <a16:creationId xmlns:a16="http://schemas.microsoft.com/office/drawing/2014/main" id="{00000000-0008-0000-0400-0000EE010000}"/>
            </a:ext>
          </a:extLst>
        </xdr:cNvPr>
        <xdr:cNvSpPr/>
      </xdr:nvSpPr>
      <xdr:spPr>
        <a:xfrm>
          <a:off x="709930" y="4254500"/>
          <a:ext cx="150495" cy="259715"/>
        </a:xfrm>
        <a:prstGeom prst="rect">
          <a:avLst/>
        </a:prstGeom>
        <a:noFill/>
        <a:ln>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161925</xdr:colOff>
      <xdr:row>27</xdr:row>
      <xdr:rowOff>70485</xdr:rowOff>
    </xdr:from>
    <xdr:to>
      <xdr:col>26</xdr:col>
      <xdr:colOff>184785</xdr:colOff>
      <xdr:row>29</xdr:row>
      <xdr:rowOff>43815</xdr:rowOff>
    </xdr:to>
    <xdr:sp macro="" textlink="">
      <xdr:nvSpPr>
        <xdr:cNvPr id="495" name="CustomShape 1">
          <a:extLst>
            <a:ext uri="{FF2B5EF4-FFF2-40B4-BE49-F238E27FC236}">
              <a16:creationId xmlns:a16="http://schemas.microsoft.com/office/drawing/2014/main" id="{00000000-0008-0000-0400-0000EF010000}"/>
            </a:ext>
          </a:extLst>
        </xdr:cNvPr>
        <xdr:cNvSpPr/>
      </xdr:nvSpPr>
      <xdr:spPr>
        <a:xfrm>
          <a:off x="773430" y="4699635"/>
          <a:ext cx="47110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27</xdr:row>
      <xdr:rowOff>133985</xdr:rowOff>
    </xdr:from>
    <xdr:to>
      <xdr:col>34</xdr:col>
      <xdr:colOff>120650</xdr:colOff>
      <xdr:row>29</xdr:row>
      <xdr:rowOff>43815</xdr:rowOff>
    </xdr:to>
    <xdr:sp macro="" textlink="">
      <xdr:nvSpPr>
        <xdr:cNvPr id="496" name="CustomShape 1">
          <a:extLst>
            <a:ext uri="{FF2B5EF4-FFF2-40B4-BE49-F238E27FC236}">
              <a16:creationId xmlns:a16="http://schemas.microsoft.com/office/drawing/2014/main" id="{00000000-0008-0000-0400-0000F0010000}"/>
            </a:ext>
          </a:extLst>
        </xdr:cNvPr>
        <xdr:cNvSpPr/>
      </xdr:nvSpPr>
      <xdr:spPr>
        <a:xfrm>
          <a:off x="5497195" y="4763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28</xdr:row>
      <xdr:rowOff>152400</xdr:rowOff>
    </xdr:from>
    <xdr:to>
      <xdr:col>34</xdr:col>
      <xdr:colOff>120650</xdr:colOff>
      <xdr:row>30</xdr:row>
      <xdr:rowOff>63500</xdr:rowOff>
    </xdr:to>
    <xdr:sp macro="" textlink="">
      <xdr:nvSpPr>
        <xdr:cNvPr id="497" name="CustomShape 1">
          <a:extLst>
            <a:ext uri="{FF2B5EF4-FFF2-40B4-BE49-F238E27FC236}">
              <a16:creationId xmlns:a16="http://schemas.microsoft.com/office/drawing/2014/main" id="{00000000-0008-0000-0400-0000F1010000}"/>
            </a:ext>
          </a:extLst>
        </xdr:cNvPr>
        <xdr:cNvSpPr/>
      </xdr:nvSpPr>
      <xdr:spPr>
        <a:xfrm>
          <a:off x="5497195" y="4953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54/79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27</xdr:row>
      <xdr:rowOff>133985</xdr:rowOff>
    </xdr:from>
    <xdr:to>
      <xdr:col>42</xdr:col>
      <xdr:colOff>81915</xdr:colOff>
      <xdr:row>29</xdr:row>
      <xdr:rowOff>43815</xdr:rowOff>
    </xdr:to>
    <xdr:sp macro="" textlink="">
      <xdr:nvSpPr>
        <xdr:cNvPr id="498" name="CustomShape 1">
          <a:extLst>
            <a:ext uri="{FF2B5EF4-FFF2-40B4-BE49-F238E27FC236}">
              <a16:creationId xmlns:a16="http://schemas.microsoft.com/office/drawing/2014/main" id="{00000000-0008-0000-0400-0000F2010000}"/>
            </a:ext>
          </a:extLst>
        </xdr:cNvPr>
        <xdr:cNvSpPr/>
      </xdr:nvSpPr>
      <xdr:spPr>
        <a:xfrm>
          <a:off x="7219950" y="4763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28</xdr:row>
      <xdr:rowOff>152400</xdr:rowOff>
    </xdr:from>
    <xdr:to>
      <xdr:col>42</xdr:col>
      <xdr:colOff>81915</xdr:colOff>
      <xdr:row>30</xdr:row>
      <xdr:rowOff>63500</xdr:rowOff>
    </xdr:to>
    <xdr:sp macro="" textlink="">
      <xdr:nvSpPr>
        <xdr:cNvPr id="499" name="CustomShape 1">
          <a:extLst>
            <a:ext uri="{FF2B5EF4-FFF2-40B4-BE49-F238E27FC236}">
              <a16:creationId xmlns:a16="http://schemas.microsoft.com/office/drawing/2014/main" id="{00000000-0008-0000-0400-0000F3010000}"/>
            </a:ext>
          </a:extLst>
        </xdr:cNvPr>
        <xdr:cNvSpPr/>
      </xdr:nvSpPr>
      <xdr:spPr>
        <a:xfrm>
          <a:off x="7219950" y="4953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27</xdr:row>
      <xdr:rowOff>133985</xdr:rowOff>
    </xdr:from>
    <xdr:to>
      <xdr:col>51</xdr:col>
      <xdr:colOff>21590</xdr:colOff>
      <xdr:row>29</xdr:row>
      <xdr:rowOff>43815</xdr:rowOff>
    </xdr:to>
    <xdr:sp macro="" textlink="">
      <xdr:nvSpPr>
        <xdr:cNvPr id="500" name="CustomShape 1">
          <a:extLst>
            <a:ext uri="{FF2B5EF4-FFF2-40B4-BE49-F238E27FC236}">
              <a16:creationId xmlns:a16="http://schemas.microsoft.com/office/drawing/2014/main" id="{00000000-0008-0000-0400-0000F4010000}"/>
            </a:ext>
          </a:extLst>
        </xdr:cNvPr>
        <xdr:cNvSpPr/>
      </xdr:nvSpPr>
      <xdr:spPr>
        <a:xfrm>
          <a:off x="8863965" y="4763135"/>
          <a:ext cx="155321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28</xdr:row>
      <xdr:rowOff>152400</xdr:rowOff>
    </xdr:from>
    <xdr:to>
      <xdr:col>51</xdr:col>
      <xdr:colOff>21590</xdr:colOff>
      <xdr:row>30</xdr:row>
      <xdr:rowOff>63500</xdr:rowOff>
    </xdr:to>
    <xdr:sp macro="" textlink="">
      <xdr:nvSpPr>
        <xdr:cNvPr id="501" name="CustomShape 1">
          <a:extLst>
            <a:ext uri="{FF2B5EF4-FFF2-40B4-BE49-F238E27FC236}">
              <a16:creationId xmlns:a16="http://schemas.microsoft.com/office/drawing/2014/main" id="{00000000-0008-0000-0400-0000F5010000}"/>
            </a:ext>
          </a:extLst>
        </xdr:cNvPr>
        <xdr:cNvSpPr/>
      </xdr:nvSpPr>
      <xdr:spPr>
        <a:xfrm>
          <a:off x="8863965" y="4953000"/>
          <a:ext cx="1553210"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30</xdr:row>
      <xdr:rowOff>127635</xdr:rowOff>
    </xdr:from>
    <xdr:to>
      <xdr:col>26</xdr:col>
      <xdr:colOff>184785</xdr:colOff>
      <xdr:row>44</xdr:row>
      <xdr:rowOff>12700</xdr:rowOff>
    </xdr:to>
    <xdr:sp macro="" textlink="">
      <xdr:nvSpPr>
        <xdr:cNvPr id="502" name="CustomShape 1">
          <a:extLst>
            <a:ext uri="{FF2B5EF4-FFF2-40B4-BE49-F238E27FC236}">
              <a16:creationId xmlns:a16="http://schemas.microsoft.com/office/drawing/2014/main" id="{00000000-0008-0000-0400-0000F6010000}"/>
            </a:ext>
          </a:extLst>
        </xdr:cNvPr>
        <xdr:cNvSpPr/>
      </xdr:nvSpPr>
      <xdr:spPr>
        <a:xfrm>
          <a:off x="773430" y="5271135"/>
          <a:ext cx="4711065"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114935</xdr:colOff>
      <xdr:row>30</xdr:row>
      <xdr:rowOff>127635</xdr:rowOff>
    </xdr:from>
    <xdr:to>
      <xdr:col>55</xdr:col>
      <xdr:colOff>47625</xdr:colOff>
      <xdr:row>44</xdr:row>
      <xdr:rowOff>12700</xdr:rowOff>
    </xdr:to>
    <xdr:sp macro="" textlink="">
      <xdr:nvSpPr>
        <xdr:cNvPr id="503" name="CustomShape 1">
          <a:extLst>
            <a:ext uri="{FF2B5EF4-FFF2-40B4-BE49-F238E27FC236}">
              <a16:creationId xmlns:a16="http://schemas.microsoft.com/office/drawing/2014/main" id="{00000000-0008-0000-0400-0000F7010000}"/>
            </a:ext>
          </a:extLst>
        </xdr:cNvPr>
        <xdr:cNvSpPr/>
      </xdr:nvSpPr>
      <xdr:spPr>
        <a:xfrm>
          <a:off x="5822315" y="5271135"/>
          <a:ext cx="543623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178435</xdr:colOff>
      <xdr:row>30</xdr:row>
      <xdr:rowOff>127635</xdr:rowOff>
    </xdr:from>
    <xdr:to>
      <xdr:col>47</xdr:col>
      <xdr:colOff>187325</xdr:colOff>
      <xdr:row>32</xdr:row>
      <xdr:rowOff>38100</xdr:rowOff>
    </xdr:to>
    <xdr:sp macro="" textlink="">
      <xdr:nvSpPr>
        <xdr:cNvPr id="504" name="CustomShape 1">
          <a:extLst>
            <a:ext uri="{FF2B5EF4-FFF2-40B4-BE49-F238E27FC236}">
              <a16:creationId xmlns:a16="http://schemas.microsoft.com/office/drawing/2014/main" id="{00000000-0008-0000-0400-0000F8010000}"/>
            </a:ext>
          </a:extLst>
        </xdr:cNvPr>
        <xdr:cNvSpPr/>
      </xdr:nvSpPr>
      <xdr:spPr>
        <a:xfrm>
          <a:off x="5885815" y="5271135"/>
          <a:ext cx="388175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人件費の分析欄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15875</xdr:colOff>
      <xdr:row>32</xdr:row>
      <xdr:rowOff>101600</xdr:rowOff>
    </xdr:from>
    <xdr:to>
      <xdr:col>54</xdr:col>
      <xdr:colOff>95250</xdr:colOff>
      <xdr:row>43</xdr:row>
      <xdr:rowOff>120650</xdr:rowOff>
    </xdr:to>
    <xdr:sp macro="" textlink="">
      <xdr:nvSpPr>
        <xdr:cNvPr id="505" name="CustomShape 1">
          <a:extLst>
            <a:ext uri="{FF2B5EF4-FFF2-40B4-BE49-F238E27FC236}">
              <a16:creationId xmlns:a16="http://schemas.microsoft.com/office/drawing/2014/main" id="{00000000-0008-0000-0400-0000F9010000}"/>
            </a:ext>
          </a:extLst>
        </xdr:cNvPr>
        <xdr:cNvSpPr/>
      </xdr:nvSpPr>
      <xdr:spPr>
        <a:xfrm>
          <a:off x="5927090" y="5588000"/>
          <a:ext cx="517525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定年の職員が再任用雇用へと変更したことによる人件費は減少したが、類似団体平均と比較して高い水準が続いている。組織再編や指定管理者制度システムの導入等により、職員数の見直しを行う等行政改革への取り組みを通じて人件費の削減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95250</xdr:colOff>
      <xdr:row>29</xdr:row>
      <xdr:rowOff>107950</xdr:rowOff>
    </xdr:from>
    <xdr:to>
      <xdr:col>4</xdr:col>
      <xdr:colOff>203835</xdr:colOff>
      <xdr:row>30</xdr:row>
      <xdr:rowOff>145415</xdr:rowOff>
    </xdr:to>
    <xdr:sp macro="" textlink="">
      <xdr:nvSpPr>
        <xdr:cNvPr id="506" name="CustomShape 1">
          <a:extLst>
            <a:ext uri="{FF2B5EF4-FFF2-40B4-BE49-F238E27FC236}">
              <a16:creationId xmlns:a16="http://schemas.microsoft.com/office/drawing/2014/main" id="{00000000-0008-0000-0400-0000FA010000}"/>
            </a:ext>
          </a:extLst>
        </xdr:cNvPr>
        <xdr:cNvSpPr/>
      </xdr:nvSpPr>
      <xdr:spPr>
        <a:xfrm>
          <a:off x="706755" y="5080000"/>
          <a:ext cx="3124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44</xdr:row>
      <xdr:rowOff>12700</xdr:rowOff>
    </xdr:from>
    <xdr:to>
      <xdr:col>26</xdr:col>
      <xdr:colOff>184150</xdr:colOff>
      <xdr:row>44</xdr:row>
      <xdr:rowOff>12700</xdr:rowOff>
    </xdr:to>
    <xdr:sp macro="" textlink="">
      <xdr:nvSpPr>
        <xdr:cNvPr id="507" name="Line 1">
          <a:extLst>
            <a:ext uri="{FF2B5EF4-FFF2-40B4-BE49-F238E27FC236}">
              <a16:creationId xmlns:a16="http://schemas.microsoft.com/office/drawing/2014/main" id="{00000000-0008-0000-0400-0000FB010000}"/>
            </a:ext>
          </a:extLst>
        </xdr:cNvPr>
        <xdr:cNvSpPr/>
      </xdr:nvSpPr>
      <xdr:spPr>
        <a:xfrm>
          <a:off x="773430" y="7556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43</xdr:row>
      <xdr:rowOff>52705</xdr:rowOff>
    </xdr:from>
    <xdr:to>
      <xdr:col>3</xdr:col>
      <xdr:colOff>85090</xdr:colOff>
      <xdr:row>44</xdr:row>
      <xdr:rowOff>118745</xdr:rowOff>
    </xdr:to>
    <xdr:sp macro="" textlink="">
      <xdr:nvSpPr>
        <xdr:cNvPr id="508" name="CustomShape 1">
          <a:extLst>
            <a:ext uri="{FF2B5EF4-FFF2-40B4-BE49-F238E27FC236}">
              <a16:creationId xmlns:a16="http://schemas.microsoft.com/office/drawing/2014/main" id="{00000000-0008-0000-0400-0000FC010000}"/>
            </a:ext>
          </a:extLst>
        </xdr:cNvPr>
        <xdr:cNvSpPr/>
      </xdr:nvSpPr>
      <xdr:spPr>
        <a:xfrm>
          <a:off x="257810" y="7425055"/>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41</xdr:row>
      <xdr:rowOff>69850</xdr:rowOff>
    </xdr:from>
    <xdr:to>
      <xdr:col>26</xdr:col>
      <xdr:colOff>184150</xdr:colOff>
      <xdr:row>41</xdr:row>
      <xdr:rowOff>69850</xdr:rowOff>
    </xdr:to>
    <xdr:sp macro="" textlink="">
      <xdr:nvSpPr>
        <xdr:cNvPr id="509" name="Line 1">
          <a:extLst>
            <a:ext uri="{FF2B5EF4-FFF2-40B4-BE49-F238E27FC236}">
              <a16:creationId xmlns:a16="http://schemas.microsoft.com/office/drawing/2014/main" id="{00000000-0008-0000-0400-0000FD010000}"/>
            </a:ext>
          </a:extLst>
        </xdr:cNvPr>
        <xdr:cNvSpPr/>
      </xdr:nvSpPr>
      <xdr:spPr>
        <a:xfrm>
          <a:off x="773430" y="70993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40</xdr:row>
      <xdr:rowOff>109220</xdr:rowOff>
    </xdr:from>
    <xdr:to>
      <xdr:col>3</xdr:col>
      <xdr:colOff>85090</xdr:colOff>
      <xdr:row>42</xdr:row>
      <xdr:rowOff>5080</xdr:rowOff>
    </xdr:to>
    <xdr:sp macro="" textlink="">
      <xdr:nvSpPr>
        <xdr:cNvPr id="510" name="CustomShape 1">
          <a:extLst>
            <a:ext uri="{FF2B5EF4-FFF2-40B4-BE49-F238E27FC236}">
              <a16:creationId xmlns:a16="http://schemas.microsoft.com/office/drawing/2014/main" id="{00000000-0008-0000-0400-0000FE010000}"/>
            </a:ext>
          </a:extLst>
        </xdr:cNvPr>
        <xdr:cNvSpPr/>
      </xdr:nvSpPr>
      <xdr:spPr>
        <a:xfrm>
          <a:off x="257810" y="69672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38</xdr:row>
      <xdr:rowOff>127000</xdr:rowOff>
    </xdr:from>
    <xdr:to>
      <xdr:col>26</xdr:col>
      <xdr:colOff>184150</xdr:colOff>
      <xdr:row>38</xdr:row>
      <xdr:rowOff>127000</xdr:rowOff>
    </xdr:to>
    <xdr:sp macro="" textlink="">
      <xdr:nvSpPr>
        <xdr:cNvPr id="511" name="Line 1">
          <a:extLst>
            <a:ext uri="{FF2B5EF4-FFF2-40B4-BE49-F238E27FC236}">
              <a16:creationId xmlns:a16="http://schemas.microsoft.com/office/drawing/2014/main" id="{00000000-0008-0000-0400-0000FF010000}"/>
            </a:ext>
          </a:extLst>
        </xdr:cNvPr>
        <xdr:cNvSpPr/>
      </xdr:nvSpPr>
      <xdr:spPr>
        <a:xfrm>
          <a:off x="773430" y="66421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37</xdr:row>
      <xdr:rowOff>166370</xdr:rowOff>
    </xdr:from>
    <xdr:to>
      <xdr:col>3</xdr:col>
      <xdr:colOff>85090</xdr:colOff>
      <xdr:row>39</xdr:row>
      <xdr:rowOff>62230</xdr:rowOff>
    </xdr:to>
    <xdr:sp macro="" textlink="">
      <xdr:nvSpPr>
        <xdr:cNvPr id="512" name="CustomShape 1">
          <a:extLst>
            <a:ext uri="{FF2B5EF4-FFF2-40B4-BE49-F238E27FC236}">
              <a16:creationId xmlns:a16="http://schemas.microsoft.com/office/drawing/2014/main" id="{00000000-0008-0000-0400-000000020000}"/>
            </a:ext>
          </a:extLst>
        </xdr:cNvPr>
        <xdr:cNvSpPr/>
      </xdr:nvSpPr>
      <xdr:spPr>
        <a:xfrm>
          <a:off x="257810" y="65100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36</xdr:row>
      <xdr:rowOff>12700</xdr:rowOff>
    </xdr:from>
    <xdr:to>
      <xdr:col>26</xdr:col>
      <xdr:colOff>184150</xdr:colOff>
      <xdr:row>36</xdr:row>
      <xdr:rowOff>12700</xdr:rowOff>
    </xdr:to>
    <xdr:sp macro="" textlink="">
      <xdr:nvSpPr>
        <xdr:cNvPr id="513" name="Line 1">
          <a:extLst>
            <a:ext uri="{FF2B5EF4-FFF2-40B4-BE49-F238E27FC236}">
              <a16:creationId xmlns:a16="http://schemas.microsoft.com/office/drawing/2014/main" id="{00000000-0008-0000-0400-000001020000}"/>
            </a:ext>
          </a:extLst>
        </xdr:cNvPr>
        <xdr:cNvSpPr/>
      </xdr:nvSpPr>
      <xdr:spPr>
        <a:xfrm>
          <a:off x="773430" y="61849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35</xdr:row>
      <xdr:rowOff>52705</xdr:rowOff>
    </xdr:from>
    <xdr:to>
      <xdr:col>3</xdr:col>
      <xdr:colOff>85090</xdr:colOff>
      <xdr:row>36</xdr:row>
      <xdr:rowOff>118745</xdr:rowOff>
    </xdr:to>
    <xdr:sp macro="" textlink="">
      <xdr:nvSpPr>
        <xdr:cNvPr id="514" name="CustomShape 1">
          <a:extLst>
            <a:ext uri="{FF2B5EF4-FFF2-40B4-BE49-F238E27FC236}">
              <a16:creationId xmlns:a16="http://schemas.microsoft.com/office/drawing/2014/main" id="{00000000-0008-0000-0400-000002020000}"/>
            </a:ext>
          </a:extLst>
        </xdr:cNvPr>
        <xdr:cNvSpPr/>
      </xdr:nvSpPr>
      <xdr:spPr>
        <a:xfrm>
          <a:off x="257810" y="6053455"/>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33</xdr:row>
      <xdr:rowOff>69850</xdr:rowOff>
    </xdr:from>
    <xdr:to>
      <xdr:col>26</xdr:col>
      <xdr:colOff>184150</xdr:colOff>
      <xdr:row>33</xdr:row>
      <xdr:rowOff>69850</xdr:rowOff>
    </xdr:to>
    <xdr:sp macro="" textlink="">
      <xdr:nvSpPr>
        <xdr:cNvPr id="515" name="Line 1">
          <a:extLst>
            <a:ext uri="{FF2B5EF4-FFF2-40B4-BE49-F238E27FC236}">
              <a16:creationId xmlns:a16="http://schemas.microsoft.com/office/drawing/2014/main" id="{00000000-0008-0000-0400-000003020000}"/>
            </a:ext>
          </a:extLst>
        </xdr:cNvPr>
        <xdr:cNvSpPr/>
      </xdr:nvSpPr>
      <xdr:spPr>
        <a:xfrm>
          <a:off x="773430" y="57277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32</xdr:row>
      <xdr:rowOff>109220</xdr:rowOff>
    </xdr:from>
    <xdr:to>
      <xdr:col>3</xdr:col>
      <xdr:colOff>85090</xdr:colOff>
      <xdr:row>34</xdr:row>
      <xdr:rowOff>5080</xdr:rowOff>
    </xdr:to>
    <xdr:sp macro="" textlink="">
      <xdr:nvSpPr>
        <xdr:cNvPr id="516" name="CustomShape 1">
          <a:extLst>
            <a:ext uri="{FF2B5EF4-FFF2-40B4-BE49-F238E27FC236}">
              <a16:creationId xmlns:a16="http://schemas.microsoft.com/office/drawing/2014/main" id="{00000000-0008-0000-0400-000004020000}"/>
            </a:ext>
          </a:extLst>
        </xdr:cNvPr>
        <xdr:cNvSpPr/>
      </xdr:nvSpPr>
      <xdr:spPr>
        <a:xfrm>
          <a:off x="257810" y="55956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30</xdr:row>
      <xdr:rowOff>127000</xdr:rowOff>
    </xdr:from>
    <xdr:to>
      <xdr:col>26</xdr:col>
      <xdr:colOff>184150</xdr:colOff>
      <xdr:row>30</xdr:row>
      <xdr:rowOff>127000</xdr:rowOff>
    </xdr:to>
    <xdr:sp macro="" textlink="">
      <xdr:nvSpPr>
        <xdr:cNvPr id="517" name="Line 1">
          <a:extLst>
            <a:ext uri="{FF2B5EF4-FFF2-40B4-BE49-F238E27FC236}">
              <a16:creationId xmlns:a16="http://schemas.microsoft.com/office/drawing/2014/main" id="{00000000-0008-0000-0400-000005020000}"/>
            </a:ext>
          </a:extLst>
        </xdr:cNvPr>
        <xdr:cNvSpPr/>
      </xdr:nvSpPr>
      <xdr:spPr>
        <a:xfrm>
          <a:off x="773430" y="5270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29</xdr:row>
      <xdr:rowOff>166370</xdr:rowOff>
    </xdr:from>
    <xdr:to>
      <xdr:col>3</xdr:col>
      <xdr:colOff>85090</xdr:colOff>
      <xdr:row>31</xdr:row>
      <xdr:rowOff>62230</xdr:rowOff>
    </xdr:to>
    <xdr:sp macro="" textlink="">
      <xdr:nvSpPr>
        <xdr:cNvPr id="518" name="CustomShape 1">
          <a:extLst>
            <a:ext uri="{FF2B5EF4-FFF2-40B4-BE49-F238E27FC236}">
              <a16:creationId xmlns:a16="http://schemas.microsoft.com/office/drawing/2014/main" id="{00000000-0008-0000-0400-000006020000}"/>
            </a:ext>
          </a:extLst>
        </xdr:cNvPr>
        <xdr:cNvSpPr/>
      </xdr:nvSpPr>
      <xdr:spPr>
        <a:xfrm>
          <a:off x="257810" y="51384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30</xdr:row>
      <xdr:rowOff>127635</xdr:rowOff>
    </xdr:from>
    <xdr:to>
      <xdr:col>26</xdr:col>
      <xdr:colOff>184785</xdr:colOff>
      <xdr:row>44</xdr:row>
      <xdr:rowOff>12700</xdr:rowOff>
    </xdr:to>
    <xdr:sp macro="" textlink="">
      <xdr:nvSpPr>
        <xdr:cNvPr id="519" name="CustomShape 1">
          <a:extLst>
            <a:ext uri="{FF2B5EF4-FFF2-40B4-BE49-F238E27FC236}">
              <a16:creationId xmlns:a16="http://schemas.microsoft.com/office/drawing/2014/main" id="{00000000-0008-0000-0400-000007020000}"/>
            </a:ext>
          </a:extLst>
        </xdr:cNvPr>
        <xdr:cNvSpPr/>
      </xdr:nvSpPr>
      <xdr:spPr>
        <a:xfrm>
          <a:off x="773430" y="5271135"/>
          <a:ext cx="4711065"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25400</xdr:colOff>
      <xdr:row>34</xdr:row>
      <xdr:rowOff>149860</xdr:rowOff>
    </xdr:from>
    <xdr:to>
      <xdr:col>24</xdr:col>
      <xdr:colOff>25400</xdr:colOff>
      <xdr:row>40</xdr:row>
      <xdr:rowOff>63500</xdr:rowOff>
    </xdr:to>
    <xdr:sp macro="" textlink="">
      <xdr:nvSpPr>
        <xdr:cNvPr id="520" name="Line 1">
          <a:extLst>
            <a:ext uri="{FF2B5EF4-FFF2-40B4-BE49-F238E27FC236}">
              <a16:creationId xmlns:a16="http://schemas.microsoft.com/office/drawing/2014/main" id="{00000000-0008-0000-0400-000008020000}"/>
            </a:ext>
          </a:extLst>
        </xdr:cNvPr>
        <xdr:cNvSpPr/>
      </xdr:nvSpPr>
      <xdr:spPr>
        <a:xfrm flipV="1">
          <a:off x="4917440" y="5979160"/>
          <a:ext cx="0" cy="94234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40</xdr:row>
      <xdr:rowOff>45085</xdr:rowOff>
    </xdr:from>
    <xdr:to>
      <xdr:col>27</xdr:col>
      <xdr:colOff>161925</xdr:colOff>
      <xdr:row>41</xdr:row>
      <xdr:rowOff>112395</xdr:rowOff>
    </xdr:to>
    <xdr:sp macro="" textlink="">
      <xdr:nvSpPr>
        <xdr:cNvPr id="521" name="CustomShape 1">
          <a:extLst>
            <a:ext uri="{FF2B5EF4-FFF2-40B4-BE49-F238E27FC236}">
              <a16:creationId xmlns:a16="http://schemas.microsoft.com/office/drawing/2014/main" id="{00000000-0008-0000-0400-000009020000}"/>
            </a:ext>
          </a:extLst>
        </xdr:cNvPr>
        <xdr:cNvSpPr/>
      </xdr:nvSpPr>
      <xdr:spPr>
        <a:xfrm>
          <a:off x="5006340" y="690308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40</xdr:row>
      <xdr:rowOff>63500</xdr:rowOff>
    </xdr:from>
    <xdr:to>
      <xdr:col>24</xdr:col>
      <xdr:colOff>114300</xdr:colOff>
      <xdr:row>40</xdr:row>
      <xdr:rowOff>63500</xdr:rowOff>
    </xdr:to>
    <xdr:sp macro="" textlink="">
      <xdr:nvSpPr>
        <xdr:cNvPr id="522" name="Line 1">
          <a:extLst>
            <a:ext uri="{FF2B5EF4-FFF2-40B4-BE49-F238E27FC236}">
              <a16:creationId xmlns:a16="http://schemas.microsoft.com/office/drawing/2014/main" id="{00000000-0008-0000-0400-00000A020000}"/>
            </a:ext>
          </a:extLst>
        </xdr:cNvPr>
        <xdr:cNvSpPr/>
      </xdr:nvSpPr>
      <xdr:spPr>
        <a:xfrm>
          <a:off x="4824730" y="6921500"/>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33</xdr:row>
      <xdr:rowOff>74930</xdr:rowOff>
    </xdr:from>
    <xdr:to>
      <xdr:col>27</xdr:col>
      <xdr:colOff>161925</xdr:colOff>
      <xdr:row>34</xdr:row>
      <xdr:rowOff>142240</xdr:rowOff>
    </xdr:to>
    <xdr:sp macro="" textlink="">
      <xdr:nvSpPr>
        <xdr:cNvPr id="523" name="CustomShape 1">
          <a:extLst>
            <a:ext uri="{FF2B5EF4-FFF2-40B4-BE49-F238E27FC236}">
              <a16:creationId xmlns:a16="http://schemas.microsoft.com/office/drawing/2014/main" id="{00000000-0008-0000-0400-00000B020000}"/>
            </a:ext>
          </a:extLst>
        </xdr:cNvPr>
        <xdr:cNvSpPr/>
      </xdr:nvSpPr>
      <xdr:spPr>
        <a:xfrm>
          <a:off x="5006340" y="573278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34</xdr:row>
      <xdr:rowOff>149860</xdr:rowOff>
    </xdr:from>
    <xdr:to>
      <xdr:col>24</xdr:col>
      <xdr:colOff>114300</xdr:colOff>
      <xdr:row>34</xdr:row>
      <xdr:rowOff>149860</xdr:rowOff>
    </xdr:to>
    <xdr:sp macro="" textlink="">
      <xdr:nvSpPr>
        <xdr:cNvPr id="524" name="Line 1">
          <a:extLst>
            <a:ext uri="{FF2B5EF4-FFF2-40B4-BE49-F238E27FC236}">
              <a16:creationId xmlns:a16="http://schemas.microsoft.com/office/drawing/2014/main" id="{00000000-0008-0000-0400-00000C020000}"/>
            </a:ext>
          </a:extLst>
        </xdr:cNvPr>
        <xdr:cNvSpPr/>
      </xdr:nvSpPr>
      <xdr:spPr>
        <a:xfrm>
          <a:off x="4824730" y="5979160"/>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187325</xdr:colOff>
      <xdr:row>37</xdr:row>
      <xdr:rowOff>87630</xdr:rowOff>
    </xdr:from>
    <xdr:to>
      <xdr:col>24</xdr:col>
      <xdr:colOff>25400</xdr:colOff>
      <xdr:row>38</xdr:row>
      <xdr:rowOff>31115</xdr:rowOff>
    </xdr:to>
    <xdr:sp macro="" textlink="">
      <xdr:nvSpPr>
        <xdr:cNvPr id="525" name="Line 1">
          <a:extLst>
            <a:ext uri="{FF2B5EF4-FFF2-40B4-BE49-F238E27FC236}">
              <a16:creationId xmlns:a16="http://schemas.microsoft.com/office/drawing/2014/main" id="{00000000-0008-0000-0400-00000D020000}"/>
            </a:ext>
          </a:extLst>
        </xdr:cNvPr>
        <xdr:cNvSpPr/>
      </xdr:nvSpPr>
      <xdr:spPr>
        <a:xfrm flipV="1">
          <a:off x="4060190" y="6431280"/>
          <a:ext cx="857250" cy="1149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35</xdr:row>
      <xdr:rowOff>140335</xdr:rowOff>
    </xdr:from>
    <xdr:to>
      <xdr:col>27</xdr:col>
      <xdr:colOff>161925</xdr:colOff>
      <xdr:row>37</xdr:row>
      <xdr:rowOff>34925</xdr:rowOff>
    </xdr:to>
    <xdr:sp macro="" textlink="">
      <xdr:nvSpPr>
        <xdr:cNvPr id="526" name="CustomShape 1">
          <a:extLst>
            <a:ext uri="{FF2B5EF4-FFF2-40B4-BE49-F238E27FC236}">
              <a16:creationId xmlns:a16="http://schemas.microsoft.com/office/drawing/2014/main" id="{00000000-0008-0000-0400-00000E020000}"/>
            </a:ext>
          </a:extLst>
        </xdr:cNvPr>
        <xdr:cNvSpPr/>
      </xdr:nvSpPr>
      <xdr:spPr>
        <a:xfrm>
          <a:off x="5006340" y="6141085"/>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36</xdr:row>
      <xdr:rowOff>112395</xdr:rowOff>
    </xdr:from>
    <xdr:to>
      <xdr:col>24</xdr:col>
      <xdr:colOff>76200</xdr:colOff>
      <xdr:row>37</xdr:row>
      <xdr:rowOff>42545</xdr:rowOff>
    </xdr:to>
    <xdr:sp macro="" textlink="">
      <xdr:nvSpPr>
        <xdr:cNvPr id="527" name="CustomShape 1">
          <a:extLst>
            <a:ext uri="{FF2B5EF4-FFF2-40B4-BE49-F238E27FC236}">
              <a16:creationId xmlns:a16="http://schemas.microsoft.com/office/drawing/2014/main" id="{00000000-0008-0000-0400-00000F020000}"/>
            </a:ext>
          </a:extLst>
        </xdr:cNvPr>
        <xdr:cNvSpPr/>
      </xdr:nvSpPr>
      <xdr:spPr>
        <a:xfrm>
          <a:off x="4863465" y="6284595"/>
          <a:ext cx="10477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98425</xdr:colOff>
      <xdr:row>38</xdr:row>
      <xdr:rowOff>22225</xdr:rowOff>
    </xdr:from>
    <xdr:to>
      <xdr:col>19</xdr:col>
      <xdr:colOff>187325</xdr:colOff>
      <xdr:row>38</xdr:row>
      <xdr:rowOff>31115</xdr:rowOff>
    </xdr:to>
    <xdr:sp macro="" textlink="">
      <xdr:nvSpPr>
        <xdr:cNvPr id="528" name="Line 1">
          <a:extLst>
            <a:ext uri="{FF2B5EF4-FFF2-40B4-BE49-F238E27FC236}">
              <a16:creationId xmlns:a16="http://schemas.microsoft.com/office/drawing/2014/main" id="{00000000-0008-0000-0400-000010020000}"/>
            </a:ext>
          </a:extLst>
        </xdr:cNvPr>
        <xdr:cNvSpPr/>
      </xdr:nvSpPr>
      <xdr:spPr>
        <a:xfrm>
          <a:off x="3155950" y="6537325"/>
          <a:ext cx="904240" cy="88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137160</xdr:colOff>
      <xdr:row>37</xdr:row>
      <xdr:rowOff>635</xdr:rowOff>
    </xdr:from>
    <xdr:to>
      <xdr:col>20</xdr:col>
      <xdr:colOff>38100</xdr:colOff>
      <xdr:row>37</xdr:row>
      <xdr:rowOff>101600</xdr:rowOff>
    </xdr:to>
    <xdr:sp macro="" textlink="">
      <xdr:nvSpPr>
        <xdr:cNvPr id="529" name="CustomShape 1">
          <a:extLst>
            <a:ext uri="{FF2B5EF4-FFF2-40B4-BE49-F238E27FC236}">
              <a16:creationId xmlns:a16="http://schemas.microsoft.com/office/drawing/2014/main" id="{00000000-0008-0000-0400-000011020000}"/>
            </a:ext>
          </a:extLst>
        </xdr:cNvPr>
        <xdr:cNvSpPr/>
      </xdr:nvSpPr>
      <xdr:spPr>
        <a:xfrm>
          <a:off x="4010025" y="6344285"/>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35</xdr:row>
      <xdr:rowOff>123190</xdr:rowOff>
    </xdr:from>
    <xdr:to>
      <xdr:col>21</xdr:col>
      <xdr:colOff>29210</xdr:colOff>
      <xdr:row>37</xdr:row>
      <xdr:rowOff>18415</xdr:rowOff>
    </xdr:to>
    <xdr:sp macro="" textlink="">
      <xdr:nvSpPr>
        <xdr:cNvPr id="530" name="CustomShape 1">
          <a:extLst>
            <a:ext uri="{FF2B5EF4-FFF2-40B4-BE49-F238E27FC236}">
              <a16:creationId xmlns:a16="http://schemas.microsoft.com/office/drawing/2014/main" id="{00000000-0008-0000-0400-000012020000}"/>
            </a:ext>
          </a:extLst>
        </xdr:cNvPr>
        <xdr:cNvSpPr/>
      </xdr:nvSpPr>
      <xdr:spPr>
        <a:xfrm>
          <a:off x="3675380" y="612394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9525</xdr:colOff>
      <xdr:row>37</xdr:row>
      <xdr:rowOff>166370</xdr:rowOff>
    </xdr:from>
    <xdr:to>
      <xdr:col>15</xdr:col>
      <xdr:colOff>98425</xdr:colOff>
      <xdr:row>38</xdr:row>
      <xdr:rowOff>22225</xdr:rowOff>
    </xdr:to>
    <xdr:sp macro="" textlink="">
      <xdr:nvSpPr>
        <xdr:cNvPr id="531" name="Line 1">
          <a:extLst>
            <a:ext uri="{FF2B5EF4-FFF2-40B4-BE49-F238E27FC236}">
              <a16:creationId xmlns:a16="http://schemas.microsoft.com/office/drawing/2014/main" id="{00000000-0008-0000-0400-000013020000}"/>
            </a:ext>
          </a:extLst>
        </xdr:cNvPr>
        <xdr:cNvSpPr/>
      </xdr:nvSpPr>
      <xdr:spPr>
        <a:xfrm>
          <a:off x="2251710" y="6510020"/>
          <a:ext cx="904240" cy="273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48260</xdr:colOff>
      <xdr:row>36</xdr:row>
      <xdr:rowOff>109220</xdr:rowOff>
    </xdr:from>
    <xdr:to>
      <xdr:col>15</xdr:col>
      <xdr:colOff>149225</xdr:colOff>
      <xdr:row>37</xdr:row>
      <xdr:rowOff>38100</xdr:rowOff>
    </xdr:to>
    <xdr:sp macro="" textlink="">
      <xdr:nvSpPr>
        <xdr:cNvPr id="532" name="CustomShape 1">
          <a:extLst>
            <a:ext uri="{FF2B5EF4-FFF2-40B4-BE49-F238E27FC236}">
              <a16:creationId xmlns:a16="http://schemas.microsoft.com/office/drawing/2014/main" id="{00000000-0008-0000-0400-000014020000}"/>
            </a:ext>
          </a:extLst>
        </xdr:cNvPr>
        <xdr:cNvSpPr/>
      </xdr:nvSpPr>
      <xdr:spPr>
        <a:xfrm>
          <a:off x="3105785" y="628142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35</xdr:row>
      <xdr:rowOff>59690</xdr:rowOff>
    </xdr:from>
    <xdr:to>
      <xdr:col>16</xdr:col>
      <xdr:colOff>164465</xdr:colOff>
      <xdr:row>36</xdr:row>
      <xdr:rowOff>125730</xdr:rowOff>
    </xdr:to>
    <xdr:sp macro="" textlink="">
      <xdr:nvSpPr>
        <xdr:cNvPr id="533" name="CustomShape 1">
          <a:extLst>
            <a:ext uri="{FF2B5EF4-FFF2-40B4-BE49-F238E27FC236}">
              <a16:creationId xmlns:a16="http://schemas.microsoft.com/office/drawing/2014/main" id="{00000000-0008-0000-0400-000015020000}"/>
            </a:ext>
          </a:extLst>
        </xdr:cNvPr>
        <xdr:cNvSpPr/>
      </xdr:nvSpPr>
      <xdr:spPr>
        <a:xfrm>
          <a:off x="2767965" y="6060440"/>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120650</xdr:colOff>
      <xdr:row>37</xdr:row>
      <xdr:rowOff>147320</xdr:rowOff>
    </xdr:from>
    <xdr:to>
      <xdr:col>11</xdr:col>
      <xdr:colOff>9525</xdr:colOff>
      <xdr:row>37</xdr:row>
      <xdr:rowOff>166370</xdr:rowOff>
    </xdr:to>
    <xdr:sp macro="" textlink="">
      <xdr:nvSpPr>
        <xdr:cNvPr id="534" name="Line 1">
          <a:extLst>
            <a:ext uri="{FF2B5EF4-FFF2-40B4-BE49-F238E27FC236}">
              <a16:creationId xmlns:a16="http://schemas.microsoft.com/office/drawing/2014/main" id="{00000000-0008-0000-0400-000016020000}"/>
            </a:ext>
          </a:extLst>
        </xdr:cNvPr>
        <xdr:cNvSpPr/>
      </xdr:nvSpPr>
      <xdr:spPr>
        <a:xfrm>
          <a:off x="1343660" y="6490970"/>
          <a:ext cx="908050" cy="190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159385</xdr:colOff>
      <xdr:row>36</xdr:row>
      <xdr:rowOff>109220</xdr:rowOff>
    </xdr:from>
    <xdr:to>
      <xdr:col>11</xdr:col>
      <xdr:colOff>60325</xdr:colOff>
      <xdr:row>37</xdr:row>
      <xdr:rowOff>38100</xdr:rowOff>
    </xdr:to>
    <xdr:sp macro="" textlink="">
      <xdr:nvSpPr>
        <xdr:cNvPr id="535" name="CustomShape 1">
          <a:extLst>
            <a:ext uri="{FF2B5EF4-FFF2-40B4-BE49-F238E27FC236}">
              <a16:creationId xmlns:a16="http://schemas.microsoft.com/office/drawing/2014/main" id="{00000000-0008-0000-0400-000017020000}"/>
            </a:ext>
          </a:extLst>
        </xdr:cNvPr>
        <xdr:cNvSpPr/>
      </xdr:nvSpPr>
      <xdr:spPr>
        <a:xfrm>
          <a:off x="2197735" y="6281420"/>
          <a:ext cx="10477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35</xdr:row>
      <xdr:rowOff>59690</xdr:rowOff>
    </xdr:from>
    <xdr:to>
      <xdr:col>12</xdr:col>
      <xdr:colOff>76835</xdr:colOff>
      <xdr:row>36</xdr:row>
      <xdr:rowOff>125730</xdr:rowOff>
    </xdr:to>
    <xdr:sp macro="" textlink="">
      <xdr:nvSpPr>
        <xdr:cNvPr id="536" name="CustomShape 1">
          <a:extLst>
            <a:ext uri="{FF2B5EF4-FFF2-40B4-BE49-F238E27FC236}">
              <a16:creationId xmlns:a16="http://schemas.microsoft.com/office/drawing/2014/main" id="{00000000-0008-0000-0400-000018020000}"/>
            </a:ext>
          </a:extLst>
        </xdr:cNvPr>
        <xdr:cNvSpPr/>
      </xdr:nvSpPr>
      <xdr:spPr>
        <a:xfrm>
          <a:off x="1863090" y="6060440"/>
          <a:ext cx="6597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36</xdr:row>
      <xdr:rowOff>90170</xdr:rowOff>
    </xdr:from>
    <xdr:to>
      <xdr:col>6</xdr:col>
      <xdr:colOff>171450</xdr:colOff>
      <xdr:row>37</xdr:row>
      <xdr:rowOff>19685</xdr:rowOff>
    </xdr:to>
    <xdr:sp macro="" textlink="">
      <xdr:nvSpPr>
        <xdr:cNvPr id="537" name="CustomShape 1">
          <a:extLst>
            <a:ext uri="{FF2B5EF4-FFF2-40B4-BE49-F238E27FC236}">
              <a16:creationId xmlns:a16="http://schemas.microsoft.com/office/drawing/2014/main" id="{00000000-0008-0000-0400-000019020000}"/>
            </a:ext>
          </a:extLst>
        </xdr:cNvPr>
        <xdr:cNvSpPr/>
      </xdr:nvSpPr>
      <xdr:spPr>
        <a:xfrm>
          <a:off x="1293495" y="626237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35</xdr:row>
      <xdr:rowOff>41275</xdr:rowOff>
    </xdr:from>
    <xdr:to>
      <xdr:col>7</xdr:col>
      <xdr:colOff>186690</xdr:colOff>
      <xdr:row>36</xdr:row>
      <xdr:rowOff>107315</xdr:rowOff>
    </xdr:to>
    <xdr:sp macro="" textlink="">
      <xdr:nvSpPr>
        <xdr:cNvPr id="538" name="CustomShape 1">
          <a:extLst>
            <a:ext uri="{FF2B5EF4-FFF2-40B4-BE49-F238E27FC236}">
              <a16:creationId xmlns:a16="http://schemas.microsoft.com/office/drawing/2014/main" id="{00000000-0008-0000-0400-00001A020000}"/>
            </a:ext>
          </a:extLst>
        </xdr:cNvPr>
        <xdr:cNvSpPr/>
      </xdr:nvSpPr>
      <xdr:spPr>
        <a:xfrm>
          <a:off x="955675" y="6042025"/>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10160</xdr:colOff>
      <xdr:row>44</xdr:row>
      <xdr:rowOff>20320</xdr:rowOff>
    </xdr:from>
    <xdr:to>
      <xdr:col>26</xdr:col>
      <xdr:colOff>57785</xdr:colOff>
      <xdr:row>45</xdr:row>
      <xdr:rowOff>87630</xdr:rowOff>
    </xdr:to>
    <xdr:sp macro="" textlink="">
      <xdr:nvSpPr>
        <xdr:cNvPr id="539" name="CustomShape 1">
          <a:extLst>
            <a:ext uri="{FF2B5EF4-FFF2-40B4-BE49-F238E27FC236}">
              <a16:creationId xmlns:a16="http://schemas.microsoft.com/office/drawing/2014/main" id="{00000000-0008-0000-0400-00001B020000}"/>
            </a:ext>
          </a:extLst>
        </xdr:cNvPr>
        <xdr:cNvSpPr/>
      </xdr:nvSpPr>
      <xdr:spPr>
        <a:xfrm>
          <a:off x="4698365" y="756412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171450</xdr:colOff>
      <xdr:row>44</xdr:row>
      <xdr:rowOff>20320</xdr:rowOff>
    </xdr:from>
    <xdr:to>
      <xdr:col>21</xdr:col>
      <xdr:colOff>203835</xdr:colOff>
      <xdr:row>45</xdr:row>
      <xdr:rowOff>87630</xdr:rowOff>
    </xdr:to>
    <xdr:sp macro="" textlink="">
      <xdr:nvSpPr>
        <xdr:cNvPr id="540" name="CustomShape 1">
          <a:extLst>
            <a:ext uri="{FF2B5EF4-FFF2-40B4-BE49-F238E27FC236}">
              <a16:creationId xmlns:a16="http://schemas.microsoft.com/office/drawing/2014/main" id="{00000000-0008-0000-0400-00001C020000}"/>
            </a:ext>
          </a:extLst>
        </xdr:cNvPr>
        <xdr:cNvSpPr/>
      </xdr:nvSpPr>
      <xdr:spPr>
        <a:xfrm>
          <a:off x="3840480" y="7564120"/>
          <a:ext cx="6438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82550</xdr:colOff>
      <xdr:row>44</xdr:row>
      <xdr:rowOff>20320</xdr:rowOff>
    </xdr:from>
    <xdr:to>
      <xdr:col>17</xdr:col>
      <xdr:colOff>130810</xdr:colOff>
      <xdr:row>45</xdr:row>
      <xdr:rowOff>87630</xdr:rowOff>
    </xdr:to>
    <xdr:sp macro="" textlink="">
      <xdr:nvSpPr>
        <xdr:cNvPr id="541" name="CustomShape 1">
          <a:extLst>
            <a:ext uri="{FF2B5EF4-FFF2-40B4-BE49-F238E27FC236}">
              <a16:creationId xmlns:a16="http://schemas.microsoft.com/office/drawing/2014/main" id="{00000000-0008-0000-0400-00001D020000}"/>
            </a:ext>
          </a:extLst>
        </xdr:cNvPr>
        <xdr:cNvSpPr/>
      </xdr:nvSpPr>
      <xdr:spPr>
        <a:xfrm>
          <a:off x="2936240" y="7564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193675</xdr:colOff>
      <xdr:row>44</xdr:row>
      <xdr:rowOff>20320</xdr:rowOff>
    </xdr:from>
    <xdr:to>
      <xdr:col>13</xdr:col>
      <xdr:colOff>3810</xdr:colOff>
      <xdr:row>45</xdr:row>
      <xdr:rowOff>87630</xdr:rowOff>
    </xdr:to>
    <xdr:sp macro="" textlink="">
      <xdr:nvSpPr>
        <xdr:cNvPr id="542" name="CustomShape 1">
          <a:extLst>
            <a:ext uri="{FF2B5EF4-FFF2-40B4-BE49-F238E27FC236}">
              <a16:creationId xmlns:a16="http://schemas.microsoft.com/office/drawing/2014/main" id="{00000000-0008-0000-0400-00001E020000}"/>
            </a:ext>
          </a:extLst>
        </xdr:cNvPr>
        <xdr:cNvSpPr/>
      </xdr:nvSpPr>
      <xdr:spPr>
        <a:xfrm>
          <a:off x="2028190" y="7564120"/>
          <a:ext cx="6254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104775</xdr:colOff>
      <xdr:row>44</xdr:row>
      <xdr:rowOff>20320</xdr:rowOff>
    </xdr:from>
    <xdr:to>
      <xdr:col>8</xdr:col>
      <xdr:colOff>153035</xdr:colOff>
      <xdr:row>45</xdr:row>
      <xdr:rowOff>87630</xdr:rowOff>
    </xdr:to>
    <xdr:sp macro="" textlink="">
      <xdr:nvSpPr>
        <xdr:cNvPr id="543" name="CustomShape 1">
          <a:extLst>
            <a:ext uri="{FF2B5EF4-FFF2-40B4-BE49-F238E27FC236}">
              <a16:creationId xmlns:a16="http://schemas.microsoft.com/office/drawing/2014/main" id="{00000000-0008-0000-0400-00001F020000}"/>
            </a:ext>
          </a:extLst>
        </xdr:cNvPr>
        <xdr:cNvSpPr/>
      </xdr:nvSpPr>
      <xdr:spPr>
        <a:xfrm>
          <a:off x="1123950" y="7564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37</xdr:row>
      <xdr:rowOff>37465</xdr:rowOff>
    </xdr:from>
    <xdr:to>
      <xdr:col>24</xdr:col>
      <xdr:colOff>76200</xdr:colOff>
      <xdr:row>37</xdr:row>
      <xdr:rowOff>138430</xdr:rowOff>
    </xdr:to>
    <xdr:sp macro="" textlink="">
      <xdr:nvSpPr>
        <xdr:cNvPr id="544" name="CustomShape 1">
          <a:extLst>
            <a:ext uri="{FF2B5EF4-FFF2-40B4-BE49-F238E27FC236}">
              <a16:creationId xmlns:a16="http://schemas.microsoft.com/office/drawing/2014/main" id="{00000000-0008-0000-0400-000020020000}"/>
            </a:ext>
          </a:extLst>
        </xdr:cNvPr>
        <xdr:cNvSpPr/>
      </xdr:nvSpPr>
      <xdr:spPr>
        <a:xfrm>
          <a:off x="4863465" y="6381115"/>
          <a:ext cx="10477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37</xdr:row>
      <xdr:rowOff>19685</xdr:rowOff>
    </xdr:from>
    <xdr:to>
      <xdr:col>27</xdr:col>
      <xdr:colOff>161925</xdr:colOff>
      <xdr:row>38</xdr:row>
      <xdr:rowOff>86995</xdr:rowOff>
    </xdr:to>
    <xdr:sp macro="" textlink="">
      <xdr:nvSpPr>
        <xdr:cNvPr id="545" name="CustomShape 1">
          <a:extLst>
            <a:ext uri="{FF2B5EF4-FFF2-40B4-BE49-F238E27FC236}">
              <a16:creationId xmlns:a16="http://schemas.microsoft.com/office/drawing/2014/main" id="{00000000-0008-0000-0400-000021020000}"/>
            </a:ext>
          </a:extLst>
        </xdr:cNvPr>
        <xdr:cNvSpPr/>
      </xdr:nvSpPr>
      <xdr:spPr>
        <a:xfrm>
          <a:off x="5006340" y="636333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37</xdr:row>
      <xdr:rowOff>151765</xdr:rowOff>
    </xdr:from>
    <xdr:to>
      <xdr:col>20</xdr:col>
      <xdr:colOff>38100</xdr:colOff>
      <xdr:row>38</xdr:row>
      <xdr:rowOff>81915</xdr:rowOff>
    </xdr:to>
    <xdr:sp macro="" textlink="">
      <xdr:nvSpPr>
        <xdr:cNvPr id="546" name="CustomShape 1">
          <a:extLst>
            <a:ext uri="{FF2B5EF4-FFF2-40B4-BE49-F238E27FC236}">
              <a16:creationId xmlns:a16="http://schemas.microsoft.com/office/drawing/2014/main" id="{00000000-0008-0000-0400-000022020000}"/>
            </a:ext>
          </a:extLst>
        </xdr:cNvPr>
        <xdr:cNvSpPr/>
      </xdr:nvSpPr>
      <xdr:spPr>
        <a:xfrm>
          <a:off x="4010025" y="6495415"/>
          <a:ext cx="10477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38</xdr:row>
      <xdr:rowOff>77470</xdr:rowOff>
    </xdr:from>
    <xdr:to>
      <xdr:col>21</xdr:col>
      <xdr:colOff>29210</xdr:colOff>
      <xdr:row>39</xdr:row>
      <xdr:rowOff>144780</xdr:rowOff>
    </xdr:to>
    <xdr:sp macro="" textlink="">
      <xdr:nvSpPr>
        <xdr:cNvPr id="547" name="CustomShape 1">
          <a:extLst>
            <a:ext uri="{FF2B5EF4-FFF2-40B4-BE49-F238E27FC236}">
              <a16:creationId xmlns:a16="http://schemas.microsoft.com/office/drawing/2014/main" id="{00000000-0008-0000-0400-000023020000}"/>
            </a:ext>
          </a:extLst>
        </xdr:cNvPr>
        <xdr:cNvSpPr/>
      </xdr:nvSpPr>
      <xdr:spPr>
        <a:xfrm>
          <a:off x="3675380" y="659257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48260</xdr:colOff>
      <xdr:row>37</xdr:row>
      <xdr:rowOff>143510</xdr:rowOff>
    </xdr:from>
    <xdr:to>
      <xdr:col>15</xdr:col>
      <xdr:colOff>149225</xdr:colOff>
      <xdr:row>38</xdr:row>
      <xdr:rowOff>73025</xdr:rowOff>
    </xdr:to>
    <xdr:sp macro="" textlink="">
      <xdr:nvSpPr>
        <xdr:cNvPr id="548" name="CustomShape 1">
          <a:extLst>
            <a:ext uri="{FF2B5EF4-FFF2-40B4-BE49-F238E27FC236}">
              <a16:creationId xmlns:a16="http://schemas.microsoft.com/office/drawing/2014/main" id="{00000000-0008-0000-0400-000024020000}"/>
            </a:ext>
          </a:extLst>
        </xdr:cNvPr>
        <xdr:cNvSpPr/>
      </xdr:nvSpPr>
      <xdr:spPr>
        <a:xfrm>
          <a:off x="3105785" y="648716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38</xdr:row>
      <xdr:rowOff>68580</xdr:rowOff>
    </xdr:from>
    <xdr:to>
      <xdr:col>16</xdr:col>
      <xdr:colOff>164465</xdr:colOff>
      <xdr:row>39</xdr:row>
      <xdr:rowOff>135890</xdr:rowOff>
    </xdr:to>
    <xdr:sp macro="" textlink="">
      <xdr:nvSpPr>
        <xdr:cNvPr id="549" name="CustomShape 1">
          <a:extLst>
            <a:ext uri="{FF2B5EF4-FFF2-40B4-BE49-F238E27FC236}">
              <a16:creationId xmlns:a16="http://schemas.microsoft.com/office/drawing/2014/main" id="{00000000-0008-0000-0400-000025020000}"/>
            </a:ext>
          </a:extLst>
        </xdr:cNvPr>
        <xdr:cNvSpPr/>
      </xdr:nvSpPr>
      <xdr:spPr>
        <a:xfrm>
          <a:off x="2767965" y="658368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159385</xdr:colOff>
      <xdr:row>37</xdr:row>
      <xdr:rowOff>114935</xdr:rowOff>
    </xdr:from>
    <xdr:to>
      <xdr:col>11</xdr:col>
      <xdr:colOff>60325</xdr:colOff>
      <xdr:row>38</xdr:row>
      <xdr:rowOff>45720</xdr:rowOff>
    </xdr:to>
    <xdr:sp macro="" textlink="">
      <xdr:nvSpPr>
        <xdr:cNvPr id="550" name="CustomShape 1">
          <a:extLst>
            <a:ext uri="{FF2B5EF4-FFF2-40B4-BE49-F238E27FC236}">
              <a16:creationId xmlns:a16="http://schemas.microsoft.com/office/drawing/2014/main" id="{00000000-0008-0000-0400-000026020000}"/>
            </a:ext>
          </a:extLst>
        </xdr:cNvPr>
        <xdr:cNvSpPr/>
      </xdr:nvSpPr>
      <xdr:spPr>
        <a:xfrm>
          <a:off x="2197735" y="6458585"/>
          <a:ext cx="10477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38</xdr:row>
      <xdr:rowOff>40640</xdr:rowOff>
    </xdr:from>
    <xdr:to>
      <xdr:col>12</xdr:col>
      <xdr:colOff>76835</xdr:colOff>
      <xdr:row>39</xdr:row>
      <xdr:rowOff>107950</xdr:rowOff>
    </xdr:to>
    <xdr:sp macro="" textlink="">
      <xdr:nvSpPr>
        <xdr:cNvPr id="551" name="CustomShape 1">
          <a:extLst>
            <a:ext uri="{FF2B5EF4-FFF2-40B4-BE49-F238E27FC236}">
              <a16:creationId xmlns:a16="http://schemas.microsoft.com/office/drawing/2014/main" id="{00000000-0008-0000-0400-000027020000}"/>
            </a:ext>
          </a:extLst>
        </xdr:cNvPr>
        <xdr:cNvSpPr/>
      </xdr:nvSpPr>
      <xdr:spPr>
        <a:xfrm>
          <a:off x="1863090" y="655574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37</xdr:row>
      <xdr:rowOff>97790</xdr:rowOff>
    </xdr:from>
    <xdr:to>
      <xdr:col>6</xdr:col>
      <xdr:colOff>171450</xdr:colOff>
      <xdr:row>38</xdr:row>
      <xdr:rowOff>27305</xdr:rowOff>
    </xdr:to>
    <xdr:sp macro="" textlink="">
      <xdr:nvSpPr>
        <xdr:cNvPr id="552" name="CustomShape 1">
          <a:extLst>
            <a:ext uri="{FF2B5EF4-FFF2-40B4-BE49-F238E27FC236}">
              <a16:creationId xmlns:a16="http://schemas.microsoft.com/office/drawing/2014/main" id="{00000000-0008-0000-0400-000028020000}"/>
            </a:ext>
          </a:extLst>
        </xdr:cNvPr>
        <xdr:cNvSpPr/>
      </xdr:nvSpPr>
      <xdr:spPr>
        <a:xfrm>
          <a:off x="1293495" y="644144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38</xdr:row>
      <xdr:rowOff>22860</xdr:rowOff>
    </xdr:from>
    <xdr:to>
      <xdr:col>7</xdr:col>
      <xdr:colOff>186690</xdr:colOff>
      <xdr:row>39</xdr:row>
      <xdr:rowOff>90170</xdr:rowOff>
    </xdr:to>
    <xdr:sp macro="" textlink="">
      <xdr:nvSpPr>
        <xdr:cNvPr id="553" name="CustomShape 1">
          <a:extLst>
            <a:ext uri="{FF2B5EF4-FFF2-40B4-BE49-F238E27FC236}">
              <a16:creationId xmlns:a16="http://schemas.microsoft.com/office/drawing/2014/main" id="{00000000-0008-0000-0400-000029020000}"/>
            </a:ext>
          </a:extLst>
        </xdr:cNvPr>
        <xdr:cNvSpPr/>
      </xdr:nvSpPr>
      <xdr:spPr>
        <a:xfrm>
          <a:off x="955675" y="653796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xdr:row>
      <xdr:rowOff>70485</xdr:rowOff>
    </xdr:from>
    <xdr:to>
      <xdr:col>85</xdr:col>
      <xdr:colOff>66675</xdr:colOff>
      <xdr:row>9</xdr:row>
      <xdr:rowOff>43815</xdr:rowOff>
    </xdr:to>
    <xdr:sp macro="" textlink="">
      <xdr:nvSpPr>
        <xdr:cNvPr id="554" name="CustomShape 1">
          <a:extLst>
            <a:ext uri="{FF2B5EF4-FFF2-40B4-BE49-F238E27FC236}">
              <a16:creationId xmlns:a16="http://schemas.microsoft.com/office/drawing/2014/main" id="{00000000-0008-0000-0400-00002A020000}"/>
            </a:ext>
          </a:extLst>
        </xdr:cNvPr>
        <xdr:cNvSpPr/>
      </xdr:nvSpPr>
      <xdr:spPr>
        <a:xfrm>
          <a:off x="12682220" y="1270635"/>
          <a:ext cx="471043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物件費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7</xdr:row>
      <xdr:rowOff>133985</xdr:rowOff>
    </xdr:from>
    <xdr:to>
      <xdr:col>93</xdr:col>
      <xdr:colOff>3175</xdr:colOff>
      <xdr:row>9</xdr:row>
      <xdr:rowOff>43815</xdr:rowOff>
    </xdr:to>
    <xdr:sp macro="" textlink="">
      <xdr:nvSpPr>
        <xdr:cNvPr id="555" name="CustomShape 1">
          <a:extLst>
            <a:ext uri="{FF2B5EF4-FFF2-40B4-BE49-F238E27FC236}">
              <a16:creationId xmlns:a16="http://schemas.microsoft.com/office/drawing/2014/main" id="{00000000-0008-0000-0400-00002B020000}"/>
            </a:ext>
          </a:extLst>
        </xdr:cNvPr>
        <xdr:cNvSpPr/>
      </xdr:nvSpPr>
      <xdr:spPr>
        <a:xfrm>
          <a:off x="17405985" y="1334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8</xdr:row>
      <xdr:rowOff>152400</xdr:rowOff>
    </xdr:from>
    <xdr:to>
      <xdr:col>93</xdr:col>
      <xdr:colOff>3175</xdr:colOff>
      <xdr:row>10</xdr:row>
      <xdr:rowOff>63500</xdr:rowOff>
    </xdr:to>
    <xdr:sp macro="" textlink="">
      <xdr:nvSpPr>
        <xdr:cNvPr id="556" name="CustomShape 1">
          <a:extLst>
            <a:ext uri="{FF2B5EF4-FFF2-40B4-BE49-F238E27FC236}">
              <a16:creationId xmlns:a16="http://schemas.microsoft.com/office/drawing/2014/main" id="{00000000-0008-0000-0400-00002C020000}"/>
            </a:ext>
          </a:extLst>
        </xdr:cNvPr>
        <xdr:cNvSpPr/>
      </xdr:nvSpPr>
      <xdr:spPr>
        <a:xfrm>
          <a:off x="17405985" y="1524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7</xdr:row>
      <xdr:rowOff>133985</xdr:rowOff>
    </xdr:from>
    <xdr:to>
      <xdr:col>100</xdr:col>
      <xdr:colOff>165100</xdr:colOff>
      <xdr:row>9</xdr:row>
      <xdr:rowOff>43815</xdr:rowOff>
    </xdr:to>
    <xdr:sp macro="" textlink="">
      <xdr:nvSpPr>
        <xdr:cNvPr id="557" name="CustomShape 1">
          <a:extLst>
            <a:ext uri="{FF2B5EF4-FFF2-40B4-BE49-F238E27FC236}">
              <a16:creationId xmlns:a16="http://schemas.microsoft.com/office/drawing/2014/main" id="{00000000-0008-0000-0400-00002D020000}"/>
            </a:ext>
          </a:extLst>
        </xdr:cNvPr>
        <xdr:cNvSpPr/>
      </xdr:nvSpPr>
      <xdr:spPr>
        <a:xfrm>
          <a:off x="19125565" y="1334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8</xdr:row>
      <xdr:rowOff>152400</xdr:rowOff>
    </xdr:from>
    <xdr:to>
      <xdr:col>100</xdr:col>
      <xdr:colOff>165100</xdr:colOff>
      <xdr:row>10</xdr:row>
      <xdr:rowOff>63500</xdr:rowOff>
    </xdr:to>
    <xdr:sp macro="" textlink="">
      <xdr:nvSpPr>
        <xdr:cNvPr id="558" name="CustomShape 1">
          <a:extLst>
            <a:ext uri="{FF2B5EF4-FFF2-40B4-BE49-F238E27FC236}">
              <a16:creationId xmlns:a16="http://schemas.microsoft.com/office/drawing/2014/main" id="{00000000-0008-0000-0400-00002E020000}"/>
            </a:ext>
          </a:extLst>
        </xdr:cNvPr>
        <xdr:cNvSpPr/>
      </xdr:nvSpPr>
      <xdr:spPr>
        <a:xfrm>
          <a:off x="19125565" y="1524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7</xdr:row>
      <xdr:rowOff>133985</xdr:rowOff>
    </xdr:from>
    <xdr:to>
      <xdr:col>109</xdr:col>
      <xdr:colOff>105410</xdr:colOff>
      <xdr:row>9</xdr:row>
      <xdr:rowOff>43815</xdr:rowOff>
    </xdr:to>
    <xdr:sp macro="" textlink="">
      <xdr:nvSpPr>
        <xdr:cNvPr id="559" name="CustomShape 1">
          <a:extLst>
            <a:ext uri="{FF2B5EF4-FFF2-40B4-BE49-F238E27FC236}">
              <a16:creationId xmlns:a16="http://schemas.microsoft.com/office/drawing/2014/main" id="{00000000-0008-0000-0400-00002F020000}"/>
            </a:ext>
          </a:extLst>
        </xdr:cNvPr>
        <xdr:cNvSpPr/>
      </xdr:nvSpPr>
      <xdr:spPr>
        <a:xfrm>
          <a:off x="20768310" y="1334135"/>
          <a:ext cx="155511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8</xdr:row>
      <xdr:rowOff>152400</xdr:rowOff>
    </xdr:from>
    <xdr:to>
      <xdr:col>109</xdr:col>
      <xdr:colOff>105410</xdr:colOff>
      <xdr:row>10</xdr:row>
      <xdr:rowOff>63500</xdr:rowOff>
    </xdr:to>
    <xdr:sp macro="" textlink="">
      <xdr:nvSpPr>
        <xdr:cNvPr id="560" name="CustomShape 1">
          <a:extLst>
            <a:ext uri="{FF2B5EF4-FFF2-40B4-BE49-F238E27FC236}">
              <a16:creationId xmlns:a16="http://schemas.microsoft.com/office/drawing/2014/main" id="{00000000-0008-0000-0400-000030020000}"/>
            </a:ext>
          </a:extLst>
        </xdr:cNvPr>
        <xdr:cNvSpPr/>
      </xdr:nvSpPr>
      <xdr:spPr>
        <a:xfrm>
          <a:off x="20768310" y="1524000"/>
          <a:ext cx="155511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10</xdr:row>
      <xdr:rowOff>127635</xdr:rowOff>
    </xdr:from>
    <xdr:to>
      <xdr:col>85</xdr:col>
      <xdr:colOff>66675</xdr:colOff>
      <xdr:row>24</xdr:row>
      <xdr:rowOff>12700</xdr:rowOff>
    </xdr:to>
    <xdr:sp macro="" textlink="">
      <xdr:nvSpPr>
        <xdr:cNvPr id="561" name="CustomShape 1">
          <a:extLst>
            <a:ext uri="{FF2B5EF4-FFF2-40B4-BE49-F238E27FC236}">
              <a16:creationId xmlns:a16="http://schemas.microsoft.com/office/drawing/2014/main" id="{00000000-0008-0000-0400-000031020000}"/>
            </a:ext>
          </a:extLst>
        </xdr:cNvPr>
        <xdr:cNvSpPr/>
      </xdr:nvSpPr>
      <xdr:spPr>
        <a:xfrm>
          <a:off x="12682220" y="1842135"/>
          <a:ext cx="4710430"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196850</xdr:colOff>
      <xdr:row>10</xdr:row>
      <xdr:rowOff>127635</xdr:rowOff>
    </xdr:from>
    <xdr:to>
      <xdr:col>113</xdr:col>
      <xdr:colOff>130810</xdr:colOff>
      <xdr:row>24</xdr:row>
      <xdr:rowOff>12700</xdr:rowOff>
    </xdr:to>
    <xdr:sp macro="" textlink="">
      <xdr:nvSpPr>
        <xdr:cNvPr id="562" name="CustomShape 1">
          <a:extLst>
            <a:ext uri="{FF2B5EF4-FFF2-40B4-BE49-F238E27FC236}">
              <a16:creationId xmlns:a16="http://schemas.microsoft.com/office/drawing/2014/main" id="{00000000-0008-0000-0400-000032020000}"/>
            </a:ext>
          </a:extLst>
        </xdr:cNvPr>
        <xdr:cNvSpPr/>
      </xdr:nvSpPr>
      <xdr:spPr>
        <a:xfrm>
          <a:off x="17726660" y="1842135"/>
          <a:ext cx="543750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87</xdr:col>
      <xdr:colOff>60960</xdr:colOff>
      <xdr:row>10</xdr:row>
      <xdr:rowOff>127635</xdr:rowOff>
    </xdr:from>
    <xdr:to>
      <xdr:col>106</xdr:col>
      <xdr:colOff>70485</xdr:colOff>
      <xdr:row>12</xdr:row>
      <xdr:rowOff>38100</xdr:rowOff>
    </xdr:to>
    <xdr:sp macro="" textlink="">
      <xdr:nvSpPr>
        <xdr:cNvPr id="563" name="CustomShape 1">
          <a:extLst>
            <a:ext uri="{FF2B5EF4-FFF2-40B4-BE49-F238E27FC236}">
              <a16:creationId xmlns:a16="http://schemas.microsoft.com/office/drawing/2014/main" id="{00000000-0008-0000-0400-000033020000}"/>
            </a:ext>
          </a:extLst>
        </xdr:cNvPr>
        <xdr:cNvSpPr/>
      </xdr:nvSpPr>
      <xdr:spPr>
        <a:xfrm>
          <a:off x="17794605" y="1842135"/>
          <a:ext cx="388239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物件費の分析欄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99060</xdr:colOff>
      <xdr:row>12</xdr:row>
      <xdr:rowOff>101600</xdr:rowOff>
    </xdr:from>
    <xdr:to>
      <xdr:col>112</xdr:col>
      <xdr:colOff>177165</xdr:colOff>
      <xdr:row>23</xdr:row>
      <xdr:rowOff>120650</xdr:rowOff>
    </xdr:to>
    <xdr:sp macro="" textlink="">
      <xdr:nvSpPr>
        <xdr:cNvPr id="564" name="CustomShape 1">
          <a:extLst>
            <a:ext uri="{FF2B5EF4-FFF2-40B4-BE49-F238E27FC236}">
              <a16:creationId xmlns:a16="http://schemas.microsoft.com/office/drawing/2014/main" id="{00000000-0008-0000-0400-000034020000}"/>
            </a:ext>
          </a:extLst>
        </xdr:cNvPr>
        <xdr:cNvSpPr/>
      </xdr:nvSpPr>
      <xdr:spPr>
        <a:xfrm>
          <a:off x="17832705" y="2159000"/>
          <a:ext cx="517398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類似団体平均よりも低い水準である。今後も引き続きコスト意識を高め、節減に努める。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203835</xdr:colOff>
      <xdr:row>9</xdr:row>
      <xdr:rowOff>107950</xdr:rowOff>
    </xdr:from>
    <xdr:to>
      <xdr:col>63</xdr:col>
      <xdr:colOff>95885</xdr:colOff>
      <xdr:row>10</xdr:row>
      <xdr:rowOff>145415</xdr:rowOff>
    </xdr:to>
    <xdr:sp macro="" textlink="">
      <xdr:nvSpPr>
        <xdr:cNvPr id="565" name="CustomShape 1">
          <a:extLst>
            <a:ext uri="{FF2B5EF4-FFF2-40B4-BE49-F238E27FC236}">
              <a16:creationId xmlns:a16="http://schemas.microsoft.com/office/drawing/2014/main" id="{00000000-0008-0000-0400-000035020000}"/>
            </a:ext>
          </a:extLst>
        </xdr:cNvPr>
        <xdr:cNvSpPr/>
      </xdr:nvSpPr>
      <xdr:spPr>
        <a:xfrm>
          <a:off x="12637770" y="1651000"/>
          <a:ext cx="2997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24</xdr:row>
      <xdr:rowOff>12700</xdr:rowOff>
    </xdr:from>
    <xdr:to>
      <xdr:col>85</xdr:col>
      <xdr:colOff>66675</xdr:colOff>
      <xdr:row>24</xdr:row>
      <xdr:rowOff>12700</xdr:rowOff>
    </xdr:to>
    <xdr:sp macro="" textlink="">
      <xdr:nvSpPr>
        <xdr:cNvPr id="566" name="Line 1">
          <a:extLst>
            <a:ext uri="{FF2B5EF4-FFF2-40B4-BE49-F238E27FC236}">
              <a16:creationId xmlns:a16="http://schemas.microsoft.com/office/drawing/2014/main" id="{00000000-0008-0000-0400-000036020000}"/>
            </a:ext>
          </a:extLst>
        </xdr:cNvPr>
        <xdr:cNvSpPr/>
      </xdr:nvSpPr>
      <xdr:spPr>
        <a:xfrm>
          <a:off x="12682220" y="4127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23</xdr:row>
      <xdr:rowOff>52705</xdr:rowOff>
    </xdr:from>
    <xdr:to>
      <xdr:col>61</xdr:col>
      <xdr:colOff>168910</xdr:colOff>
      <xdr:row>24</xdr:row>
      <xdr:rowOff>118745</xdr:rowOff>
    </xdr:to>
    <xdr:sp macro="" textlink="">
      <xdr:nvSpPr>
        <xdr:cNvPr id="567" name="CustomShape 1">
          <a:extLst>
            <a:ext uri="{FF2B5EF4-FFF2-40B4-BE49-F238E27FC236}">
              <a16:creationId xmlns:a16="http://schemas.microsoft.com/office/drawing/2014/main" id="{00000000-0008-0000-0400-000037020000}"/>
            </a:ext>
          </a:extLst>
        </xdr:cNvPr>
        <xdr:cNvSpPr/>
      </xdr:nvSpPr>
      <xdr:spPr>
        <a:xfrm>
          <a:off x="12162790" y="39960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21</xdr:row>
      <xdr:rowOff>69850</xdr:rowOff>
    </xdr:from>
    <xdr:to>
      <xdr:col>85</xdr:col>
      <xdr:colOff>66675</xdr:colOff>
      <xdr:row>21</xdr:row>
      <xdr:rowOff>69850</xdr:rowOff>
    </xdr:to>
    <xdr:sp macro="" textlink="">
      <xdr:nvSpPr>
        <xdr:cNvPr id="568" name="Line 1">
          <a:extLst>
            <a:ext uri="{FF2B5EF4-FFF2-40B4-BE49-F238E27FC236}">
              <a16:creationId xmlns:a16="http://schemas.microsoft.com/office/drawing/2014/main" id="{00000000-0008-0000-0400-000038020000}"/>
            </a:ext>
          </a:extLst>
        </xdr:cNvPr>
        <xdr:cNvSpPr/>
      </xdr:nvSpPr>
      <xdr:spPr>
        <a:xfrm>
          <a:off x="12682220" y="36703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20</xdr:row>
      <xdr:rowOff>109220</xdr:rowOff>
    </xdr:from>
    <xdr:to>
      <xdr:col>61</xdr:col>
      <xdr:colOff>168910</xdr:colOff>
      <xdr:row>22</xdr:row>
      <xdr:rowOff>5080</xdr:rowOff>
    </xdr:to>
    <xdr:sp macro="" textlink="">
      <xdr:nvSpPr>
        <xdr:cNvPr id="569" name="CustomShape 1">
          <a:extLst>
            <a:ext uri="{FF2B5EF4-FFF2-40B4-BE49-F238E27FC236}">
              <a16:creationId xmlns:a16="http://schemas.microsoft.com/office/drawing/2014/main" id="{00000000-0008-0000-0400-000039020000}"/>
            </a:ext>
          </a:extLst>
        </xdr:cNvPr>
        <xdr:cNvSpPr/>
      </xdr:nvSpPr>
      <xdr:spPr>
        <a:xfrm>
          <a:off x="12162790" y="35382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18</xdr:row>
      <xdr:rowOff>127000</xdr:rowOff>
    </xdr:from>
    <xdr:to>
      <xdr:col>85</xdr:col>
      <xdr:colOff>66675</xdr:colOff>
      <xdr:row>18</xdr:row>
      <xdr:rowOff>127000</xdr:rowOff>
    </xdr:to>
    <xdr:sp macro="" textlink="">
      <xdr:nvSpPr>
        <xdr:cNvPr id="570" name="Line 1">
          <a:extLst>
            <a:ext uri="{FF2B5EF4-FFF2-40B4-BE49-F238E27FC236}">
              <a16:creationId xmlns:a16="http://schemas.microsoft.com/office/drawing/2014/main" id="{00000000-0008-0000-0400-00003A020000}"/>
            </a:ext>
          </a:extLst>
        </xdr:cNvPr>
        <xdr:cNvSpPr/>
      </xdr:nvSpPr>
      <xdr:spPr>
        <a:xfrm>
          <a:off x="12682220" y="32131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17</xdr:row>
      <xdr:rowOff>166370</xdr:rowOff>
    </xdr:from>
    <xdr:to>
      <xdr:col>61</xdr:col>
      <xdr:colOff>168910</xdr:colOff>
      <xdr:row>19</xdr:row>
      <xdr:rowOff>62230</xdr:rowOff>
    </xdr:to>
    <xdr:sp macro="" textlink="">
      <xdr:nvSpPr>
        <xdr:cNvPr id="571" name="CustomShape 1">
          <a:extLst>
            <a:ext uri="{FF2B5EF4-FFF2-40B4-BE49-F238E27FC236}">
              <a16:creationId xmlns:a16="http://schemas.microsoft.com/office/drawing/2014/main" id="{00000000-0008-0000-0400-00003B020000}"/>
            </a:ext>
          </a:extLst>
        </xdr:cNvPr>
        <xdr:cNvSpPr/>
      </xdr:nvSpPr>
      <xdr:spPr>
        <a:xfrm>
          <a:off x="12162790" y="30810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16</xdr:row>
      <xdr:rowOff>12700</xdr:rowOff>
    </xdr:from>
    <xdr:to>
      <xdr:col>85</xdr:col>
      <xdr:colOff>66675</xdr:colOff>
      <xdr:row>16</xdr:row>
      <xdr:rowOff>12700</xdr:rowOff>
    </xdr:to>
    <xdr:sp macro="" textlink="">
      <xdr:nvSpPr>
        <xdr:cNvPr id="572" name="Line 1">
          <a:extLst>
            <a:ext uri="{FF2B5EF4-FFF2-40B4-BE49-F238E27FC236}">
              <a16:creationId xmlns:a16="http://schemas.microsoft.com/office/drawing/2014/main" id="{00000000-0008-0000-0400-00003C020000}"/>
            </a:ext>
          </a:extLst>
        </xdr:cNvPr>
        <xdr:cNvSpPr/>
      </xdr:nvSpPr>
      <xdr:spPr>
        <a:xfrm>
          <a:off x="12682220" y="27559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15</xdr:row>
      <xdr:rowOff>52705</xdr:rowOff>
    </xdr:from>
    <xdr:to>
      <xdr:col>61</xdr:col>
      <xdr:colOff>168910</xdr:colOff>
      <xdr:row>16</xdr:row>
      <xdr:rowOff>118745</xdr:rowOff>
    </xdr:to>
    <xdr:sp macro="" textlink="">
      <xdr:nvSpPr>
        <xdr:cNvPr id="573" name="CustomShape 1">
          <a:extLst>
            <a:ext uri="{FF2B5EF4-FFF2-40B4-BE49-F238E27FC236}">
              <a16:creationId xmlns:a16="http://schemas.microsoft.com/office/drawing/2014/main" id="{00000000-0008-0000-0400-00003D020000}"/>
            </a:ext>
          </a:extLst>
        </xdr:cNvPr>
        <xdr:cNvSpPr/>
      </xdr:nvSpPr>
      <xdr:spPr>
        <a:xfrm>
          <a:off x="12162790" y="26244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13</xdr:row>
      <xdr:rowOff>69850</xdr:rowOff>
    </xdr:from>
    <xdr:to>
      <xdr:col>85</xdr:col>
      <xdr:colOff>66675</xdr:colOff>
      <xdr:row>13</xdr:row>
      <xdr:rowOff>69850</xdr:rowOff>
    </xdr:to>
    <xdr:sp macro="" textlink="">
      <xdr:nvSpPr>
        <xdr:cNvPr id="574" name="Line 1">
          <a:extLst>
            <a:ext uri="{FF2B5EF4-FFF2-40B4-BE49-F238E27FC236}">
              <a16:creationId xmlns:a16="http://schemas.microsoft.com/office/drawing/2014/main" id="{00000000-0008-0000-0400-00003E020000}"/>
            </a:ext>
          </a:extLst>
        </xdr:cNvPr>
        <xdr:cNvSpPr/>
      </xdr:nvSpPr>
      <xdr:spPr>
        <a:xfrm>
          <a:off x="12682220" y="22987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12</xdr:row>
      <xdr:rowOff>109220</xdr:rowOff>
    </xdr:from>
    <xdr:to>
      <xdr:col>61</xdr:col>
      <xdr:colOff>168910</xdr:colOff>
      <xdr:row>14</xdr:row>
      <xdr:rowOff>5080</xdr:rowOff>
    </xdr:to>
    <xdr:sp macro="" textlink="">
      <xdr:nvSpPr>
        <xdr:cNvPr id="575" name="CustomShape 1">
          <a:extLst>
            <a:ext uri="{FF2B5EF4-FFF2-40B4-BE49-F238E27FC236}">
              <a16:creationId xmlns:a16="http://schemas.microsoft.com/office/drawing/2014/main" id="{00000000-0008-0000-0400-00003F020000}"/>
            </a:ext>
          </a:extLst>
        </xdr:cNvPr>
        <xdr:cNvSpPr/>
      </xdr:nvSpPr>
      <xdr:spPr>
        <a:xfrm>
          <a:off x="12162790" y="21666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10</xdr:row>
      <xdr:rowOff>127000</xdr:rowOff>
    </xdr:from>
    <xdr:to>
      <xdr:col>85</xdr:col>
      <xdr:colOff>66675</xdr:colOff>
      <xdr:row>10</xdr:row>
      <xdr:rowOff>127000</xdr:rowOff>
    </xdr:to>
    <xdr:sp macro="" textlink="">
      <xdr:nvSpPr>
        <xdr:cNvPr id="576" name="Line 1">
          <a:extLst>
            <a:ext uri="{FF2B5EF4-FFF2-40B4-BE49-F238E27FC236}">
              <a16:creationId xmlns:a16="http://schemas.microsoft.com/office/drawing/2014/main" id="{00000000-0008-0000-0400-000040020000}"/>
            </a:ext>
          </a:extLst>
        </xdr:cNvPr>
        <xdr:cNvSpPr/>
      </xdr:nvSpPr>
      <xdr:spPr>
        <a:xfrm>
          <a:off x="12682220" y="1841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44450</xdr:colOff>
      <xdr:row>10</xdr:row>
      <xdr:rowOff>127635</xdr:rowOff>
    </xdr:from>
    <xdr:to>
      <xdr:col>85</xdr:col>
      <xdr:colOff>66675</xdr:colOff>
      <xdr:row>24</xdr:row>
      <xdr:rowOff>12700</xdr:rowOff>
    </xdr:to>
    <xdr:sp macro="" textlink="">
      <xdr:nvSpPr>
        <xdr:cNvPr id="577" name="CustomShape 1">
          <a:extLst>
            <a:ext uri="{FF2B5EF4-FFF2-40B4-BE49-F238E27FC236}">
              <a16:creationId xmlns:a16="http://schemas.microsoft.com/office/drawing/2014/main" id="{00000000-0008-0000-0400-000041020000}"/>
            </a:ext>
          </a:extLst>
        </xdr:cNvPr>
        <xdr:cNvSpPr/>
      </xdr:nvSpPr>
      <xdr:spPr>
        <a:xfrm>
          <a:off x="12682220" y="1842135"/>
          <a:ext cx="4710430"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107950</xdr:colOff>
      <xdr:row>15</xdr:row>
      <xdr:rowOff>38100</xdr:rowOff>
    </xdr:from>
    <xdr:to>
      <xdr:col>82</xdr:col>
      <xdr:colOff>107950</xdr:colOff>
      <xdr:row>21</xdr:row>
      <xdr:rowOff>14605</xdr:rowOff>
    </xdr:to>
    <xdr:sp macro="" textlink="">
      <xdr:nvSpPr>
        <xdr:cNvPr id="578" name="Line 1">
          <a:extLst>
            <a:ext uri="{FF2B5EF4-FFF2-40B4-BE49-F238E27FC236}">
              <a16:creationId xmlns:a16="http://schemas.microsoft.com/office/drawing/2014/main" id="{00000000-0008-0000-0400-000042020000}"/>
            </a:ext>
          </a:extLst>
        </xdr:cNvPr>
        <xdr:cNvSpPr/>
      </xdr:nvSpPr>
      <xdr:spPr>
        <a:xfrm flipV="1">
          <a:off x="16822420" y="2609850"/>
          <a:ext cx="0" cy="100520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20</xdr:row>
      <xdr:rowOff>168275</xdr:rowOff>
    </xdr:from>
    <xdr:to>
      <xdr:col>86</xdr:col>
      <xdr:colOff>6350</xdr:colOff>
      <xdr:row>22</xdr:row>
      <xdr:rowOff>64135</xdr:rowOff>
    </xdr:to>
    <xdr:sp macro="" textlink="">
      <xdr:nvSpPr>
        <xdr:cNvPr id="579" name="CustomShape 1">
          <a:extLst>
            <a:ext uri="{FF2B5EF4-FFF2-40B4-BE49-F238E27FC236}">
              <a16:creationId xmlns:a16="http://schemas.microsoft.com/office/drawing/2014/main" id="{00000000-0008-0000-0400-000043020000}"/>
            </a:ext>
          </a:extLst>
        </xdr:cNvPr>
        <xdr:cNvSpPr/>
      </xdr:nvSpPr>
      <xdr:spPr>
        <a:xfrm>
          <a:off x="16911955" y="359727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21</xdr:row>
      <xdr:rowOff>14605</xdr:rowOff>
    </xdr:from>
    <xdr:to>
      <xdr:col>82</xdr:col>
      <xdr:colOff>196850</xdr:colOff>
      <xdr:row>21</xdr:row>
      <xdr:rowOff>14605</xdr:rowOff>
    </xdr:to>
    <xdr:sp macro="" textlink="">
      <xdr:nvSpPr>
        <xdr:cNvPr id="580" name="Line 1">
          <a:extLst>
            <a:ext uri="{FF2B5EF4-FFF2-40B4-BE49-F238E27FC236}">
              <a16:creationId xmlns:a16="http://schemas.microsoft.com/office/drawing/2014/main" id="{00000000-0008-0000-0400-000044020000}"/>
            </a:ext>
          </a:extLst>
        </xdr:cNvPr>
        <xdr:cNvSpPr/>
      </xdr:nvSpPr>
      <xdr:spPr>
        <a:xfrm>
          <a:off x="16733520" y="3615055"/>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13</xdr:row>
      <xdr:rowOff>133985</xdr:rowOff>
    </xdr:from>
    <xdr:to>
      <xdr:col>86</xdr:col>
      <xdr:colOff>6350</xdr:colOff>
      <xdr:row>15</xdr:row>
      <xdr:rowOff>30480</xdr:rowOff>
    </xdr:to>
    <xdr:sp macro="" textlink="">
      <xdr:nvSpPr>
        <xdr:cNvPr id="581" name="CustomShape 1">
          <a:extLst>
            <a:ext uri="{FF2B5EF4-FFF2-40B4-BE49-F238E27FC236}">
              <a16:creationId xmlns:a16="http://schemas.microsoft.com/office/drawing/2014/main" id="{00000000-0008-0000-0400-000045020000}"/>
            </a:ext>
          </a:extLst>
        </xdr:cNvPr>
        <xdr:cNvSpPr/>
      </xdr:nvSpPr>
      <xdr:spPr>
        <a:xfrm>
          <a:off x="16911955" y="2362835"/>
          <a:ext cx="62420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15</xdr:row>
      <xdr:rowOff>38100</xdr:rowOff>
    </xdr:from>
    <xdr:to>
      <xdr:col>82</xdr:col>
      <xdr:colOff>196850</xdr:colOff>
      <xdr:row>15</xdr:row>
      <xdr:rowOff>38100</xdr:rowOff>
    </xdr:to>
    <xdr:sp macro="" textlink="">
      <xdr:nvSpPr>
        <xdr:cNvPr id="582" name="Line 1">
          <a:extLst>
            <a:ext uri="{FF2B5EF4-FFF2-40B4-BE49-F238E27FC236}">
              <a16:creationId xmlns:a16="http://schemas.microsoft.com/office/drawing/2014/main" id="{00000000-0008-0000-0400-000046020000}"/>
            </a:ext>
          </a:extLst>
        </xdr:cNvPr>
        <xdr:cNvSpPr/>
      </xdr:nvSpPr>
      <xdr:spPr>
        <a:xfrm>
          <a:off x="16733520" y="260985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70485</xdr:colOff>
      <xdr:row>15</xdr:row>
      <xdr:rowOff>161925</xdr:rowOff>
    </xdr:from>
    <xdr:to>
      <xdr:col>82</xdr:col>
      <xdr:colOff>107950</xdr:colOff>
      <xdr:row>15</xdr:row>
      <xdr:rowOff>166370</xdr:rowOff>
    </xdr:to>
    <xdr:sp macro="" textlink="">
      <xdr:nvSpPr>
        <xdr:cNvPr id="583" name="Line 1">
          <a:extLst>
            <a:ext uri="{FF2B5EF4-FFF2-40B4-BE49-F238E27FC236}">
              <a16:creationId xmlns:a16="http://schemas.microsoft.com/office/drawing/2014/main" id="{00000000-0008-0000-0400-000047020000}"/>
            </a:ext>
          </a:extLst>
        </xdr:cNvPr>
        <xdr:cNvSpPr/>
      </xdr:nvSpPr>
      <xdr:spPr>
        <a:xfrm>
          <a:off x="15969615" y="2733675"/>
          <a:ext cx="852805" cy="44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16</xdr:row>
      <xdr:rowOff>67945</xdr:rowOff>
    </xdr:from>
    <xdr:to>
      <xdr:col>86</xdr:col>
      <xdr:colOff>6350</xdr:colOff>
      <xdr:row>17</xdr:row>
      <xdr:rowOff>135255</xdr:rowOff>
    </xdr:to>
    <xdr:sp macro="" textlink="">
      <xdr:nvSpPr>
        <xdr:cNvPr id="584" name="CustomShape 1">
          <a:extLst>
            <a:ext uri="{FF2B5EF4-FFF2-40B4-BE49-F238E27FC236}">
              <a16:creationId xmlns:a16="http://schemas.microsoft.com/office/drawing/2014/main" id="{00000000-0008-0000-0400-000048020000}"/>
            </a:ext>
          </a:extLst>
        </xdr:cNvPr>
        <xdr:cNvSpPr/>
      </xdr:nvSpPr>
      <xdr:spPr>
        <a:xfrm>
          <a:off x="16911955" y="281114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16</xdr:row>
      <xdr:rowOff>85090</xdr:rowOff>
    </xdr:from>
    <xdr:to>
      <xdr:col>82</xdr:col>
      <xdr:colOff>159385</xdr:colOff>
      <xdr:row>17</xdr:row>
      <xdr:rowOff>15240</xdr:rowOff>
    </xdr:to>
    <xdr:sp macro="" textlink="">
      <xdr:nvSpPr>
        <xdr:cNvPr id="585" name="CustomShape 1">
          <a:extLst>
            <a:ext uri="{FF2B5EF4-FFF2-40B4-BE49-F238E27FC236}">
              <a16:creationId xmlns:a16="http://schemas.microsoft.com/office/drawing/2014/main" id="{00000000-0008-0000-0400-000049020000}"/>
            </a:ext>
          </a:extLst>
        </xdr:cNvPr>
        <xdr:cNvSpPr/>
      </xdr:nvSpPr>
      <xdr:spPr>
        <a:xfrm>
          <a:off x="16772255" y="2828290"/>
          <a:ext cx="10160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180975</xdr:colOff>
      <xdr:row>15</xdr:row>
      <xdr:rowOff>161925</xdr:rowOff>
    </xdr:from>
    <xdr:to>
      <xdr:col>78</xdr:col>
      <xdr:colOff>70485</xdr:colOff>
      <xdr:row>16</xdr:row>
      <xdr:rowOff>44450</xdr:rowOff>
    </xdr:to>
    <xdr:sp macro="" textlink="">
      <xdr:nvSpPr>
        <xdr:cNvPr id="586" name="Line 1">
          <a:extLst>
            <a:ext uri="{FF2B5EF4-FFF2-40B4-BE49-F238E27FC236}">
              <a16:creationId xmlns:a16="http://schemas.microsoft.com/office/drawing/2014/main" id="{00000000-0008-0000-0400-00004A020000}"/>
            </a:ext>
          </a:extLst>
        </xdr:cNvPr>
        <xdr:cNvSpPr/>
      </xdr:nvSpPr>
      <xdr:spPr>
        <a:xfrm flipV="1">
          <a:off x="15060930" y="2733675"/>
          <a:ext cx="908685" cy="539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19685</xdr:colOff>
      <xdr:row>16</xdr:row>
      <xdr:rowOff>90170</xdr:rowOff>
    </xdr:from>
    <xdr:to>
      <xdr:col>78</xdr:col>
      <xdr:colOff>120650</xdr:colOff>
      <xdr:row>17</xdr:row>
      <xdr:rowOff>19685</xdr:rowOff>
    </xdr:to>
    <xdr:sp macro="" textlink="">
      <xdr:nvSpPr>
        <xdr:cNvPr id="587" name="CustomShape 1">
          <a:extLst>
            <a:ext uri="{FF2B5EF4-FFF2-40B4-BE49-F238E27FC236}">
              <a16:creationId xmlns:a16="http://schemas.microsoft.com/office/drawing/2014/main" id="{00000000-0008-0000-0400-00004B020000}"/>
            </a:ext>
          </a:extLst>
        </xdr:cNvPr>
        <xdr:cNvSpPr/>
      </xdr:nvSpPr>
      <xdr:spPr>
        <a:xfrm>
          <a:off x="15918815" y="283337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17</xdr:row>
      <xdr:rowOff>14605</xdr:rowOff>
    </xdr:from>
    <xdr:to>
      <xdr:col>79</xdr:col>
      <xdr:colOff>110490</xdr:colOff>
      <xdr:row>18</xdr:row>
      <xdr:rowOff>81915</xdr:rowOff>
    </xdr:to>
    <xdr:sp macro="" textlink="">
      <xdr:nvSpPr>
        <xdr:cNvPr id="588" name="CustomShape 1">
          <a:extLst>
            <a:ext uri="{FF2B5EF4-FFF2-40B4-BE49-F238E27FC236}">
              <a16:creationId xmlns:a16="http://schemas.microsoft.com/office/drawing/2014/main" id="{00000000-0008-0000-0400-00004C020000}"/>
            </a:ext>
          </a:extLst>
        </xdr:cNvPr>
        <xdr:cNvSpPr/>
      </xdr:nvSpPr>
      <xdr:spPr>
        <a:xfrm>
          <a:off x="15580995" y="292925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92075</xdr:colOff>
      <xdr:row>15</xdr:row>
      <xdr:rowOff>125095</xdr:rowOff>
    </xdr:from>
    <xdr:to>
      <xdr:col>73</xdr:col>
      <xdr:colOff>180975</xdr:colOff>
      <xdr:row>16</xdr:row>
      <xdr:rowOff>44450</xdr:rowOff>
    </xdr:to>
    <xdr:sp macro="" textlink="">
      <xdr:nvSpPr>
        <xdr:cNvPr id="589" name="Line 1">
          <a:extLst>
            <a:ext uri="{FF2B5EF4-FFF2-40B4-BE49-F238E27FC236}">
              <a16:creationId xmlns:a16="http://schemas.microsoft.com/office/drawing/2014/main" id="{00000000-0008-0000-0400-00004D020000}"/>
            </a:ext>
          </a:extLst>
        </xdr:cNvPr>
        <xdr:cNvSpPr/>
      </xdr:nvSpPr>
      <xdr:spPr>
        <a:xfrm>
          <a:off x="14156690" y="2696845"/>
          <a:ext cx="904240" cy="908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130175</xdr:colOff>
      <xdr:row>17</xdr:row>
      <xdr:rowOff>19050</xdr:rowOff>
    </xdr:from>
    <xdr:to>
      <xdr:col>74</xdr:col>
      <xdr:colOff>32385</xdr:colOff>
      <xdr:row>17</xdr:row>
      <xdr:rowOff>120650</xdr:rowOff>
    </xdr:to>
    <xdr:sp macro="" textlink="">
      <xdr:nvSpPr>
        <xdr:cNvPr id="590" name="CustomShape 1">
          <a:extLst>
            <a:ext uri="{FF2B5EF4-FFF2-40B4-BE49-F238E27FC236}">
              <a16:creationId xmlns:a16="http://schemas.microsoft.com/office/drawing/2014/main" id="{00000000-0008-0000-0400-00004E020000}"/>
            </a:ext>
          </a:extLst>
        </xdr:cNvPr>
        <xdr:cNvSpPr/>
      </xdr:nvSpPr>
      <xdr:spPr>
        <a:xfrm>
          <a:off x="15010130" y="2933700"/>
          <a:ext cx="10604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17</xdr:row>
      <xdr:rowOff>115570</xdr:rowOff>
    </xdr:from>
    <xdr:to>
      <xdr:col>75</xdr:col>
      <xdr:colOff>47625</xdr:colOff>
      <xdr:row>19</xdr:row>
      <xdr:rowOff>11430</xdr:rowOff>
    </xdr:to>
    <xdr:sp macro="" textlink="">
      <xdr:nvSpPr>
        <xdr:cNvPr id="591" name="CustomShape 1">
          <a:extLst>
            <a:ext uri="{FF2B5EF4-FFF2-40B4-BE49-F238E27FC236}">
              <a16:creationId xmlns:a16="http://schemas.microsoft.com/office/drawing/2014/main" id="{00000000-0008-0000-0400-00004F020000}"/>
            </a:ext>
          </a:extLst>
        </xdr:cNvPr>
        <xdr:cNvSpPr/>
      </xdr:nvSpPr>
      <xdr:spPr>
        <a:xfrm>
          <a:off x="14676120" y="303022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3175</xdr:colOff>
      <xdr:row>15</xdr:row>
      <xdr:rowOff>106680</xdr:rowOff>
    </xdr:from>
    <xdr:to>
      <xdr:col>69</xdr:col>
      <xdr:colOff>92075</xdr:colOff>
      <xdr:row>15</xdr:row>
      <xdr:rowOff>125095</xdr:rowOff>
    </xdr:to>
    <xdr:sp macro="" textlink="">
      <xdr:nvSpPr>
        <xdr:cNvPr id="592" name="Line 1">
          <a:extLst>
            <a:ext uri="{FF2B5EF4-FFF2-40B4-BE49-F238E27FC236}">
              <a16:creationId xmlns:a16="http://schemas.microsoft.com/office/drawing/2014/main" id="{00000000-0008-0000-0400-000050020000}"/>
            </a:ext>
          </a:extLst>
        </xdr:cNvPr>
        <xdr:cNvSpPr/>
      </xdr:nvSpPr>
      <xdr:spPr>
        <a:xfrm>
          <a:off x="13252450" y="2678430"/>
          <a:ext cx="904240" cy="184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41910</xdr:colOff>
      <xdr:row>17</xdr:row>
      <xdr:rowOff>6350</xdr:rowOff>
    </xdr:from>
    <xdr:to>
      <xdr:col>69</xdr:col>
      <xdr:colOff>143510</xdr:colOff>
      <xdr:row>17</xdr:row>
      <xdr:rowOff>106680</xdr:rowOff>
    </xdr:to>
    <xdr:sp macro="" textlink="">
      <xdr:nvSpPr>
        <xdr:cNvPr id="593" name="CustomShape 1">
          <a:extLst>
            <a:ext uri="{FF2B5EF4-FFF2-40B4-BE49-F238E27FC236}">
              <a16:creationId xmlns:a16="http://schemas.microsoft.com/office/drawing/2014/main" id="{00000000-0008-0000-0400-000051020000}"/>
            </a:ext>
          </a:extLst>
        </xdr:cNvPr>
        <xdr:cNvSpPr/>
      </xdr:nvSpPr>
      <xdr:spPr>
        <a:xfrm>
          <a:off x="14106525" y="2921000"/>
          <a:ext cx="10160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17</xdr:row>
      <xdr:rowOff>101600</xdr:rowOff>
    </xdr:from>
    <xdr:to>
      <xdr:col>70</xdr:col>
      <xdr:colOff>158115</xdr:colOff>
      <xdr:row>18</xdr:row>
      <xdr:rowOff>168910</xdr:rowOff>
    </xdr:to>
    <xdr:sp macro="" textlink="">
      <xdr:nvSpPr>
        <xdr:cNvPr id="594" name="CustomShape 1">
          <a:extLst>
            <a:ext uri="{FF2B5EF4-FFF2-40B4-BE49-F238E27FC236}">
              <a16:creationId xmlns:a16="http://schemas.microsoft.com/office/drawing/2014/main" id="{00000000-0008-0000-0400-000052020000}"/>
            </a:ext>
          </a:extLst>
        </xdr:cNvPr>
        <xdr:cNvSpPr/>
      </xdr:nvSpPr>
      <xdr:spPr>
        <a:xfrm>
          <a:off x="13768705" y="301625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16</xdr:row>
      <xdr:rowOff>158115</xdr:rowOff>
    </xdr:from>
    <xdr:to>
      <xdr:col>65</xdr:col>
      <xdr:colOff>54610</xdr:colOff>
      <xdr:row>17</xdr:row>
      <xdr:rowOff>88265</xdr:rowOff>
    </xdr:to>
    <xdr:sp macro="" textlink="">
      <xdr:nvSpPr>
        <xdr:cNvPr id="595" name="CustomShape 1">
          <a:extLst>
            <a:ext uri="{FF2B5EF4-FFF2-40B4-BE49-F238E27FC236}">
              <a16:creationId xmlns:a16="http://schemas.microsoft.com/office/drawing/2014/main" id="{00000000-0008-0000-0400-000053020000}"/>
            </a:ext>
          </a:extLst>
        </xdr:cNvPr>
        <xdr:cNvSpPr/>
      </xdr:nvSpPr>
      <xdr:spPr>
        <a:xfrm>
          <a:off x="13197840" y="2901315"/>
          <a:ext cx="10604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17</xdr:row>
      <xdr:rowOff>83820</xdr:rowOff>
    </xdr:from>
    <xdr:to>
      <xdr:col>66</xdr:col>
      <xdr:colOff>69215</xdr:colOff>
      <xdr:row>18</xdr:row>
      <xdr:rowOff>151130</xdr:rowOff>
    </xdr:to>
    <xdr:sp macro="" textlink="">
      <xdr:nvSpPr>
        <xdr:cNvPr id="596" name="CustomShape 1">
          <a:extLst>
            <a:ext uri="{FF2B5EF4-FFF2-40B4-BE49-F238E27FC236}">
              <a16:creationId xmlns:a16="http://schemas.microsoft.com/office/drawing/2014/main" id="{00000000-0008-0000-0400-000054020000}"/>
            </a:ext>
          </a:extLst>
        </xdr:cNvPr>
        <xdr:cNvSpPr/>
      </xdr:nvSpPr>
      <xdr:spPr>
        <a:xfrm>
          <a:off x="12864465" y="299847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92075</xdr:colOff>
      <xdr:row>24</xdr:row>
      <xdr:rowOff>20320</xdr:rowOff>
    </xdr:from>
    <xdr:to>
      <xdr:col>84</xdr:col>
      <xdr:colOff>140335</xdr:colOff>
      <xdr:row>25</xdr:row>
      <xdr:rowOff>87630</xdr:rowOff>
    </xdr:to>
    <xdr:sp macro="" textlink="">
      <xdr:nvSpPr>
        <xdr:cNvPr id="597" name="CustomShape 1">
          <a:extLst>
            <a:ext uri="{FF2B5EF4-FFF2-40B4-BE49-F238E27FC236}">
              <a16:creationId xmlns:a16="http://schemas.microsoft.com/office/drawing/2014/main" id="{00000000-0008-0000-0400-000055020000}"/>
            </a:ext>
          </a:extLst>
        </xdr:cNvPr>
        <xdr:cNvSpPr/>
      </xdr:nvSpPr>
      <xdr:spPr>
        <a:xfrm>
          <a:off x="16602710" y="4135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53975</xdr:colOff>
      <xdr:row>24</xdr:row>
      <xdr:rowOff>20320</xdr:rowOff>
    </xdr:from>
    <xdr:to>
      <xdr:col>80</xdr:col>
      <xdr:colOff>102235</xdr:colOff>
      <xdr:row>25</xdr:row>
      <xdr:rowOff>87630</xdr:rowOff>
    </xdr:to>
    <xdr:sp macro="" textlink="">
      <xdr:nvSpPr>
        <xdr:cNvPr id="598" name="CustomShape 1">
          <a:extLst>
            <a:ext uri="{FF2B5EF4-FFF2-40B4-BE49-F238E27FC236}">
              <a16:creationId xmlns:a16="http://schemas.microsoft.com/office/drawing/2014/main" id="{00000000-0008-0000-0400-000056020000}"/>
            </a:ext>
          </a:extLst>
        </xdr:cNvPr>
        <xdr:cNvSpPr/>
      </xdr:nvSpPr>
      <xdr:spPr>
        <a:xfrm>
          <a:off x="15749270" y="4135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165100</xdr:colOff>
      <xdr:row>24</xdr:row>
      <xdr:rowOff>20320</xdr:rowOff>
    </xdr:from>
    <xdr:to>
      <xdr:col>75</xdr:col>
      <xdr:colOff>203835</xdr:colOff>
      <xdr:row>25</xdr:row>
      <xdr:rowOff>87630</xdr:rowOff>
    </xdr:to>
    <xdr:sp macro="" textlink="">
      <xdr:nvSpPr>
        <xdr:cNvPr id="599" name="CustomShape 1">
          <a:extLst>
            <a:ext uri="{FF2B5EF4-FFF2-40B4-BE49-F238E27FC236}">
              <a16:creationId xmlns:a16="http://schemas.microsoft.com/office/drawing/2014/main" id="{00000000-0008-0000-0400-000057020000}"/>
            </a:ext>
          </a:extLst>
        </xdr:cNvPr>
        <xdr:cNvSpPr/>
      </xdr:nvSpPr>
      <xdr:spPr>
        <a:xfrm>
          <a:off x="14841220" y="4135120"/>
          <a:ext cx="65024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76200</xdr:colOff>
      <xdr:row>24</xdr:row>
      <xdr:rowOff>20320</xdr:rowOff>
    </xdr:from>
    <xdr:to>
      <xdr:col>71</xdr:col>
      <xdr:colOff>124460</xdr:colOff>
      <xdr:row>25</xdr:row>
      <xdr:rowOff>87630</xdr:rowOff>
    </xdr:to>
    <xdr:sp macro="" textlink="">
      <xdr:nvSpPr>
        <xdr:cNvPr id="600" name="CustomShape 1">
          <a:extLst>
            <a:ext uri="{FF2B5EF4-FFF2-40B4-BE49-F238E27FC236}">
              <a16:creationId xmlns:a16="http://schemas.microsoft.com/office/drawing/2014/main" id="{00000000-0008-0000-0400-000058020000}"/>
            </a:ext>
          </a:extLst>
        </xdr:cNvPr>
        <xdr:cNvSpPr/>
      </xdr:nvSpPr>
      <xdr:spPr>
        <a:xfrm>
          <a:off x="13936980" y="4135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187960</xdr:colOff>
      <xdr:row>24</xdr:row>
      <xdr:rowOff>20320</xdr:rowOff>
    </xdr:from>
    <xdr:to>
      <xdr:col>66</xdr:col>
      <xdr:colOff>203835</xdr:colOff>
      <xdr:row>25</xdr:row>
      <xdr:rowOff>87630</xdr:rowOff>
    </xdr:to>
    <xdr:sp macro="" textlink="">
      <xdr:nvSpPr>
        <xdr:cNvPr id="601" name="CustomShape 1">
          <a:extLst>
            <a:ext uri="{FF2B5EF4-FFF2-40B4-BE49-F238E27FC236}">
              <a16:creationId xmlns:a16="http://schemas.microsoft.com/office/drawing/2014/main" id="{00000000-0008-0000-0400-000059020000}"/>
            </a:ext>
          </a:extLst>
        </xdr:cNvPr>
        <xdr:cNvSpPr/>
      </xdr:nvSpPr>
      <xdr:spPr>
        <a:xfrm>
          <a:off x="13029565" y="4135120"/>
          <a:ext cx="6273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15</xdr:row>
      <xdr:rowOff>116205</xdr:rowOff>
    </xdr:from>
    <xdr:to>
      <xdr:col>82</xdr:col>
      <xdr:colOff>159385</xdr:colOff>
      <xdr:row>16</xdr:row>
      <xdr:rowOff>45085</xdr:rowOff>
    </xdr:to>
    <xdr:sp macro="" textlink="">
      <xdr:nvSpPr>
        <xdr:cNvPr id="602" name="CustomShape 1">
          <a:extLst>
            <a:ext uri="{FF2B5EF4-FFF2-40B4-BE49-F238E27FC236}">
              <a16:creationId xmlns:a16="http://schemas.microsoft.com/office/drawing/2014/main" id="{00000000-0008-0000-0400-00005A020000}"/>
            </a:ext>
          </a:extLst>
        </xdr:cNvPr>
        <xdr:cNvSpPr/>
      </xdr:nvSpPr>
      <xdr:spPr>
        <a:xfrm>
          <a:off x="16772255" y="2687955"/>
          <a:ext cx="10160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14</xdr:row>
      <xdr:rowOff>143510</xdr:rowOff>
    </xdr:from>
    <xdr:to>
      <xdr:col>86</xdr:col>
      <xdr:colOff>6350</xdr:colOff>
      <xdr:row>16</xdr:row>
      <xdr:rowOff>37465</xdr:rowOff>
    </xdr:to>
    <xdr:sp macro="" textlink="">
      <xdr:nvSpPr>
        <xdr:cNvPr id="603" name="CustomShape 1">
          <a:extLst>
            <a:ext uri="{FF2B5EF4-FFF2-40B4-BE49-F238E27FC236}">
              <a16:creationId xmlns:a16="http://schemas.microsoft.com/office/drawing/2014/main" id="{00000000-0008-0000-0400-00005B020000}"/>
            </a:ext>
          </a:extLst>
        </xdr:cNvPr>
        <xdr:cNvSpPr/>
      </xdr:nvSpPr>
      <xdr:spPr>
        <a:xfrm>
          <a:off x="16911955" y="2543810"/>
          <a:ext cx="62420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19685</xdr:colOff>
      <xdr:row>15</xdr:row>
      <xdr:rowOff>111125</xdr:rowOff>
    </xdr:from>
    <xdr:to>
      <xdr:col>78</xdr:col>
      <xdr:colOff>120650</xdr:colOff>
      <xdr:row>16</xdr:row>
      <xdr:rowOff>40640</xdr:rowOff>
    </xdr:to>
    <xdr:sp macro="" textlink="">
      <xdr:nvSpPr>
        <xdr:cNvPr id="604" name="CustomShape 1">
          <a:extLst>
            <a:ext uri="{FF2B5EF4-FFF2-40B4-BE49-F238E27FC236}">
              <a16:creationId xmlns:a16="http://schemas.microsoft.com/office/drawing/2014/main" id="{00000000-0008-0000-0400-00005C020000}"/>
            </a:ext>
          </a:extLst>
        </xdr:cNvPr>
        <xdr:cNvSpPr/>
      </xdr:nvSpPr>
      <xdr:spPr>
        <a:xfrm>
          <a:off x="15918815" y="268287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14</xdr:row>
      <xdr:rowOff>61595</xdr:rowOff>
    </xdr:from>
    <xdr:to>
      <xdr:col>79</xdr:col>
      <xdr:colOff>110490</xdr:colOff>
      <xdr:row>15</xdr:row>
      <xdr:rowOff>128905</xdr:rowOff>
    </xdr:to>
    <xdr:sp macro="" textlink="">
      <xdr:nvSpPr>
        <xdr:cNvPr id="605" name="CustomShape 1">
          <a:extLst>
            <a:ext uri="{FF2B5EF4-FFF2-40B4-BE49-F238E27FC236}">
              <a16:creationId xmlns:a16="http://schemas.microsoft.com/office/drawing/2014/main" id="{00000000-0008-0000-0400-00005D020000}"/>
            </a:ext>
          </a:extLst>
        </xdr:cNvPr>
        <xdr:cNvSpPr/>
      </xdr:nvSpPr>
      <xdr:spPr>
        <a:xfrm>
          <a:off x="15580995" y="246189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130175</xdr:colOff>
      <xdr:row>15</xdr:row>
      <xdr:rowOff>166370</xdr:rowOff>
    </xdr:from>
    <xdr:to>
      <xdr:col>74</xdr:col>
      <xdr:colOff>32385</xdr:colOff>
      <xdr:row>16</xdr:row>
      <xdr:rowOff>95250</xdr:rowOff>
    </xdr:to>
    <xdr:sp macro="" textlink="">
      <xdr:nvSpPr>
        <xdr:cNvPr id="606" name="CustomShape 1">
          <a:extLst>
            <a:ext uri="{FF2B5EF4-FFF2-40B4-BE49-F238E27FC236}">
              <a16:creationId xmlns:a16="http://schemas.microsoft.com/office/drawing/2014/main" id="{00000000-0008-0000-0400-00005E020000}"/>
            </a:ext>
          </a:extLst>
        </xdr:cNvPr>
        <xdr:cNvSpPr/>
      </xdr:nvSpPr>
      <xdr:spPr>
        <a:xfrm>
          <a:off x="15010130" y="2738120"/>
          <a:ext cx="10604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14</xdr:row>
      <xdr:rowOff>116840</xdr:rowOff>
    </xdr:from>
    <xdr:to>
      <xdr:col>75</xdr:col>
      <xdr:colOff>47625</xdr:colOff>
      <xdr:row>16</xdr:row>
      <xdr:rowOff>11430</xdr:rowOff>
    </xdr:to>
    <xdr:sp macro="" textlink="">
      <xdr:nvSpPr>
        <xdr:cNvPr id="607" name="CustomShape 1">
          <a:extLst>
            <a:ext uri="{FF2B5EF4-FFF2-40B4-BE49-F238E27FC236}">
              <a16:creationId xmlns:a16="http://schemas.microsoft.com/office/drawing/2014/main" id="{00000000-0008-0000-0400-00005F020000}"/>
            </a:ext>
          </a:extLst>
        </xdr:cNvPr>
        <xdr:cNvSpPr/>
      </xdr:nvSpPr>
      <xdr:spPr>
        <a:xfrm>
          <a:off x="14676120" y="2517140"/>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41910</xdr:colOff>
      <xdr:row>15</xdr:row>
      <xdr:rowOff>74930</xdr:rowOff>
    </xdr:from>
    <xdr:to>
      <xdr:col>69</xdr:col>
      <xdr:colOff>143510</xdr:colOff>
      <xdr:row>16</xdr:row>
      <xdr:rowOff>3810</xdr:rowOff>
    </xdr:to>
    <xdr:sp macro="" textlink="">
      <xdr:nvSpPr>
        <xdr:cNvPr id="608" name="CustomShape 1">
          <a:extLst>
            <a:ext uri="{FF2B5EF4-FFF2-40B4-BE49-F238E27FC236}">
              <a16:creationId xmlns:a16="http://schemas.microsoft.com/office/drawing/2014/main" id="{00000000-0008-0000-0400-000060020000}"/>
            </a:ext>
          </a:extLst>
        </xdr:cNvPr>
        <xdr:cNvSpPr/>
      </xdr:nvSpPr>
      <xdr:spPr>
        <a:xfrm>
          <a:off x="14106525" y="2646680"/>
          <a:ext cx="10160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14</xdr:row>
      <xdr:rowOff>25400</xdr:rowOff>
    </xdr:from>
    <xdr:to>
      <xdr:col>70</xdr:col>
      <xdr:colOff>158115</xdr:colOff>
      <xdr:row>15</xdr:row>
      <xdr:rowOff>92710</xdr:rowOff>
    </xdr:to>
    <xdr:sp macro="" textlink="">
      <xdr:nvSpPr>
        <xdr:cNvPr id="609" name="CustomShape 1">
          <a:extLst>
            <a:ext uri="{FF2B5EF4-FFF2-40B4-BE49-F238E27FC236}">
              <a16:creationId xmlns:a16="http://schemas.microsoft.com/office/drawing/2014/main" id="{00000000-0008-0000-0400-000061020000}"/>
            </a:ext>
          </a:extLst>
        </xdr:cNvPr>
        <xdr:cNvSpPr/>
      </xdr:nvSpPr>
      <xdr:spPr>
        <a:xfrm>
          <a:off x="13768705" y="242570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15</xdr:row>
      <xdr:rowOff>56515</xdr:rowOff>
    </xdr:from>
    <xdr:to>
      <xdr:col>65</xdr:col>
      <xdr:colOff>54610</xdr:colOff>
      <xdr:row>15</xdr:row>
      <xdr:rowOff>157480</xdr:rowOff>
    </xdr:to>
    <xdr:sp macro="" textlink="">
      <xdr:nvSpPr>
        <xdr:cNvPr id="610" name="CustomShape 1">
          <a:extLst>
            <a:ext uri="{FF2B5EF4-FFF2-40B4-BE49-F238E27FC236}">
              <a16:creationId xmlns:a16="http://schemas.microsoft.com/office/drawing/2014/main" id="{00000000-0008-0000-0400-000062020000}"/>
            </a:ext>
          </a:extLst>
        </xdr:cNvPr>
        <xdr:cNvSpPr/>
      </xdr:nvSpPr>
      <xdr:spPr>
        <a:xfrm>
          <a:off x="13197840" y="2628265"/>
          <a:ext cx="10604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14</xdr:row>
      <xdr:rowOff>6985</xdr:rowOff>
    </xdr:from>
    <xdr:to>
      <xdr:col>66</xdr:col>
      <xdr:colOff>69215</xdr:colOff>
      <xdr:row>15</xdr:row>
      <xdr:rowOff>74930</xdr:rowOff>
    </xdr:to>
    <xdr:sp macro="" textlink="">
      <xdr:nvSpPr>
        <xdr:cNvPr id="611" name="CustomShape 1">
          <a:extLst>
            <a:ext uri="{FF2B5EF4-FFF2-40B4-BE49-F238E27FC236}">
              <a16:creationId xmlns:a16="http://schemas.microsoft.com/office/drawing/2014/main" id="{00000000-0008-0000-0400-000063020000}"/>
            </a:ext>
          </a:extLst>
        </xdr:cNvPr>
        <xdr:cNvSpPr/>
      </xdr:nvSpPr>
      <xdr:spPr>
        <a:xfrm>
          <a:off x="12864465" y="2407285"/>
          <a:ext cx="65786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47</xdr:row>
      <xdr:rowOff>70485</xdr:rowOff>
    </xdr:from>
    <xdr:to>
      <xdr:col>26</xdr:col>
      <xdr:colOff>184785</xdr:colOff>
      <xdr:row>49</xdr:row>
      <xdr:rowOff>43815</xdr:rowOff>
    </xdr:to>
    <xdr:sp macro="" textlink="">
      <xdr:nvSpPr>
        <xdr:cNvPr id="612" name="CustomShape 1">
          <a:extLst>
            <a:ext uri="{FF2B5EF4-FFF2-40B4-BE49-F238E27FC236}">
              <a16:creationId xmlns:a16="http://schemas.microsoft.com/office/drawing/2014/main" id="{00000000-0008-0000-0400-000064020000}"/>
            </a:ext>
          </a:extLst>
        </xdr:cNvPr>
        <xdr:cNvSpPr/>
      </xdr:nvSpPr>
      <xdr:spPr>
        <a:xfrm>
          <a:off x="773430" y="8128635"/>
          <a:ext cx="47110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扶助費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47</xdr:row>
      <xdr:rowOff>133985</xdr:rowOff>
    </xdr:from>
    <xdr:to>
      <xdr:col>34</xdr:col>
      <xdr:colOff>120650</xdr:colOff>
      <xdr:row>49</xdr:row>
      <xdr:rowOff>43815</xdr:rowOff>
    </xdr:to>
    <xdr:sp macro="" textlink="">
      <xdr:nvSpPr>
        <xdr:cNvPr id="613" name="CustomShape 1">
          <a:extLst>
            <a:ext uri="{FF2B5EF4-FFF2-40B4-BE49-F238E27FC236}">
              <a16:creationId xmlns:a16="http://schemas.microsoft.com/office/drawing/2014/main" id="{00000000-0008-0000-0400-000065020000}"/>
            </a:ext>
          </a:extLst>
        </xdr:cNvPr>
        <xdr:cNvSpPr/>
      </xdr:nvSpPr>
      <xdr:spPr>
        <a:xfrm>
          <a:off x="5497195" y="8192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48</xdr:row>
      <xdr:rowOff>152400</xdr:rowOff>
    </xdr:from>
    <xdr:to>
      <xdr:col>34</xdr:col>
      <xdr:colOff>120650</xdr:colOff>
      <xdr:row>50</xdr:row>
      <xdr:rowOff>63500</xdr:rowOff>
    </xdr:to>
    <xdr:sp macro="" textlink="">
      <xdr:nvSpPr>
        <xdr:cNvPr id="614" name="CustomShape 1">
          <a:extLst>
            <a:ext uri="{FF2B5EF4-FFF2-40B4-BE49-F238E27FC236}">
              <a16:creationId xmlns:a16="http://schemas.microsoft.com/office/drawing/2014/main" id="{00000000-0008-0000-0400-000066020000}"/>
            </a:ext>
          </a:extLst>
        </xdr:cNvPr>
        <xdr:cNvSpPr/>
      </xdr:nvSpPr>
      <xdr:spPr>
        <a:xfrm>
          <a:off x="5497195" y="8382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47</xdr:row>
      <xdr:rowOff>133985</xdr:rowOff>
    </xdr:from>
    <xdr:to>
      <xdr:col>42</xdr:col>
      <xdr:colOff>81915</xdr:colOff>
      <xdr:row>49</xdr:row>
      <xdr:rowOff>43815</xdr:rowOff>
    </xdr:to>
    <xdr:sp macro="" textlink="">
      <xdr:nvSpPr>
        <xdr:cNvPr id="615" name="CustomShape 1">
          <a:extLst>
            <a:ext uri="{FF2B5EF4-FFF2-40B4-BE49-F238E27FC236}">
              <a16:creationId xmlns:a16="http://schemas.microsoft.com/office/drawing/2014/main" id="{00000000-0008-0000-0400-000067020000}"/>
            </a:ext>
          </a:extLst>
        </xdr:cNvPr>
        <xdr:cNvSpPr/>
      </xdr:nvSpPr>
      <xdr:spPr>
        <a:xfrm>
          <a:off x="7219950" y="8192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48</xdr:row>
      <xdr:rowOff>152400</xdr:rowOff>
    </xdr:from>
    <xdr:to>
      <xdr:col>42</xdr:col>
      <xdr:colOff>81915</xdr:colOff>
      <xdr:row>50</xdr:row>
      <xdr:rowOff>63500</xdr:rowOff>
    </xdr:to>
    <xdr:sp macro="" textlink="">
      <xdr:nvSpPr>
        <xdr:cNvPr id="616" name="CustomShape 1">
          <a:extLst>
            <a:ext uri="{FF2B5EF4-FFF2-40B4-BE49-F238E27FC236}">
              <a16:creationId xmlns:a16="http://schemas.microsoft.com/office/drawing/2014/main" id="{00000000-0008-0000-0400-000068020000}"/>
            </a:ext>
          </a:extLst>
        </xdr:cNvPr>
        <xdr:cNvSpPr/>
      </xdr:nvSpPr>
      <xdr:spPr>
        <a:xfrm>
          <a:off x="7219950" y="8382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47</xdr:row>
      <xdr:rowOff>133985</xdr:rowOff>
    </xdr:from>
    <xdr:to>
      <xdr:col>51</xdr:col>
      <xdr:colOff>21590</xdr:colOff>
      <xdr:row>49</xdr:row>
      <xdr:rowOff>43815</xdr:rowOff>
    </xdr:to>
    <xdr:sp macro="" textlink="">
      <xdr:nvSpPr>
        <xdr:cNvPr id="617" name="CustomShape 1">
          <a:extLst>
            <a:ext uri="{FF2B5EF4-FFF2-40B4-BE49-F238E27FC236}">
              <a16:creationId xmlns:a16="http://schemas.microsoft.com/office/drawing/2014/main" id="{00000000-0008-0000-0400-000069020000}"/>
            </a:ext>
          </a:extLst>
        </xdr:cNvPr>
        <xdr:cNvSpPr/>
      </xdr:nvSpPr>
      <xdr:spPr>
        <a:xfrm>
          <a:off x="8863965" y="8192135"/>
          <a:ext cx="155321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48</xdr:row>
      <xdr:rowOff>152400</xdr:rowOff>
    </xdr:from>
    <xdr:to>
      <xdr:col>51</xdr:col>
      <xdr:colOff>21590</xdr:colOff>
      <xdr:row>50</xdr:row>
      <xdr:rowOff>63500</xdr:rowOff>
    </xdr:to>
    <xdr:sp macro="" textlink="">
      <xdr:nvSpPr>
        <xdr:cNvPr id="618" name="CustomShape 1">
          <a:extLst>
            <a:ext uri="{FF2B5EF4-FFF2-40B4-BE49-F238E27FC236}">
              <a16:creationId xmlns:a16="http://schemas.microsoft.com/office/drawing/2014/main" id="{00000000-0008-0000-0400-00006A020000}"/>
            </a:ext>
          </a:extLst>
        </xdr:cNvPr>
        <xdr:cNvSpPr/>
      </xdr:nvSpPr>
      <xdr:spPr>
        <a:xfrm>
          <a:off x="8863965" y="8382000"/>
          <a:ext cx="1553210"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50</xdr:row>
      <xdr:rowOff>127635</xdr:rowOff>
    </xdr:from>
    <xdr:to>
      <xdr:col>26</xdr:col>
      <xdr:colOff>184785</xdr:colOff>
      <xdr:row>64</xdr:row>
      <xdr:rowOff>12700</xdr:rowOff>
    </xdr:to>
    <xdr:sp macro="" textlink="">
      <xdr:nvSpPr>
        <xdr:cNvPr id="619" name="CustomShape 1">
          <a:extLst>
            <a:ext uri="{FF2B5EF4-FFF2-40B4-BE49-F238E27FC236}">
              <a16:creationId xmlns:a16="http://schemas.microsoft.com/office/drawing/2014/main" id="{00000000-0008-0000-0400-00006B020000}"/>
            </a:ext>
          </a:extLst>
        </xdr:cNvPr>
        <xdr:cNvSpPr/>
      </xdr:nvSpPr>
      <xdr:spPr>
        <a:xfrm>
          <a:off x="773430" y="8700135"/>
          <a:ext cx="4711065"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114935</xdr:colOff>
      <xdr:row>50</xdr:row>
      <xdr:rowOff>127635</xdr:rowOff>
    </xdr:from>
    <xdr:to>
      <xdr:col>55</xdr:col>
      <xdr:colOff>47625</xdr:colOff>
      <xdr:row>64</xdr:row>
      <xdr:rowOff>12700</xdr:rowOff>
    </xdr:to>
    <xdr:sp macro="" textlink="">
      <xdr:nvSpPr>
        <xdr:cNvPr id="620" name="CustomShape 1">
          <a:extLst>
            <a:ext uri="{FF2B5EF4-FFF2-40B4-BE49-F238E27FC236}">
              <a16:creationId xmlns:a16="http://schemas.microsoft.com/office/drawing/2014/main" id="{00000000-0008-0000-0400-00006C020000}"/>
            </a:ext>
          </a:extLst>
        </xdr:cNvPr>
        <xdr:cNvSpPr/>
      </xdr:nvSpPr>
      <xdr:spPr>
        <a:xfrm>
          <a:off x="5822315" y="8700135"/>
          <a:ext cx="543623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178435</xdr:colOff>
      <xdr:row>50</xdr:row>
      <xdr:rowOff>127635</xdr:rowOff>
    </xdr:from>
    <xdr:to>
      <xdr:col>47</xdr:col>
      <xdr:colOff>187325</xdr:colOff>
      <xdr:row>52</xdr:row>
      <xdr:rowOff>38100</xdr:rowOff>
    </xdr:to>
    <xdr:sp macro="" textlink="">
      <xdr:nvSpPr>
        <xdr:cNvPr id="621" name="CustomShape 1">
          <a:extLst>
            <a:ext uri="{FF2B5EF4-FFF2-40B4-BE49-F238E27FC236}">
              <a16:creationId xmlns:a16="http://schemas.microsoft.com/office/drawing/2014/main" id="{00000000-0008-0000-0400-00006D020000}"/>
            </a:ext>
          </a:extLst>
        </xdr:cNvPr>
        <xdr:cNvSpPr/>
      </xdr:nvSpPr>
      <xdr:spPr>
        <a:xfrm>
          <a:off x="5885815" y="8700135"/>
          <a:ext cx="388175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扶助費の分析欄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15875</xdr:colOff>
      <xdr:row>52</xdr:row>
      <xdr:rowOff>101600</xdr:rowOff>
    </xdr:from>
    <xdr:to>
      <xdr:col>54</xdr:col>
      <xdr:colOff>95250</xdr:colOff>
      <xdr:row>63</xdr:row>
      <xdr:rowOff>120650</xdr:rowOff>
    </xdr:to>
    <xdr:sp macro="" textlink="">
      <xdr:nvSpPr>
        <xdr:cNvPr id="622" name="CustomShape 1">
          <a:extLst>
            <a:ext uri="{FF2B5EF4-FFF2-40B4-BE49-F238E27FC236}">
              <a16:creationId xmlns:a16="http://schemas.microsoft.com/office/drawing/2014/main" id="{00000000-0008-0000-0400-00006E020000}"/>
            </a:ext>
          </a:extLst>
        </xdr:cNvPr>
        <xdr:cNvSpPr/>
      </xdr:nvSpPr>
      <xdr:spPr>
        <a:xfrm>
          <a:off x="5927090" y="9017000"/>
          <a:ext cx="517525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扶助費に係る経常収支比率は、依然として類似団体平均を上回っており、要因として、前年度同様で社会福祉費、児童福祉費及び、障害福祉費が急激に膨らんでいることが挙げられる。各種手当への独自加算等の見直しを推進することで扶助費の抑制に努めた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95250</xdr:colOff>
      <xdr:row>49</xdr:row>
      <xdr:rowOff>107950</xdr:rowOff>
    </xdr:from>
    <xdr:to>
      <xdr:col>4</xdr:col>
      <xdr:colOff>203835</xdr:colOff>
      <xdr:row>50</xdr:row>
      <xdr:rowOff>145415</xdr:rowOff>
    </xdr:to>
    <xdr:sp macro="" textlink="">
      <xdr:nvSpPr>
        <xdr:cNvPr id="623" name="CustomShape 1">
          <a:extLst>
            <a:ext uri="{FF2B5EF4-FFF2-40B4-BE49-F238E27FC236}">
              <a16:creationId xmlns:a16="http://schemas.microsoft.com/office/drawing/2014/main" id="{00000000-0008-0000-0400-00006F020000}"/>
            </a:ext>
          </a:extLst>
        </xdr:cNvPr>
        <xdr:cNvSpPr/>
      </xdr:nvSpPr>
      <xdr:spPr>
        <a:xfrm>
          <a:off x="706755" y="8509000"/>
          <a:ext cx="3124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64</xdr:row>
      <xdr:rowOff>12700</xdr:rowOff>
    </xdr:from>
    <xdr:to>
      <xdr:col>26</xdr:col>
      <xdr:colOff>184150</xdr:colOff>
      <xdr:row>64</xdr:row>
      <xdr:rowOff>12700</xdr:rowOff>
    </xdr:to>
    <xdr:sp macro="" textlink="">
      <xdr:nvSpPr>
        <xdr:cNvPr id="624" name="Line 1">
          <a:extLst>
            <a:ext uri="{FF2B5EF4-FFF2-40B4-BE49-F238E27FC236}">
              <a16:creationId xmlns:a16="http://schemas.microsoft.com/office/drawing/2014/main" id="{00000000-0008-0000-0400-000070020000}"/>
            </a:ext>
          </a:extLst>
        </xdr:cNvPr>
        <xdr:cNvSpPr/>
      </xdr:nvSpPr>
      <xdr:spPr>
        <a:xfrm>
          <a:off x="773430" y="10985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63</xdr:row>
      <xdr:rowOff>52705</xdr:rowOff>
    </xdr:from>
    <xdr:to>
      <xdr:col>3</xdr:col>
      <xdr:colOff>85090</xdr:colOff>
      <xdr:row>64</xdr:row>
      <xdr:rowOff>118745</xdr:rowOff>
    </xdr:to>
    <xdr:sp macro="" textlink="">
      <xdr:nvSpPr>
        <xdr:cNvPr id="625" name="CustomShape 1">
          <a:extLst>
            <a:ext uri="{FF2B5EF4-FFF2-40B4-BE49-F238E27FC236}">
              <a16:creationId xmlns:a16="http://schemas.microsoft.com/office/drawing/2014/main" id="{00000000-0008-0000-0400-000071020000}"/>
            </a:ext>
          </a:extLst>
        </xdr:cNvPr>
        <xdr:cNvSpPr/>
      </xdr:nvSpPr>
      <xdr:spPr>
        <a:xfrm>
          <a:off x="257810" y="10854055"/>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62</xdr:row>
      <xdr:rowOff>29210</xdr:rowOff>
    </xdr:from>
    <xdr:to>
      <xdr:col>26</xdr:col>
      <xdr:colOff>184150</xdr:colOff>
      <xdr:row>62</xdr:row>
      <xdr:rowOff>29210</xdr:rowOff>
    </xdr:to>
    <xdr:sp macro="" textlink="">
      <xdr:nvSpPr>
        <xdr:cNvPr id="626" name="Line 1">
          <a:extLst>
            <a:ext uri="{FF2B5EF4-FFF2-40B4-BE49-F238E27FC236}">
              <a16:creationId xmlns:a16="http://schemas.microsoft.com/office/drawing/2014/main" id="{00000000-0008-0000-0400-000072020000}"/>
            </a:ext>
          </a:extLst>
        </xdr:cNvPr>
        <xdr:cNvSpPr/>
      </xdr:nvSpPr>
      <xdr:spPr>
        <a:xfrm>
          <a:off x="773430" y="1065911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61</xdr:row>
      <xdr:rowOff>68580</xdr:rowOff>
    </xdr:from>
    <xdr:to>
      <xdr:col>3</xdr:col>
      <xdr:colOff>85090</xdr:colOff>
      <xdr:row>62</xdr:row>
      <xdr:rowOff>135890</xdr:rowOff>
    </xdr:to>
    <xdr:sp macro="" textlink="">
      <xdr:nvSpPr>
        <xdr:cNvPr id="627" name="CustomShape 1">
          <a:extLst>
            <a:ext uri="{FF2B5EF4-FFF2-40B4-BE49-F238E27FC236}">
              <a16:creationId xmlns:a16="http://schemas.microsoft.com/office/drawing/2014/main" id="{00000000-0008-0000-0400-000073020000}"/>
            </a:ext>
          </a:extLst>
        </xdr:cNvPr>
        <xdr:cNvSpPr/>
      </xdr:nvSpPr>
      <xdr:spPr>
        <a:xfrm>
          <a:off x="257810" y="1052703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60</xdr:row>
      <xdr:rowOff>45085</xdr:rowOff>
    </xdr:from>
    <xdr:to>
      <xdr:col>26</xdr:col>
      <xdr:colOff>184150</xdr:colOff>
      <xdr:row>60</xdr:row>
      <xdr:rowOff>45085</xdr:rowOff>
    </xdr:to>
    <xdr:sp macro="" textlink="">
      <xdr:nvSpPr>
        <xdr:cNvPr id="628" name="Line 1">
          <a:extLst>
            <a:ext uri="{FF2B5EF4-FFF2-40B4-BE49-F238E27FC236}">
              <a16:creationId xmlns:a16="http://schemas.microsoft.com/office/drawing/2014/main" id="{00000000-0008-0000-0400-000074020000}"/>
            </a:ext>
          </a:extLst>
        </xdr:cNvPr>
        <xdr:cNvSpPr/>
      </xdr:nvSpPr>
      <xdr:spPr>
        <a:xfrm>
          <a:off x="773430" y="10332085"/>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59</xdr:row>
      <xdr:rowOff>85090</xdr:rowOff>
    </xdr:from>
    <xdr:to>
      <xdr:col>3</xdr:col>
      <xdr:colOff>85090</xdr:colOff>
      <xdr:row>60</xdr:row>
      <xdr:rowOff>151765</xdr:rowOff>
    </xdr:to>
    <xdr:sp macro="" textlink="">
      <xdr:nvSpPr>
        <xdr:cNvPr id="629" name="CustomShape 1">
          <a:extLst>
            <a:ext uri="{FF2B5EF4-FFF2-40B4-BE49-F238E27FC236}">
              <a16:creationId xmlns:a16="http://schemas.microsoft.com/office/drawing/2014/main" id="{00000000-0008-0000-0400-000075020000}"/>
            </a:ext>
          </a:extLst>
        </xdr:cNvPr>
        <xdr:cNvSpPr/>
      </xdr:nvSpPr>
      <xdr:spPr>
        <a:xfrm>
          <a:off x="257810" y="10200640"/>
          <a:ext cx="4387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58</xdr:row>
      <xdr:rowOff>62230</xdr:rowOff>
    </xdr:from>
    <xdr:to>
      <xdr:col>26</xdr:col>
      <xdr:colOff>184150</xdr:colOff>
      <xdr:row>58</xdr:row>
      <xdr:rowOff>62230</xdr:rowOff>
    </xdr:to>
    <xdr:sp macro="" textlink="">
      <xdr:nvSpPr>
        <xdr:cNvPr id="630" name="Line 1">
          <a:extLst>
            <a:ext uri="{FF2B5EF4-FFF2-40B4-BE49-F238E27FC236}">
              <a16:creationId xmlns:a16="http://schemas.microsoft.com/office/drawing/2014/main" id="{00000000-0008-0000-0400-000076020000}"/>
            </a:ext>
          </a:extLst>
        </xdr:cNvPr>
        <xdr:cNvSpPr/>
      </xdr:nvSpPr>
      <xdr:spPr>
        <a:xfrm>
          <a:off x="773430" y="1000633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57</xdr:row>
      <xdr:rowOff>100965</xdr:rowOff>
    </xdr:from>
    <xdr:to>
      <xdr:col>3</xdr:col>
      <xdr:colOff>85090</xdr:colOff>
      <xdr:row>58</xdr:row>
      <xdr:rowOff>168275</xdr:rowOff>
    </xdr:to>
    <xdr:sp macro="" textlink="">
      <xdr:nvSpPr>
        <xdr:cNvPr id="631" name="CustomShape 1">
          <a:extLst>
            <a:ext uri="{FF2B5EF4-FFF2-40B4-BE49-F238E27FC236}">
              <a16:creationId xmlns:a16="http://schemas.microsoft.com/office/drawing/2014/main" id="{00000000-0008-0000-0400-000077020000}"/>
            </a:ext>
          </a:extLst>
        </xdr:cNvPr>
        <xdr:cNvSpPr/>
      </xdr:nvSpPr>
      <xdr:spPr>
        <a:xfrm>
          <a:off x="257810" y="9873615"/>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56</xdr:row>
      <xdr:rowOff>77470</xdr:rowOff>
    </xdr:from>
    <xdr:to>
      <xdr:col>26</xdr:col>
      <xdr:colOff>184150</xdr:colOff>
      <xdr:row>56</xdr:row>
      <xdr:rowOff>77470</xdr:rowOff>
    </xdr:to>
    <xdr:sp macro="" textlink="">
      <xdr:nvSpPr>
        <xdr:cNvPr id="632" name="Line 1">
          <a:extLst>
            <a:ext uri="{FF2B5EF4-FFF2-40B4-BE49-F238E27FC236}">
              <a16:creationId xmlns:a16="http://schemas.microsoft.com/office/drawing/2014/main" id="{00000000-0008-0000-0400-000078020000}"/>
            </a:ext>
          </a:extLst>
        </xdr:cNvPr>
        <xdr:cNvSpPr/>
      </xdr:nvSpPr>
      <xdr:spPr>
        <a:xfrm>
          <a:off x="773430" y="967867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55</xdr:row>
      <xdr:rowOff>118110</xdr:rowOff>
    </xdr:from>
    <xdr:to>
      <xdr:col>3</xdr:col>
      <xdr:colOff>85090</xdr:colOff>
      <xdr:row>57</xdr:row>
      <xdr:rowOff>12700</xdr:rowOff>
    </xdr:to>
    <xdr:sp macro="" textlink="">
      <xdr:nvSpPr>
        <xdr:cNvPr id="633" name="CustomShape 1">
          <a:extLst>
            <a:ext uri="{FF2B5EF4-FFF2-40B4-BE49-F238E27FC236}">
              <a16:creationId xmlns:a16="http://schemas.microsoft.com/office/drawing/2014/main" id="{00000000-0008-0000-0400-000079020000}"/>
            </a:ext>
          </a:extLst>
        </xdr:cNvPr>
        <xdr:cNvSpPr/>
      </xdr:nvSpPr>
      <xdr:spPr>
        <a:xfrm>
          <a:off x="257810" y="9547860"/>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54</xdr:row>
      <xdr:rowOff>94615</xdr:rowOff>
    </xdr:from>
    <xdr:to>
      <xdr:col>26</xdr:col>
      <xdr:colOff>184150</xdr:colOff>
      <xdr:row>54</xdr:row>
      <xdr:rowOff>94615</xdr:rowOff>
    </xdr:to>
    <xdr:sp macro="" textlink="">
      <xdr:nvSpPr>
        <xdr:cNvPr id="634" name="Line 1">
          <a:extLst>
            <a:ext uri="{FF2B5EF4-FFF2-40B4-BE49-F238E27FC236}">
              <a16:creationId xmlns:a16="http://schemas.microsoft.com/office/drawing/2014/main" id="{00000000-0008-0000-0400-00007A020000}"/>
            </a:ext>
          </a:extLst>
        </xdr:cNvPr>
        <xdr:cNvSpPr/>
      </xdr:nvSpPr>
      <xdr:spPr>
        <a:xfrm>
          <a:off x="773430" y="9352915"/>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53</xdr:row>
      <xdr:rowOff>133350</xdr:rowOff>
    </xdr:from>
    <xdr:to>
      <xdr:col>3</xdr:col>
      <xdr:colOff>85090</xdr:colOff>
      <xdr:row>55</xdr:row>
      <xdr:rowOff>29210</xdr:rowOff>
    </xdr:to>
    <xdr:sp macro="" textlink="">
      <xdr:nvSpPr>
        <xdr:cNvPr id="635" name="CustomShape 1">
          <a:extLst>
            <a:ext uri="{FF2B5EF4-FFF2-40B4-BE49-F238E27FC236}">
              <a16:creationId xmlns:a16="http://schemas.microsoft.com/office/drawing/2014/main" id="{00000000-0008-0000-0400-00007B020000}"/>
            </a:ext>
          </a:extLst>
        </xdr:cNvPr>
        <xdr:cNvSpPr/>
      </xdr:nvSpPr>
      <xdr:spPr>
        <a:xfrm>
          <a:off x="257810" y="922020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52</xdr:row>
      <xdr:rowOff>110490</xdr:rowOff>
    </xdr:from>
    <xdr:to>
      <xdr:col>26</xdr:col>
      <xdr:colOff>184150</xdr:colOff>
      <xdr:row>52</xdr:row>
      <xdr:rowOff>110490</xdr:rowOff>
    </xdr:to>
    <xdr:sp macro="" textlink="">
      <xdr:nvSpPr>
        <xdr:cNvPr id="636" name="Line 1">
          <a:extLst>
            <a:ext uri="{FF2B5EF4-FFF2-40B4-BE49-F238E27FC236}">
              <a16:creationId xmlns:a16="http://schemas.microsoft.com/office/drawing/2014/main" id="{00000000-0008-0000-0400-00007C020000}"/>
            </a:ext>
          </a:extLst>
        </xdr:cNvPr>
        <xdr:cNvSpPr/>
      </xdr:nvSpPr>
      <xdr:spPr>
        <a:xfrm>
          <a:off x="773430" y="902589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51</xdr:row>
      <xdr:rowOff>151130</xdr:rowOff>
    </xdr:from>
    <xdr:to>
      <xdr:col>3</xdr:col>
      <xdr:colOff>85090</xdr:colOff>
      <xdr:row>53</xdr:row>
      <xdr:rowOff>45720</xdr:rowOff>
    </xdr:to>
    <xdr:sp macro="" textlink="">
      <xdr:nvSpPr>
        <xdr:cNvPr id="637" name="CustomShape 1">
          <a:extLst>
            <a:ext uri="{FF2B5EF4-FFF2-40B4-BE49-F238E27FC236}">
              <a16:creationId xmlns:a16="http://schemas.microsoft.com/office/drawing/2014/main" id="{00000000-0008-0000-0400-00007D020000}"/>
            </a:ext>
          </a:extLst>
        </xdr:cNvPr>
        <xdr:cNvSpPr/>
      </xdr:nvSpPr>
      <xdr:spPr>
        <a:xfrm>
          <a:off x="257810" y="8895080"/>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50</xdr:row>
      <xdr:rowOff>127000</xdr:rowOff>
    </xdr:from>
    <xdr:to>
      <xdr:col>26</xdr:col>
      <xdr:colOff>184150</xdr:colOff>
      <xdr:row>50</xdr:row>
      <xdr:rowOff>127000</xdr:rowOff>
    </xdr:to>
    <xdr:sp macro="" textlink="">
      <xdr:nvSpPr>
        <xdr:cNvPr id="638" name="Line 1">
          <a:extLst>
            <a:ext uri="{FF2B5EF4-FFF2-40B4-BE49-F238E27FC236}">
              <a16:creationId xmlns:a16="http://schemas.microsoft.com/office/drawing/2014/main" id="{00000000-0008-0000-0400-00007E020000}"/>
            </a:ext>
          </a:extLst>
        </xdr:cNvPr>
        <xdr:cNvSpPr/>
      </xdr:nvSpPr>
      <xdr:spPr>
        <a:xfrm>
          <a:off x="773430" y="8699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161925</xdr:colOff>
      <xdr:row>50</xdr:row>
      <xdr:rowOff>127635</xdr:rowOff>
    </xdr:from>
    <xdr:to>
      <xdr:col>26</xdr:col>
      <xdr:colOff>184785</xdr:colOff>
      <xdr:row>64</xdr:row>
      <xdr:rowOff>12700</xdr:rowOff>
    </xdr:to>
    <xdr:sp macro="" textlink="">
      <xdr:nvSpPr>
        <xdr:cNvPr id="639" name="CustomShape 1">
          <a:extLst>
            <a:ext uri="{FF2B5EF4-FFF2-40B4-BE49-F238E27FC236}">
              <a16:creationId xmlns:a16="http://schemas.microsoft.com/office/drawing/2014/main" id="{00000000-0008-0000-0400-00007F020000}"/>
            </a:ext>
          </a:extLst>
        </xdr:cNvPr>
        <xdr:cNvSpPr/>
      </xdr:nvSpPr>
      <xdr:spPr>
        <a:xfrm>
          <a:off x="773430" y="8700135"/>
          <a:ext cx="4711065"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25400</xdr:colOff>
      <xdr:row>53</xdr:row>
      <xdr:rowOff>118745</xdr:rowOff>
    </xdr:from>
    <xdr:to>
      <xdr:col>24</xdr:col>
      <xdr:colOff>25400</xdr:colOff>
      <xdr:row>61</xdr:row>
      <xdr:rowOff>102235</xdr:rowOff>
    </xdr:to>
    <xdr:sp macro="" textlink="">
      <xdr:nvSpPr>
        <xdr:cNvPr id="640" name="Line 1">
          <a:extLst>
            <a:ext uri="{FF2B5EF4-FFF2-40B4-BE49-F238E27FC236}">
              <a16:creationId xmlns:a16="http://schemas.microsoft.com/office/drawing/2014/main" id="{00000000-0008-0000-0400-000080020000}"/>
            </a:ext>
          </a:extLst>
        </xdr:cNvPr>
        <xdr:cNvSpPr/>
      </xdr:nvSpPr>
      <xdr:spPr>
        <a:xfrm flipV="1">
          <a:off x="4917440" y="9205595"/>
          <a:ext cx="0" cy="135509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61</xdr:row>
      <xdr:rowOff>84455</xdr:rowOff>
    </xdr:from>
    <xdr:to>
      <xdr:col>27</xdr:col>
      <xdr:colOff>161925</xdr:colOff>
      <xdr:row>62</xdr:row>
      <xdr:rowOff>151765</xdr:rowOff>
    </xdr:to>
    <xdr:sp macro="" textlink="">
      <xdr:nvSpPr>
        <xdr:cNvPr id="641" name="CustomShape 1">
          <a:extLst>
            <a:ext uri="{FF2B5EF4-FFF2-40B4-BE49-F238E27FC236}">
              <a16:creationId xmlns:a16="http://schemas.microsoft.com/office/drawing/2014/main" id="{00000000-0008-0000-0400-000081020000}"/>
            </a:ext>
          </a:extLst>
        </xdr:cNvPr>
        <xdr:cNvSpPr/>
      </xdr:nvSpPr>
      <xdr:spPr>
        <a:xfrm>
          <a:off x="5006340" y="1054290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61</xdr:row>
      <xdr:rowOff>102235</xdr:rowOff>
    </xdr:from>
    <xdr:to>
      <xdr:col>24</xdr:col>
      <xdr:colOff>114300</xdr:colOff>
      <xdr:row>61</xdr:row>
      <xdr:rowOff>102235</xdr:rowOff>
    </xdr:to>
    <xdr:sp macro="" textlink="">
      <xdr:nvSpPr>
        <xdr:cNvPr id="642" name="Line 1">
          <a:extLst>
            <a:ext uri="{FF2B5EF4-FFF2-40B4-BE49-F238E27FC236}">
              <a16:creationId xmlns:a16="http://schemas.microsoft.com/office/drawing/2014/main" id="{00000000-0008-0000-0400-000082020000}"/>
            </a:ext>
          </a:extLst>
        </xdr:cNvPr>
        <xdr:cNvSpPr/>
      </xdr:nvSpPr>
      <xdr:spPr>
        <a:xfrm>
          <a:off x="4824730" y="10560685"/>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52</xdr:row>
      <xdr:rowOff>43815</xdr:rowOff>
    </xdr:from>
    <xdr:to>
      <xdr:col>27</xdr:col>
      <xdr:colOff>161925</xdr:colOff>
      <xdr:row>53</xdr:row>
      <xdr:rowOff>111125</xdr:rowOff>
    </xdr:to>
    <xdr:sp macro="" textlink="">
      <xdr:nvSpPr>
        <xdr:cNvPr id="643" name="CustomShape 1">
          <a:extLst>
            <a:ext uri="{FF2B5EF4-FFF2-40B4-BE49-F238E27FC236}">
              <a16:creationId xmlns:a16="http://schemas.microsoft.com/office/drawing/2014/main" id="{00000000-0008-0000-0400-000083020000}"/>
            </a:ext>
          </a:extLst>
        </xdr:cNvPr>
        <xdr:cNvSpPr/>
      </xdr:nvSpPr>
      <xdr:spPr>
        <a:xfrm>
          <a:off x="5006340" y="895921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53</xdr:row>
      <xdr:rowOff>118745</xdr:rowOff>
    </xdr:from>
    <xdr:to>
      <xdr:col>24</xdr:col>
      <xdr:colOff>114300</xdr:colOff>
      <xdr:row>53</xdr:row>
      <xdr:rowOff>118745</xdr:rowOff>
    </xdr:to>
    <xdr:sp macro="" textlink="">
      <xdr:nvSpPr>
        <xdr:cNvPr id="644" name="Line 1">
          <a:extLst>
            <a:ext uri="{FF2B5EF4-FFF2-40B4-BE49-F238E27FC236}">
              <a16:creationId xmlns:a16="http://schemas.microsoft.com/office/drawing/2014/main" id="{00000000-0008-0000-0400-000084020000}"/>
            </a:ext>
          </a:extLst>
        </xdr:cNvPr>
        <xdr:cNvSpPr/>
      </xdr:nvSpPr>
      <xdr:spPr>
        <a:xfrm>
          <a:off x="4824730" y="9205595"/>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187325</xdr:colOff>
      <xdr:row>59</xdr:row>
      <xdr:rowOff>86360</xdr:rowOff>
    </xdr:from>
    <xdr:to>
      <xdr:col>24</xdr:col>
      <xdr:colOff>25400</xdr:colOff>
      <xdr:row>59</xdr:row>
      <xdr:rowOff>102870</xdr:rowOff>
    </xdr:to>
    <xdr:sp macro="" textlink="">
      <xdr:nvSpPr>
        <xdr:cNvPr id="645" name="Line 1">
          <a:extLst>
            <a:ext uri="{FF2B5EF4-FFF2-40B4-BE49-F238E27FC236}">
              <a16:creationId xmlns:a16="http://schemas.microsoft.com/office/drawing/2014/main" id="{00000000-0008-0000-0400-000085020000}"/>
            </a:ext>
          </a:extLst>
        </xdr:cNvPr>
        <xdr:cNvSpPr/>
      </xdr:nvSpPr>
      <xdr:spPr>
        <a:xfrm flipV="1">
          <a:off x="4060190" y="10201910"/>
          <a:ext cx="857250" cy="165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55</xdr:row>
      <xdr:rowOff>38100</xdr:rowOff>
    </xdr:from>
    <xdr:to>
      <xdr:col>27</xdr:col>
      <xdr:colOff>161925</xdr:colOff>
      <xdr:row>56</xdr:row>
      <xdr:rowOff>104140</xdr:rowOff>
    </xdr:to>
    <xdr:sp macro="" textlink="">
      <xdr:nvSpPr>
        <xdr:cNvPr id="646" name="CustomShape 1">
          <a:extLst>
            <a:ext uri="{FF2B5EF4-FFF2-40B4-BE49-F238E27FC236}">
              <a16:creationId xmlns:a16="http://schemas.microsoft.com/office/drawing/2014/main" id="{00000000-0008-0000-0400-000086020000}"/>
            </a:ext>
          </a:extLst>
        </xdr:cNvPr>
        <xdr:cNvSpPr/>
      </xdr:nvSpPr>
      <xdr:spPr>
        <a:xfrm>
          <a:off x="5006340" y="9467850"/>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56</xdr:row>
      <xdr:rowOff>10795</xdr:rowOff>
    </xdr:from>
    <xdr:to>
      <xdr:col>24</xdr:col>
      <xdr:colOff>76200</xdr:colOff>
      <xdr:row>56</xdr:row>
      <xdr:rowOff>111760</xdr:rowOff>
    </xdr:to>
    <xdr:sp macro="" textlink="">
      <xdr:nvSpPr>
        <xdr:cNvPr id="647" name="CustomShape 1">
          <a:extLst>
            <a:ext uri="{FF2B5EF4-FFF2-40B4-BE49-F238E27FC236}">
              <a16:creationId xmlns:a16="http://schemas.microsoft.com/office/drawing/2014/main" id="{00000000-0008-0000-0400-000087020000}"/>
            </a:ext>
          </a:extLst>
        </xdr:cNvPr>
        <xdr:cNvSpPr/>
      </xdr:nvSpPr>
      <xdr:spPr>
        <a:xfrm>
          <a:off x="4863465" y="9611995"/>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98425</xdr:colOff>
      <xdr:row>59</xdr:row>
      <xdr:rowOff>102870</xdr:rowOff>
    </xdr:from>
    <xdr:to>
      <xdr:col>19</xdr:col>
      <xdr:colOff>187325</xdr:colOff>
      <xdr:row>61</xdr:row>
      <xdr:rowOff>20320</xdr:rowOff>
    </xdr:to>
    <xdr:sp macro="" textlink="">
      <xdr:nvSpPr>
        <xdr:cNvPr id="648" name="Line 1">
          <a:extLst>
            <a:ext uri="{FF2B5EF4-FFF2-40B4-BE49-F238E27FC236}">
              <a16:creationId xmlns:a16="http://schemas.microsoft.com/office/drawing/2014/main" id="{00000000-0008-0000-0400-000088020000}"/>
            </a:ext>
          </a:extLst>
        </xdr:cNvPr>
        <xdr:cNvSpPr/>
      </xdr:nvSpPr>
      <xdr:spPr>
        <a:xfrm flipV="1">
          <a:off x="3155950" y="10218420"/>
          <a:ext cx="904240" cy="2603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137160</xdr:colOff>
      <xdr:row>56</xdr:row>
      <xdr:rowOff>43815</xdr:rowOff>
    </xdr:from>
    <xdr:to>
      <xdr:col>20</xdr:col>
      <xdr:colOff>38100</xdr:colOff>
      <xdr:row>56</xdr:row>
      <xdr:rowOff>144780</xdr:rowOff>
    </xdr:to>
    <xdr:sp macro="" textlink="">
      <xdr:nvSpPr>
        <xdr:cNvPr id="649" name="CustomShape 1">
          <a:extLst>
            <a:ext uri="{FF2B5EF4-FFF2-40B4-BE49-F238E27FC236}">
              <a16:creationId xmlns:a16="http://schemas.microsoft.com/office/drawing/2014/main" id="{00000000-0008-0000-0400-000089020000}"/>
            </a:ext>
          </a:extLst>
        </xdr:cNvPr>
        <xdr:cNvSpPr/>
      </xdr:nvSpPr>
      <xdr:spPr>
        <a:xfrm>
          <a:off x="4010025" y="9645015"/>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54</xdr:row>
      <xdr:rowOff>166370</xdr:rowOff>
    </xdr:from>
    <xdr:to>
      <xdr:col>21</xdr:col>
      <xdr:colOff>29210</xdr:colOff>
      <xdr:row>56</xdr:row>
      <xdr:rowOff>60960</xdr:rowOff>
    </xdr:to>
    <xdr:sp macro="" textlink="">
      <xdr:nvSpPr>
        <xdr:cNvPr id="650" name="CustomShape 1">
          <a:extLst>
            <a:ext uri="{FF2B5EF4-FFF2-40B4-BE49-F238E27FC236}">
              <a16:creationId xmlns:a16="http://schemas.microsoft.com/office/drawing/2014/main" id="{00000000-0008-0000-0400-00008A020000}"/>
            </a:ext>
          </a:extLst>
        </xdr:cNvPr>
        <xdr:cNvSpPr/>
      </xdr:nvSpPr>
      <xdr:spPr>
        <a:xfrm>
          <a:off x="3675380" y="9424670"/>
          <a:ext cx="6343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9525</xdr:colOff>
      <xdr:row>60</xdr:row>
      <xdr:rowOff>12700</xdr:rowOff>
    </xdr:from>
    <xdr:to>
      <xdr:col>15</xdr:col>
      <xdr:colOff>98425</xdr:colOff>
      <xdr:row>61</xdr:row>
      <xdr:rowOff>20320</xdr:rowOff>
    </xdr:to>
    <xdr:sp macro="" textlink="">
      <xdr:nvSpPr>
        <xdr:cNvPr id="651" name="Line 1">
          <a:extLst>
            <a:ext uri="{FF2B5EF4-FFF2-40B4-BE49-F238E27FC236}">
              <a16:creationId xmlns:a16="http://schemas.microsoft.com/office/drawing/2014/main" id="{00000000-0008-0000-0400-00008B020000}"/>
            </a:ext>
          </a:extLst>
        </xdr:cNvPr>
        <xdr:cNvSpPr/>
      </xdr:nvSpPr>
      <xdr:spPr>
        <a:xfrm>
          <a:off x="2251710" y="10299700"/>
          <a:ext cx="904240" cy="17907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48260</xdr:colOff>
      <xdr:row>56</xdr:row>
      <xdr:rowOff>109220</xdr:rowOff>
    </xdr:from>
    <xdr:to>
      <xdr:col>15</xdr:col>
      <xdr:colOff>149225</xdr:colOff>
      <xdr:row>57</xdr:row>
      <xdr:rowOff>38735</xdr:rowOff>
    </xdr:to>
    <xdr:sp macro="" textlink="">
      <xdr:nvSpPr>
        <xdr:cNvPr id="652" name="CustomShape 1">
          <a:extLst>
            <a:ext uri="{FF2B5EF4-FFF2-40B4-BE49-F238E27FC236}">
              <a16:creationId xmlns:a16="http://schemas.microsoft.com/office/drawing/2014/main" id="{00000000-0008-0000-0400-00008C020000}"/>
            </a:ext>
          </a:extLst>
        </xdr:cNvPr>
        <xdr:cNvSpPr/>
      </xdr:nvSpPr>
      <xdr:spPr>
        <a:xfrm>
          <a:off x="3105785" y="971042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55</xdr:row>
      <xdr:rowOff>60325</xdr:rowOff>
    </xdr:from>
    <xdr:to>
      <xdr:col>16</xdr:col>
      <xdr:colOff>164465</xdr:colOff>
      <xdr:row>56</xdr:row>
      <xdr:rowOff>126365</xdr:rowOff>
    </xdr:to>
    <xdr:sp macro="" textlink="">
      <xdr:nvSpPr>
        <xdr:cNvPr id="653" name="CustomShape 1">
          <a:extLst>
            <a:ext uri="{FF2B5EF4-FFF2-40B4-BE49-F238E27FC236}">
              <a16:creationId xmlns:a16="http://schemas.microsoft.com/office/drawing/2014/main" id="{00000000-0008-0000-0400-00008D020000}"/>
            </a:ext>
          </a:extLst>
        </xdr:cNvPr>
        <xdr:cNvSpPr/>
      </xdr:nvSpPr>
      <xdr:spPr>
        <a:xfrm>
          <a:off x="2767965" y="9490075"/>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120650</xdr:colOff>
      <xdr:row>59</xdr:row>
      <xdr:rowOff>151765</xdr:rowOff>
    </xdr:from>
    <xdr:to>
      <xdr:col>11</xdr:col>
      <xdr:colOff>9525</xdr:colOff>
      <xdr:row>60</xdr:row>
      <xdr:rowOff>12700</xdr:rowOff>
    </xdr:to>
    <xdr:sp macro="" textlink="">
      <xdr:nvSpPr>
        <xdr:cNvPr id="654" name="Line 1">
          <a:extLst>
            <a:ext uri="{FF2B5EF4-FFF2-40B4-BE49-F238E27FC236}">
              <a16:creationId xmlns:a16="http://schemas.microsoft.com/office/drawing/2014/main" id="{00000000-0008-0000-0400-00008E020000}"/>
            </a:ext>
          </a:extLst>
        </xdr:cNvPr>
        <xdr:cNvSpPr/>
      </xdr:nvSpPr>
      <xdr:spPr>
        <a:xfrm>
          <a:off x="1343660" y="10267315"/>
          <a:ext cx="908050" cy="323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159385</xdr:colOff>
      <xdr:row>56</xdr:row>
      <xdr:rowOff>92710</xdr:rowOff>
    </xdr:from>
    <xdr:to>
      <xdr:col>11</xdr:col>
      <xdr:colOff>60325</xdr:colOff>
      <xdr:row>57</xdr:row>
      <xdr:rowOff>22225</xdr:rowOff>
    </xdr:to>
    <xdr:sp macro="" textlink="">
      <xdr:nvSpPr>
        <xdr:cNvPr id="655" name="CustomShape 1">
          <a:extLst>
            <a:ext uri="{FF2B5EF4-FFF2-40B4-BE49-F238E27FC236}">
              <a16:creationId xmlns:a16="http://schemas.microsoft.com/office/drawing/2014/main" id="{00000000-0008-0000-0400-00008F020000}"/>
            </a:ext>
          </a:extLst>
        </xdr:cNvPr>
        <xdr:cNvSpPr/>
      </xdr:nvSpPr>
      <xdr:spPr>
        <a:xfrm>
          <a:off x="2197735" y="9693910"/>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55</xdr:row>
      <xdr:rowOff>43815</xdr:rowOff>
    </xdr:from>
    <xdr:to>
      <xdr:col>12</xdr:col>
      <xdr:colOff>76835</xdr:colOff>
      <xdr:row>56</xdr:row>
      <xdr:rowOff>109855</xdr:rowOff>
    </xdr:to>
    <xdr:sp macro="" textlink="">
      <xdr:nvSpPr>
        <xdr:cNvPr id="656" name="CustomShape 1">
          <a:extLst>
            <a:ext uri="{FF2B5EF4-FFF2-40B4-BE49-F238E27FC236}">
              <a16:creationId xmlns:a16="http://schemas.microsoft.com/office/drawing/2014/main" id="{00000000-0008-0000-0400-000090020000}"/>
            </a:ext>
          </a:extLst>
        </xdr:cNvPr>
        <xdr:cNvSpPr/>
      </xdr:nvSpPr>
      <xdr:spPr>
        <a:xfrm>
          <a:off x="1863090" y="9473565"/>
          <a:ext cx="6597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56</xdr:row>
      <xdr:rowOff>59690</xdr:rowOff>
    </xdr:from>
    <xdr:to>
      <xdr:col>6</xdr:col>
      <xdr:colOff>171450</xdr:colOff>
      <xdr:row>56</xdr:row>
      <xdr:rowOff>160655</xdr:rowOff>
    </xdr:to>
    <xdr:sp macro="" textlink="">
      <xdr:nvSpPr>
        <xdr:cNvPr id="657" name="CustomShape 1">
          <a:extLst>
            <a:ext uri="{FF2B5EF4-FFF2-40B4-BE49-F238E27FC236}">
              <a16:creationId xmlns:a16="http://schemas.microsoft.com/office/drawing/2014/main" id="{00000000-0008-0000-0400-000091020000}"/>
            </a:ext>
          </a:extLst>
        </xdr:cNvPr>
        <xdr:cNvSpPr/>
      </xdr:nvSpPr>
      <xdr:spPr>
        <a:xfrm>
          <a:off x="1293495" y="966089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55</xdr:row>
      <xdr:rowOff>11430</xdr:rowOff>
    </xdr:from>
    <xdr:to>
      <xdr:col>7</xdr:col>
      <xdr:colOff>186690</xdr:colOff>
      <xdr:row>56</xdr:row>
      <xdr:rowOff>77470</xdr:rowOff>
    </xdr:to>
    <xdr:sp macro="" textlink="">
      <xdr:nvSpPr>
        <xdr:cNvPr id="658" name="CustomShape 1">
          <a:extLst>
            <a:ext uri="{FF2B5EF4-FFF2-40B4-BE49-F238E27FC236}">
              <a16:creationId xmlns:a16="http://schemas.microsoft.com/office/drawing/2014/main" id="{00000000-0008-0000-0400-000092020000}"/>
            </a:ext>
          </a:extLst>
        </xdr:cNvPr>
        <xdr:cNvSpPr/>
      </xdr:nvSpPr>
      <xdr:spPr>
        <a:xfrm>
          <a:off x="955675" y="9441180"/>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10160</xdr:colOff>
      <xdr:row>64</xdr:row>
      <xdr:rowOff>20320</xdr:rowOff>
    </xdr:from>
    <xdr:to>
      <xdr:col>26</xdr:col>
      <xdr:colOff>57785</xdr:colOff>
      <xdr:row>65</xdr:row>
      <xdr:rowOff>87630</xdr:rowOff>
    </xdr:to>
    <xdr:sp macro="" textlink="">
      <xdr:nvSpPr>
        <xdr:cNvPr id="659" name="CustomShape 1">
          <a:extLst>
            <a:ext uri="{FF2B5EF4-FFF2-40B4-BE49-F238E27FC236}">
              <a16:creationId xmlns:a16="http://schemas.microsoft.com/office/drawing/2014/main" id="{00000000-0008-0000-0400-000093020000}"/>
            </a:ext>
          </a:extLst>
        </xdr:cNvPr>
        <xdr:cNvSpPr/>
      </xdr:nvSpPr>
      <xdr:spPr>
        <a:xfrm>
          <a:off x="4698365" y="1099312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171450</xdr:colOff>
      <xdr:row>64</xdr:row>
      <xdr:rowOff>20320</xdr:rowOff>
    </xdr:from>
    <xdr:to>
      <xdr:col>21</xdr:col>
      <xdr:colOff>203835</xdr:colOff>
      <xdr:row>65</xdr:row>
      <xdr:rowOff>87630</xdr:rowOff>
    </xdr:to>
    <xdr:sp macro="" textlink="">
      <xdr:nvSpPr>
        <xdr:cNvPr id="660" name="CustomShape 1">
          <a:extLst>
            <a:ext uri="{FF2B5EF4-FFF2-40B4-BE49-F238E27FC236}">
              <a16:creationId xmlns:a16="http://schemas.microsoft.com/office/drawing/2014/main" id="{00000000-0008-0000-0400-000094020000}"/>
            </a:ext>
          </a:extLst>
        </xdr:cNvPr>
        <xdr:cNvSpPr/>
      </xdr:nvSpPr>
      <xdr:spPr>
        <a:xfrm>
          <a:off x="3840480" y="10993120"/>
          <a:ext cx="6438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82550</xdr:colOff>
      <xdr:row>64</xdr:row>
      <xdr:rowOff>20320</xdr:rowOff>
    </xdr:from>
    <xdr:to>
      <xdr:col>17</xdr:col>
      <xdr:colOff>130810</xdr:colOff>
      <xdr:row>65</xdr:row>
      <xdr:rowOff>87630</xdr:rowOff>
    </xdr:to>
    <xdr:sp macro="" textlink="">
      <xdr:nvSpPr>
        <xdr:cNvPr id="661" name="CustomShape 1">
          <a:extLst>
            <a:ext uri="{FF2B5EF4-FFF2-40B4-BE49-F238E27FC236}">
              <a16:creationId xmlns:a16="http://schemas.microsoft.com/office/drawing/2014/main" id="{00000000-0008-0000-0400-000095020000}"/>
            </a:ext>
          </a:extLst>
        </xdr:cNvPr>
        <xdr:cNvSpPr/>
      </xdr:nvSpPr>
      <xdr:spPr>
        <a:xfrm>
          <a:off x="2936240" y="10993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193675</xdr:colOff>
      <xdr:row>64</xdr:row>
      <xdr:rowOff>20320</xdr:rowOff>
    </xdr:from>
    <xdr:to>
      <xdr:col>13</xdr:col>
      <xdr:colOff>3810</xdr:colOff>
      <xdr:row>65</xdr:row>
      <xdr:rowOff>87630</xdr:rowOff>
    </xdr:to>
    <xdr:sp macro="" textlink="">
      <xdr:nvSpPr>
        <xdr:cNvPr id="662" name="CustomShape 1">
          <a:extLst>
            <a:ext uri="{FF2B5EF4-FFF2-40B4-BE49-F238E27FC236}">
              <a16:creationId xmlns:a16="http://schemas.microsoft.com/office/drawing/2014/main" id="{00000000-0008-0000-0400-000096020000}"/>
            </a:ext>
          </a:extLst>
        </xdr:cNvPr>
        <xdr:cNvSpPr/>
      </xdr:nvSpPr>
      <xdr:spPr>
        <a:xfrm>
          <a:off x="2028190" y="10993120"/>
          <a:ext cx="6254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104775</xdr:colOff>
      <xdr:row>64</xdr:row>
      <xdr:rowOff>20320</xdr:rowOff>
    </xdr:from>
    <xdr:to>
      <xdr:col>8</xdr:col>
      <xdr:colOff>153035</xdr:colOff>
      <xdr:row>65</xdr:row>
      <xdr:rowOff>87630</xdr:rowOff>
    </xdr:to>
    <xdr:sp macro="" textlink="">
      <xdr:nvSpPr>
        <xdr:cNvPr id="663" name="CustomShape 1">
          <a:extLst>
            <a:ext uri="{FF2B5EF4-FFF2-40B4-BE49-F238E27FC236}">
              <a16:creationId xmlns:a16="http://schemas.microsoft.com/office/drawing/2014/main" id="{00000000-0008-0000-0400-000097020000}"/>
            </a:ext>
          </a:extLst>
        </xdr:cNvPr>
        <xdr:cNvSpPr/>
      </xdr:nvSpPr>
      <xdr:spPr>
        <a:xfrm>
          <a:off x="1123950" y="10993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59</xdr:row>
      <xdr:rowOff>36195</xdr:rowOff>
    </xdr:from>
    <xdr:to>
      <xdr:col>24</xdr:col>
      <xdr:colOff>76200</xdr:colOff>
      <xdr:row>59</xdr:row>
      <xdr:rowOff>137160</xdr:rowOff>
    </xdr:to>
    <xdr:sp macro="" textlink="">
      <xdr:nvSpPr>
        <xdr:cNvPr id="664" name="CustomShape 1">
          <a:extLst>
            <a:ext uri="{FF2B5EF4-FFF2-40B4-BE49-F238E27FC236}">
              <a16:creationId xmlns:a16="http://schemas.microsoft.com/office/drawing/2014/main" id="{00000000-0008-0000-0400-000098020000}"/>
            </a:ext>
          </a:extLst>
        </xdr:cNvPr>
        <xdr:cNvSpPr/>
      </xdr:nvSpPr>
      <xdr:spPr>
        <a:xfrm>
          <a:off x="4863465" y="10151745"/>
          <a:ext cx="10477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59</xdr:row>
      <xdr:rowOff>18415</xdr:rowOff>
    </xdr:from>
    <xdr:to>
      <xdr:col>27</xdr:col>
      <xdr:colOff>161925</xdr:colOff>
      <xdr:row>60</xdr:row>
      <xdr:rowOff>84455</xdr:rowOff>
    </xdr:to>
    <xdr:sp macro="" textlink="">
      <xdr:nvSpPr>
        <xdr:cNvPr id="665" name="CustomShape 1">
          <a:extLst>
            <a:ext uri="{FF2B5EF4-FFF2-40B4-BE49-F238E27FC236}">
              <a16:creationId xmlns:a16="http://schemas.microsoft.com/office/drawing/2014/main" id="{00000000-0008-0000-0400-000099020000}"/>
            </a:ext>
          </a:extLst>
        </xdr:cNvPr>
        <xdr:cNvSpPr/>
      </xdr:nvSpPr>
      <xdr:spPr>
        <a:xfrm>
          <a:off x="5006340" y="10133965"/>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59</xdr:row>
      <xdr:rowOff>52705</xdr:rowOff>
    </xdr:from>
    <xdr:to>
      <xdr:col>20</xdr:col>
      <xdr:colOff>38100</xdr:colOff>
      <xdr:row>59</xdr:row>
      <xdr:rowOff>153670</xdr:rowOff>
    </xdr:to>
    <xdr:sp macro="" textlink="">
      <xdr:nvSpPr>
        <xdr:cNvPr id="666" name="CustomShape 1">
          <a:extLst>
            <a:ext uri="{FF2B5EF4-FFF2-40B4-BE49-F238E27FC236}">
              <a16:creationId xmlns:a16="http://schemas.microsoft.com/office/drawing/2014/main" id="{00000000-0008-0000-0400-00009A020000}"/>
            </a:ext>
          </a:extLst>
        </xdr:cNvPr>
        <xdr:cNvSpPr/>
      </xdr:nvSpPr>
      <xdr:spPr>
        <a:xfrm>
          <a:off x="4010025" y="10168255"/>
          <a:ext cx="10477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59</xdr:row>
      <xdr:rowOff>149225</xdr:rowOff>
    </xdr:from>
    <xdr:to>
      <xdr:col>21</xdr:col>
      <xdr:colOff>29210</xdr:colOff>
      <xdr:row>61</xdr:row>
      <xdr:rowOff>43815</xdr:rowOff>
    </xdr:to>
    <xdr:sp macro="" textlink="">
      <xdr:nvSpPr>
        <xdr:cNvPr id="667" name="CustomShape 1">
          <a:extLst>
            <a:ext uri="{FF2B5EF4-FFF2-40B4-BE49-F238E27FC236}">
              <a16:creationId xmlns:a16="http://schemas.microsoft.com/office/drawing/2014/main" id="{00000000-0008-0000-0400-00009B020000}"/>
            </a:ext>
          </a:extLst>
        </xdr:cNvPr>
        <xdr:cNvSpPr/>
      </xdr:nvSpPr>
      <xdr:spPr>
        <a:xfrm>
          <a:off x="3675380" y="10264775"/>
          <a:ext cx="6343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48260</xdr:colOff>
      <xdr:row>60</xdr:row>
      <xdr:rowOff>141605</xdr:rowOff>
    </xdr:from>
    <xdr:to>
      <xdr:col>15</xdr:col>
      <xdr:colOff>149225</xdr:colOff>
      <xdr:row>61</xdr:row>
      <xdr:rowOff>71120</xdr:rowOff>
    </xdr:to>
    <xdr:sp macro="" textlink="">
      <xdr:nvSpPr>
        <xdr:cNvPr id="668" name="CustomShape 1">
          <a:extLst>
            <a:ext uri="{FF2B5EF4-FFF2-40B4-BE49-F238E27FC236}">
              <a16:creationId xmlns:a16="http://schemas.microsoft.com/office/drawing/2014/main" id="{00000000-0008-0000-0400-00009C020000}"/>
            </a:ext>
          </a:extLst>
        </xdr:cNvPr>
        <xdr:cNvSpPr/>
      </xdr:nvSpPr>
      <xdr:spPr>
        <a:xfrm>
          <a:off x="3105785" y="1042860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61</xdr:row>
      <xdr:rowOff>66675</xdr:rowOff>
    </xdr:from>
    <xdr:to>
      <xdr:col>16</xdr:col>
      <xdr:colOff>164465</xdr:colOff>
      <xdr:row>62</xdr:row>
      <xdr:rowOff>133985</xdr:rowOff>
    </xdr:to>
    <xdr:sp macro="" textlink="">
      <xdr:nvSpPr>
        <xdr:cNvPr id="669" name="CustomShape 1">
          <a:extLst>
            <a:ext uri="{FF2B5EF4-FFF2-40B4-BE49-F238E27FC236}">
              <a16:creationId xmlns:a16="http://schemas.microsoft.com/office/drawing/2014/main" id="{00000000-0008-0000-0400-00009D020000}"/>
            </a:ext>
          </a:extLst>
        </xdr:cNvPr>
        <xdr:cNvSpPr/>
      </xdr:nvSpPr>
      <xdr:spPr>
        <a:xfrm>
          <a:off x="2767965" y="10525125"/>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159385</xdr:colOff>
      <xdr:row>59</xdr:row>
      <xdr:rowOff>133985</xdr:rowOff>
    </xdr:from>
    <xdr:to>
      <xdr:col>11</xdr:col>
      <xdr:colOff>60325</xdr:colOff>
      <xdr:row>60</xdr:row>
      <xdr:rowOff>63500</xdr:rowOff>
    </xdr:to>
    <xdr:sp macro="" textlink="">
      <xdr:nvSpPr>
        <xdr:cNvPr id="670" name="CustomShape 1">
          <a:extLst>
            <a:ext uri="{FF2B5EF4-FFF2-40B4-BE49-F238E27FC236}">
              <a16:creationId xmlns:a16="http://schemas.microsoft.com/office/drawing/2014/main" id="{00000000-0008-0000-0400-00009E020000}"/>
            </a:ext>
          </a:extLst>
        </xdr:cNvPr>
        <xdr:cNvSpPr/>
      </xdr:nvSpPr>
      <xdr:spPr>
        <a:xfrm>
          <a:off x="2197735" y="10249535"/>
          <a:ext cx="10477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60</xdr:row>
      <xdr:rowOff>58420</xdr:rowOff>
    </xdr:from>
    <xdr:to>
      <xdr:col>12</xdr:col>
      <xdr:colOff>76835</xdr:colOff>
      <xdr:row>61</xdr:row>
      <xdr:rowOff>125730</xdr:rowOff>
    </xdr:to>
    <xdr:sp macro="" textlink="">
      <xdr:nvSpPr>
        <xdr:cNvPr id="671" name="CustomShape 1">
          <a:extLst>
            <a:ext uri="{FF2B5EF4-FFF2-40B4-BE49-F238E27FC236}">
              <a16:creationId xmlns:a16="http://schemas.microsoft.com/office/drawing/2014/main" id="{00000000-0008-0000-0400-00009F020000}"/>
            </a:ext>
          </a:extLst>
        </xdr:cNvPr>
        <xdr:cNvSpPr/>
      </xdr:nvSpPr>
      <xdr:spPr>
        <a:xfrm>
          <a:off x="1863090" y="103454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59</xdr:row>
      <xdr:rowOff>101600</xdr:rowOff>
    </xdr:from>
    <xdr:to>
      <xdr:col>6</xdr:col>
      <xdr:colOff>171450</xdr:colOff>
      <xdr:row>60</xdr:row>
      <xdr:rowOff>30480</xdr:rowOff>
    </xdr:to>
    <xdr:sp macro="" textlink="">
      <xdr:nvSpPr>
        <xdr:cNvPr id="672" name="CustomShape 1">
          <a:extLst>
            <a:ext uri="{FF2B5EF4-FFF2-40B4-BE49-F238E27FC236}">
              <a16:creationId xmlns:a16="http://schemas.microsoft.com/office/drawing/2014/main" id="{00000000-0008-0000-0400-0000A0020000}"/>
            </a:ext>
          </a:extLst>
        </xdr:cNvPr>
        <xdr:cNvSpPr/>
      </xdr:nvSpPr>
      <xdr:spPr>
        <a:xfrm>
          <a:off x="1293495" y="1021715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60</xdr:row>
      <xdr:rowOff>25400</xdr:rowOff>
    </xdr:from>
    <xdr:to>
      <xdr:col>7</xdr:col>
      <xdr:colOff>186690</xdr:colOff>
      <xdr:row>61</xdr:row>
      <xdr:rowOff>92710</xdr:rowOff>
    </xdr:to>
    <xdr:sp macro="" textlink="">
      <xdr:nvSpPr>
        <xdr:cNvPr id="673" name="CustomShape 1">
          <a:extLst>
            <a:ext uri="{FF2B5EF4-FFF2-40B4-BE49-F238E27FC236}">
              <a16:creationId xmlns:a16="http://schemas.microsoft.com/office/drawing/2014/main" id="{00000000-0008-0000-0400-0000A1020000}"/>
            </a:ext>
          </a:extLst>
        </xdr:cNvPr>
        <xdr:cNvSpPr/>
      </xdr:nvSpPr>
      <xdr:spPr>
        <a:xfrm>
          <a:off x="955675" y="1031240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47</xdr:row>
      <xdr:rowOff>70485</xdr:rowOff>
    </xdr:from>
    <xdr:to>
      <xdr:col>85</xdr:col>
      <xdr:colOff>66675</xdr:colOff>
      <xdr:row>49</xdr:row>
      <xdr:rowOff>43815</xdr:rowOff>
    </xdr:to>
    <xdr:sp macro="" textlink="">
      <xdr:nvSpPr>
        <xdr:cNvPr id="674" name="CustomShape 1">
          <a:extLst>
            <a:ext uri="{FF2B5EF4-FFF2-40B4-BE49-F238E27FC236}">
              <a16:creationId xmlns:a16="http://schemas.microsoft.com/office/drawing/2014/main" id="{00000000-0008-0000-0400-0000A2020000}"/>
            </a:ext>
          </a:extLst>
        </xdr:cNvPr>
        <xdr:cNvSpPr/>
      </xdr:nvSpPr>
      <xdr:spPr>
        <a:xfrm>
          <a:off x="12682220" y="8128635"/>
          <a:ext cx="471043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その他</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47</xdr:row>
      <xdr:rowOff>133985</xdr:rowOff>
    </xdr:from>
    <xdr:to>
      <xdr:col>93</xdr:col>
      <xdr:colOff>3175</xdr:colOff>
      <xdr:row>49</xdr:row>
      <xdr:rowOff>43815</xdr:rowOff>
    </xdr:to>
    <xdr:sp macro="" textlink="">
      <xdr:nvSpPr>
        <xdr:cNvPr id="675" name="CustomShape 1">
          <a:extLst>
            <a:ext uri="{FF2B5EF4-FFF2-40B4-BE49-F238E27FC236}">
              <a16:creationId xmlns:a16="http://schemas.microsoft.com/office/drawing/2014/main" id="{00000000-0008-0000-0400-0000A3020000}"/>
            </a:ext>
          </a:extLst>
        </xdr:cNvPr>
        <xdr:cNvSpPr/>
      </xdr:nvSpPr>
      <xdr:spPr>
        <a:xfrm>
          <a:off x="17405985" y="8192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48</xdr:row>
      <xdr:rowOff>152400</xdr:rowOff>
    </xdr:from>
    <xdr:to>
      <xdr:col>93</xdr:col>
      <xdr:colOff>3175</xdr:colOff>
      <xdr:row>50</xdr:row>
      <xdr:rowOff>63500</xdr:rowOff>
    </xdr:to>
    <xdr:sp macro="" textlink="">
      <xdr:nvSpPr>
        <xdr:cNvPr id="676" name="CustomShape 1">
          <a:extLst>
            <a:ext uri="{FF2B5EF4-FFF2-40B4-BE49-F238E27FC236}">
              <a16:creationId xmlns:a16="http://schemas.microsoft.com/office/drawing/2014/main" id="{00000000-0008-0000-0400-0000A4020000}"/>
            </a:ext>
          </a:extLst>
        </xdr:cNvPr>
        <xdr:cNvSpPr/>
      </xdr:nvSpPr>
      <xdr:spPr>
        <a:xfrm>
          <a:off x="17405985" y="8382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47</xdr:row>
      <xdr:rowOff>133985</xdr:rowOff>
    </xdr:from>
    <xdr:to>
      <xdr:col>100</xdr:col>
      <xdr:colOff>165100</xdr:colOff>
      <xdr:row>49</xdr:row>
      <xdr:rowOff>43815</xdr:rowOff>
    </xdr:to>
    <xdr:sp macro="" textlink="">
      <xdr:nvSpPr>
        <xdr:cNvPr id="677" name="CustomShape 1">
          <a:extLst>
            <a:ext uri="{FF2B5EF4-FFF2-40B4-BE49-F238E27FC236}">
              <a16:creationId xmlns:a16="http://schemas.microsoft.com/office/drawing/2014/main" id="{00000000-0008-0000-0400-0000A5020000}"/>
            </a:ext>
          </a:extLst>
        </xdr:cNvPr>
        <xdr:cNvSpPr/>
      </xdr:nvSpPr>
      <xdr:spPr>
        <a:xfrm>
          <a:off x="19125565" y="8192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48</xdr:row>
      <xdr:rowOff>152400</xdr:rowOff>
    </xdr:from>
    <xdr:to>
      <xdr:col>100</xdr:col>
      <xdr:colOff>165100</xdr:colOff>
      <xdr:row>50</xdr:row>
      <xdr:rowOff>63500</xdr:rowOff>
    </xdr:to>
    <xdr:sp macro="" textlink="">
      <xdr:nvSpPr>
        <xdr:cNvPr id="678" name="CustomShape 1">
          <a:extLst>
            <a:ext uri="{FF2B5EF4-FFF2-40B4-BE49-F238E27FC236}">
              <a16:creationId xmlns:a16="http://schemas.microsoft.com/office/drawing/2014/main" id="{00000000-0008-0000-0400-0000A6020000}"/>
            </a:ext>
          </a:extLst>
        </xdr:cNvPr>
        <xdr:cNvSpPr/>
      </xdr:nvSpPr>
      <xdr:spPr>
        <a:xfrm>
          <a:off x="19125565" y="8382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47</xdr:row>
      <xdr:rowOff>133985</xdr:rowOff>
    </xdr:from>
    <xdr:to>
      <xdr:col>109</xdr:col>
      <xdr:colOff>105410</xdr:colOff>
      <xdr:row>49</xdr:row>
      <xdr:rowOff>43815</xdr:rowOff>
    </xdr:to>
    <xdr:sp macro="" textlink="">
      <xdr:nvSpPr>
        <xdr:cNvPr id="679" name="CustomShape 1">
          <a:extLst>
            <a:ext uri="{FF2B5EF4-FFF2-40B4-BE49-F238E27FC236}">
              <a16:creationId xmlns:a16="http://schemas.microsoft.com/office/drawing/2014/main" id="{00000000-0008-0000-0400-0000A7020000}"/>
            </a:ext>
          </a:extLst>
        </xdr:cNvPr>
        <xdr:cNvSpPr/>
      </xdr:nvSpPr>
      <xdr:spPr>
        <a:xfrm>
          <a:off x="20768310" y="8192135"/>
          <a:ext cx="155511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48</xdr:row>
      <xdr:rowOff>152400</xdr:rowOff>
    </xdr:from>
    <xdr:to>
      <xdr:col>109</xdr:col>
      <xdr:colOff>105410</xdr:colOff>
      <xdr:row>50</xdr:row>
      <xdr:rowOff>63500</xdr:rowOff>
    </xdr:to>
    <xdr:sp macro="" textlink="">
      <xdr:nvSpPr>
        <xdr:cNvPr id="680" name="CustomShape 1">
          <a:extLst>
            <a:ext uri="{FF2B5EF4-FFF2-40B4-BE49-F238E27FC236}">
              <a16:creationId xmlns:a16="http://schemas.microsoft.com/office/drawing/2014/main" id="{00000000-0008-0000-0400-0000A8020000}"/>
            </a:ext>
          </a:extLst>
        </xdr:cNvPr>
        <xdr:cNvSpPr/>
      </xdr:nvSpPr>
      <xdr:spPr>
        <a:xfrm>
          <a:off x="20768310" y="8382000"/>
          <a:ext cx="155511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50</xdr:row>
      <xdr:rowOff>127635</xdr:rowOff>
    </xdr:from>
    <xdr:to>
      <xdr:col>85</xdr:col>
      <xdr:colOff>66675</xdr:colOff>
      <xdr:row>64</xdr:row>
      <xdr:rowOff>12700</xdr:rowOff>
    </xdr:to>
    <xdr:sp macro="" textlink="">
      <xdr:nvSpPr>
        <xdr:cNvPr id="681" name="CustomShape 1">
          <a:extLst>
            <a:ext uri="{FF2B5EF4-FFF2-40B4-BE49-F238E27FC236}">
              <a16:creationId xmlns:a16="http://schemas.microsoft.com/office/drawing/2014/main" id="{00000000-0008-0000-0400-0000A9020000}"/>
            </a:ext>
          </a:extLst>
        </xdr:cNvPr>
        <xdr:cNvSpPr/>
      </xdr:nvSpPr>
      <xdr:spPr>
        <a:xfrm>
          <a:off x="12682220" y="8700135"/>
          <a:ext cx="4710430"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196850</xdr:colOff>
      <xdr:row>50</xdr:row>
      <xdr:rowOff>127635</xdr:rowOff>
    </xdr:from>
    <xdr:to>
      <xdr:col>113</xdr:col>
      <xdr:colOff>130810</xdr:colOff>
      <xdr:row>64</xdr:row>
      <xdr:rowOff>12700</xdr:rowOff>
    </xdr:to>
    <xdr:sp macro="" textlink="">
      <xdr:nvSpPr>
        <xdr:cNvPr id="682" name="CustomShape 1">
          <a:extLst>
            <a:ext uri="{FF2B5EF4-FFF2-40B4-BE49-F238E27FC236}">
              <a16:creationId xmlns:a16="http://schemas.microsoft.com/office/drawing/2014/main" id="{00000000-0008-0000-0400-0000AA020000}"/>
            </a:ext>
          </a:extLst>
        </xdr:cNvPr>
        <xdr:cNvSpPr/>
      </xdr:nvSpPr>
      <xdr:spPr>
        <a:xfrm>
          <a:off x="17726660" y="8700135"/>
          <a:ext cx="543750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87</xdr:col>
      <xdr:colOff>60960</xdr:colOff>
      <xdr:row>50</xdr:row>
      <xdr:rowOff>127635</xdr:rowOff>
    </xdr:from>
    <xdr:to>
      <xdr:col>106</xdr:col>
      <xdr:colOff>70485</xdr:colOff>
      <xdr:row>52</xdr:row>
      <xdr:rowOff>38100</xdr:rowOff>
    </xdr:to>
    <xdr:sp macro="" textlink="">
      <xdr:nvSpPr>
        <xdr:cNvPr id="683" name="CustomShape 1">
          <a:extLst>
            <a:ext uri="{FF2B5EF4-FFF2-40B4-BE49-F238E27FC236}">
              <a16:creationId xmlns:a16="http://schemas.microsoft.com/office/drawing/2014/main" id="{00000000-0008-0000-0400-0000AB020000}"/>
            </a:ext>
          </a:extLst>
        </xdr:cNvPr>
        <xdr:cNvSpPr/>
      </xdr:nvSpPr>
      <xdr:spPr>
        <a:xfrm>
          <a:off x="17794605" y="8700135"/>
          <a:ext cx="388239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その他の分析欄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99060</xdr:colOff>
      <xdr:row>52</xdr:row>
      <xdr:rowOff>101600</xdr:rowOff>
    </xdr:from>
    <xdr:to>
      <xdr:col>112</xdr:col>
      <xdr:colOff>177165</xdr:colOff>
      <xdr:row>63</xdr:row>
      <xdr:rowOff>120650</xdr:rowOff>
    </xdr:to>
    <xdr:sp macro="" textlink="">
      <xdr:nvSpPr>
        <xdr:cNvPr id="684" name="CustomShape 1">
          <a:extLst>
            <a:ext uri="{FF2B5EF4-FFF2-40B4-BE49-F238E27FC236}">
              <a16:creationId xmlns:a16="http://schemas.microsoft.com/office/drawing/2014/main" id="{00000000-0008-0000-0400-0000AC020000}"/>
            </a:ext>
          </a:extLst>
        </xdr:cNvPr>
        <xdr:cNvSpPr/>
      </xdr:nvSpPr>
      <xdr:spPr>
        <a:xfrm>
          <a:off x="17832705" y="9017000"/>
          <a:ext cx="517398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類似団体平均より低い水準ではあるが、国民健康保険特別会計、介護保険特別会計、後期高齢者医療特別会計に対して多くの繰り出しを行っている状況である。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また、公営企業特別会計においては独立採算の原点に立ち返り、料金改定や徴収率向上への取組、費用の削減を図り、一般会計の負担を減らすよう努める。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203835</xdr:colOff>
      <xdr:row>49</xdr:row>
      <xdr:rowOff>107950</xdr:rowOff>
    </xdr:from>
    <xdr:to>
      <xdr:col>63</xdr:col>
      <xdr:colOff>95885</xdr:colOff>
      <xdr:row>50</xdr:row>
      <xdr:rowOff>145415</xdr:rowOff>
    </xdr:to>
    <xdr:sp macro="" textlink="">
      <xdr:nvSpPr>
        <xdr:cNvPr id="685" name="CustomShape 1">
          <a:extLst>
            <a:ext uri="{FF2B5EF4-FFF2-40B4-BE49-F238E27FC236}">
              <a16:creationId xmlns:a16="http://schemas.microsoft.com/office/drawing/2014/main" id="{00000000-0008-0000-0400-0000AD020000}"/>
            </a:ext>
          </a:extLst>
        </xdr:cNvPr>
        <xdr:cNvSpPr/>
      </xdr:nvSpPr>
      <xdr:spPr>
        <a:xfrm>
          <a:off x="12637770" y="8509000"/>
          <a:ext cx="2997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64</xdr:row>
      <xdr:rowOff>12700</xdr:rowOff>
    </xdr:from>
    <xdr:to>
      <xdr:col>85</xdr:col>
      <xdr:colOff>66675</xdr:colOff>
      <xdr:row>64</xdr:row>
      <xdr:rowOff>12700</xdr:rowOff>
    </xdr:to>
    <xdr:sp macro="" textlink="">
      <xdr:nvSpPr>
        <xdr:cNvPr id="686" name="Line 1">
          <a:extLst>
            <a:ext uri="{FF2B5EF4-FFF2-40B4-BE49-F238E27FC236}">
              <a16:creationId xmlns:a16="http://schemas.microsoft.com/office/drawing/2014/main" id="{00000000-0008-0000-0400-0000AE020000}"/>
            </a:ext>
          </a:extLst>
        </xdr:cNvPr>
        <xdr:cNvSpPr/>
      </xdr:nvSpPr>
      <xdr:spPr>
        <a:xfrm>
          <a:off x="12682220" y="10985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63</xdr:row>
      <xdr:rowOff>52705</xdr:rowOff>
    </xdr:from>
    <xdr:to>
      <xdr:col>61</xdr:col>
      <xdr:colOff>168910</xdr:colOff>
      <xdr:row>64</xdr:row>
      <xdr:rowOff>118745</xdr:rowOff>
    </xdr:to>
    <xdr:sp macro="" textlink="">
      <xdr:nvSpPr>
        <xdr:cNvPr id="687" name="CustomShape 1">
          <a:extLst>
            <a:ext uri="{FF2B5EF4-FFF2-40B4-BE49-F238E27FC236}">
              <a16:creationId xmlns:a16="http://schemas.microsoft.com/office/drawing/2014/main" id="{00000000-0008-0000-0400-0000AF020000}"/>
            </a:ext>
          </a:extLst>
        </xdr:cNvPr>
        <xdr:cNvSpPr/>
      </xdr:nvSpPr>
      <xdr:spPr>
        <a:xfrm>
          <a:off x="12162790" y="108540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61</xdr:row>
      <xdr:rowOff>146050</xdr:rowOff>
    </xdr:from>
    <xdr:to>
      <xdr:col>85</xdr:col>
      <xdr:colOff>66675</xdr:colOff>
      <xdr:row>61</xdr:row>
      <xdr:rowOff>146050</xdr:rowOff>
    </xdr:to>
    <xdr:sp macro="" textlink="">
      <xdr:nvSpPr>
        <xdr:cNvPr id="688" name="Line 1">
          <a:extLst>
            <a:ext uri="{FF2B5EF4-FFF2-40B4-BE49-F238E27FC236}">
              <a16:creationId xmlns:a16="http://schemas.microsoft.com/office/drawing/2014/main" id="{00000000-0008-0000-0400-0000B0020000}"/>
            </a:ext>
          </a:extLst>
        </xdr:cNvPr>
        <xdr:cNvSpPr/>
      </xdr:nvSpPr>
      <xdr:spPr>
        <a:xfrm>
          <a:off x="12682220" y="10604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61</xdr:row>
      <xdr:rowOff>13970</xdr:rowOff>
    </xdr:from>
    <xdr:to>
      <xdr:col>61</xdr:col>
      <xdr:colOff>168910</xdr:colOff>
      <xdr:row>62</xdr:row>
      <xdr:rowOff>81280</xdr:rowOff>
    </xdr:to>
    <xdr:sp macro="" textlink="">
      <xdr:nvSpPr>
        <xdr:cNvPr id="689" name="CustomShape 1">
          <a:extLst>
            <a:ext uri="{FF2B5EF4-FFF2-40B4-BE49-F238E27FC236}">
              <a16:creationId xmlns:a16="http://schemas.microsoft.com/office/drawing/2014/main" id="{00000000-0008-0000-0400-0000B1020000}"/>
            </a:ext>
          </a:extLst>
        </xdr:cNvPr>
        <xdr:cNvSpPr/>
      </xdr:nvSpPr>
      <xdr:spPr>
        <a:xfrm>
          <a:off x="12162790" y="104724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59</xdr:row>
      <xdr:rowOff>107950</xdr:rowOff>
    </xdr:from>
    <xdr:to>
      <xdr:col>85</xdr:col>
      <xdr:colOff>66675</xdr:colOff>
      <xdr:row>59</xdr:row>
      <xdr:rowOff>107950</xdr:rowOff>
    </xdr:to>
    <xdr:sp macro="" textlink="">
      <xdr:nvSpPr>
        <xdr:cNvPr id="690" name="Line 1">
          <a:extLst>
            <a:ext uri="{FF2B5EF4-FFF2-40B4-BE49-F238E27FC236}">
              <a16:creationId xmlns:a16="http://schemas.microsoft.com/office/drawing/2014/main" id="{00000000-0008-0000-0400-0000B2020000}"/>
            </a:ext>
          </a:extLst>
        </xdr:cNvPr>
        <xdr:cNvSpPr/>
      </xdr:nvSpPr>
      <xdr:spPr>
        <a:xfrm>
          <a:off x="12682220" y="10223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58</xdr:row>
      <xdr:rowOff>147955</xdr:rowOff>
    </xdr:from>
    <xdr:to>
      <xdr:col>61</xdr:col>
      <xdr:colOff>168910</xdr:colOff>
      <xdr:row>60</xdr:row>
      <xdr:rowOff>42545</xdr:rowOff>
    </xdr:to>
    <xdr:sp macro="" textlink="">
      <xdr:nvSpPr>
        <xdr:cNvPr id="691" name="CustomShape 1">
          <a:extLst>
            <a:ext uri="{FF2B5EF4-FFF2-40B4-BE49-F238E27FC236}">
              <a16:creationId xmlns:a16="http://schemas.microsoft.com/office/drawing/2014/main" id="{00000000-0008-0000-0400-0000B3020000}"/>
            </a:ext>
          </a:extLst>
        </xdr:cNvPr>
        <xdr:cNvSpPr/>
      </xdr:nvSpPr>
      <xdr:spPr>
        <a:xfrm>
          <a:off x="12162790" y="100920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57</xdr:row>
      <xdr:rowOff>69850</xdr:rowOff>
    </xdr:from>
    <xdr:to>
      <xdr:col>85</xdr:col>
      <xdr:colOff>66675</xdr:colOff>
      <xdr:row>57</xdr:row>
      <xdr:rowOff>69850</xdr:rowOff>
    </xdr:to>
    <xdr:sp macro="" textlink="">
      <xdr:nvSpPr>
        <xdr:cNvPr id="692" name="Line 1">
          <a:extLst>
            <a:ext uri="{FF2B5EF4-FFF2-40B4-BE49-F238E27FC236}">
              <a16:creationId xmlns:a16="http://schemas.microsoft.com/office/drawing/2014/main" id="{00000000-0008-0000-0400-0000B4020000}"/>
            </a:ext>
          </a:extLst>
        </xdr:cNvPr>
        <xdr:cNvSpPr/>
      </xdr:nvSpPr>
      <xdr:spPr>
        <a:xfrm>
          <a:off x="12682220" y="9842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56</xdr:row>
      <xdr:rowOff>109220</xdr:rowOff>
    </xdr:from>
    <xdr:to>
      <xdr:col>61</xdr:col>
      <xdr:colOff>168910</xdr:colOff>
      <xdr:row>58</xdr:row>
      <xdr:rowOff>5080</xdr:rowOff>
    </xdr:to>
    <xdr:sp macro="" textlink="">
      <xdr:nvSpPr>
        <xdr:cNvPr id="693" name="CustomShape 1">
          <a:extLst>
            <a:ext uri="{FF2B5EF4-FFF2-40B4-BE49-F238E27FC236}">
              <a16:creationId xmlns:a16="http://schemas.microsoft.com/office/drawing/2014/main" id="{00000000-0008-0000-0400-0000B5020000}"/>
            </a:ext>
          </a:extLst>
        </xdr:cNvPr>
        <xdr:cNvSpPr/>
      </xdr:nvSpPr>
      <xdr:spPr>
        <a:xfrm>
          <a:off x="12162790" y="97104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55</xdr:row>
      <xdr:rowOff>31750</xdr:rowOff>
    </xdr:from>
    <xdr:to>
      <xdr:col>85</xdr:col>
      <xdr:colOff>66675</xdr:colOff>
      <xdr:row>55</xdr:row>
      <xdr:rowOff>31750</xdr:rowOff>
    </xdr:to>
    <xdr:sp macro="" textlink="">
      <xdr:nvSpPr>
        <xdr:cNvPr id="694" name="Line 1">
          <a:extLst>
            <a:ext uri="{FF2B5EF4-FFF2-40B4-BE49-F238E27FC236}">
              <a16:creationId xmlns:a16="http://schemas.microsoft.com/office/drawing/2014/main" id="{00000000-0008-0000-0400-0000B6020000}"/>
            </a:ext>
          </a:extLst>
        </xdr:cNvPr>
        <xdr:cNvSpPr/>
      </xdr:nvSpPr>
      <xdr:spPr>
        <a:xfrm>
          <a:off x="12682220" y="9461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54</xdr:row>
      <xdr:rowOff>71755</xdr:rowOff>
    </xdr:from>
    <xdr:to>
      <xdr:col>61</xdr:col>
      <xdr:colOff>168910</xdr:colOff>
      <xdr:row>55</xdr:row>
      <xdr:rowOff>139065</xdr:rowOff>
    </xdr:to>
    <xdr:sp macro="" textlink="">
      <xdr:nvSpPr>
        <xdr:cNvPr id="695" name="CustomShape 1">
          <a:extLst>
            <a:ext uri="{FF2B5EF4-FFF2-40B4-BE49-F238E27FC236}">
              <a16:creationId xmlns:a16="http://schemas.microsoft.com/office/drawing/2014/main" id="{00000000-0008-0000-0400-0000B7020000}"/>
            </a:ext>
          </a:extLst>
        </xdr:cNvPr>
        <xdr:cNvSpPr/>
      </xdr:nvSpPr>
      <xdr:spPr>
        <a:xfrm>
          <a:off x="12162790" y="9330055"/>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52</xdr:row>
      <xdr:rowOff>165100</xdr:rowOff>
    </xdr:from>
    <xdr:to>
      <xdr:col>85</xdr:col>
      <xdr:colOff>66675</xdr:colOff>
      <xdr:row>52</xdr:row>
      <xdr:rowOff>165100</xdr:rowOff>
    </xdr:to>
    <xdr:sp macro="" textlink="">
      <xdr:nvSpPr>
        <xdr:cNvPr id="696" name="Line 1">
          <a:extLst>
            <a:ext uri="{FF2B5EF4-FFF2-40B4-BE49-F238E27FC236}">
              <a16:creationId xmlns:a16="http://schemas.microsoft.com/office/drawing/2014/main" id="{00000000-0008-0000-0400-0000B8020000}"/>
            </a:ext>
          </a:extLst>
        </xdr:cNvPr>
        <xdr:cNvSpPr/>
      </xdr:nvSpPr>
      <xdr:spPr>
        <a:xfrm>
          <a:off x="12682220" y="9080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52</xdr:row>
      <xdr:rowOff>33020</xdr:rowOff>
    </xdr:from>
    <xdr:to>
      <xdr:col>61</xdr:col>
      <xdr:colOff>168910</xdr:colOff>
      <xdr:row>53</xdr:row>
      <xdr:rowOff>100330</xdr:rowOff>
    </xdr:to>
    <xdr:sp macro="" textlink="">
      <xdr:nvSpPr>
        <xdr:cNvPr id="697" name="CustomShape 1">
          <a:extLst>
            <a:ext uri="{FF2B5EF4-FFF2-40B4-BE49-F238E27FC236}">
              <a16:creationId xmlns:a16="http://schemas.microsoft.com/office/drawing/2014/main" id="{00000000-0008-0000-0400-0000B9020000}"/>
            </a:ext>
          </a:extLst>
        </xdr:cNvPr>
        <xdr:cNvSpPr/>
      </xdr:nvSpPr>
      <xdr:spPr>
        <a:xfrm>
          <a:off x="12162790" y="89484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50</xdr:row>
      <xdr:rowOff>127000</xdr:rowOff>
    </xdr:from>
    <xdr:to>
      <xdr:col>85</xdr:col>
      <xdr:colOff>66675</xdr:colOff>
      <xdr:row>50</xdr:row>
      <xdr:rowOff>127000</xdr:rowOff>
    </xdr:to>
    <xdr:sp macro="" textlink="">
      <xdr:nvSpPr>
        <xdr:cNvPr id="698" name="Line 1">
          <a:extLst>
            <a:ext uri="{FF2B5EF4-FFF2-40B4-BE49-F238E27FC236}">
              <a16:creationId xmlns:a16="http://schemas.microsoft.com/office/drawing/2014/main" id="{00000000-0008-0000-0400-0000BA020000}"/>
            </a:ext>
          </a:extLst>
        </xdr:cNvPr>
        <xdr:cNvSpPr/>
      </xdr:nvSpPr>
      <xdr:spPr>
        <a:xfrm>
          <a:off x="12682220" y="8699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49</xdr:row>
      <xdr:rowOff>166370</xdr:rowOff>
    </xdr:from>
    <xdr:to>
      <xdr:col>61</xdr:col>
      <xdr:colOff>168910</xdr:colOff>
      <xdr:row>51</xdr:row>
      <xdr:rowOff>62230</xdr:rowOff>
    </xdr:to>
    <xdr:sp macro="" textlink="">
      <xdr:nvSpPr>
        <xdr:cNvPr id="699" name="CustomShape 1">
          <a:extLst>
            <a:ext uri="{FF2B5EF4-FFF2-40B4-BE49-F238E27FC236}">
              <a16:creationId xmlns:a16="http://schemas.microsoft.com/office/drawing/2014/main" id="{00000000-0008-0000-0400-0000BB020000}"/>
            </a:ext>
          </a:extLst>
        </xdr:cNvPr>
        <xdr:cNvSpPr/>
      </xdr:nvSpPr>
      <xdr:spPr>
        <a:xfrm>
          <a:off x="12162790" y="85674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50</xdr:row>
      <xdr:rowOff>127635</xdr:rowOff>
    </xdr:from>
    <xdr:to>
      <xdr:col>85</xdr:col>
      <xdr:colOff>66675</xdr:colOff>
      <xdr:row>64</xdr:row>
      <xdr:rowOff>12700</xdr:rowOff>
    </xdr:to>
    <xdr:sp macro="" textlink="">
      <xdr:nvSpPr>
        <xdr:cNvPr id="700" name="CustomShape 1">
          <a:extLst>
            <a:ext uri="{FF2B5EF4-FFF2-40B4-BE49-F238E27FC236}">
              <a16:creationId xmlns:a16="http://schemas.microsoft.com/office/drawing/2014/main" id="{00000000-0008-0000-0400-0000BC020000}"/>
            </a:ext>
          </a:extLst>
        </xdr:cNvPr>
        <xdr:cNvSpPr/>
      </xdr:nvSpPr>
      <xdr:spPr>
        <a:xfrm>
          <a:off x="12682220" y="8700135"/>
          <a:ext cx="4710430"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107950</xdr:colOff>
      <xdr:row>53</xdr:row>
      <xdr:rowOff>1270</xdr:rowOff>
    </xdr:from>
    <xdr:to>
      <xdr:col>82</xdr:col>
      <xdr:colOff>107950</xdr:colOff>
      <xdr:row>60</xdr:row>
      <xdr:rowOff>119380</xdr:rowOff>
    </xdr:to>
    <xdr:sp macro="" textlink="">
      <xdr:nvSpPr>
        <xdr:cNvPr id="701" name="Line 1">
          <a:extLst>
            <a:ext uri="{FF2B5EF4-FFF2-40B4-BE49-F238E27FC236}">
              <a16:creationId xmlns:a16="http://schemas.microsoft.com/office/drawing/2014/main" id="{00000000-0008-0000-0400-0000BD020000}"/>
            </a:ext>
          </a:extLst>
        </xdr:cNvPr>
        <xdr:cNvSpPr/>
      </xdr:nvSpPr>
      <xdr:spPr>
        <a:xfrm flipV="1">
          <a:off x="16822420" y="9088120"/>
          <a:ext cx="0" cy="131826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60</xdr:row>
      <xdr:rowOff>101600</xdr:rowOff>
    </xdr:from>
    <xdr:to>
      <xdr:col>86</xdr:col>
      <xdr:colOff>6350</xdr:colOff>
      <xdr:row>61</xdr:row>
      <xdr:rowOff>168910</xdr:rowOff>
    </xdr:to>
    <xdr:sp macro="" textlink="">
      <xdr:nvSpPr>
        <xdr:cNvPr id="702" name="CustomShape 1">
          <a:extLst>
            <a:ext uri="{FF2B5EF4-FFF2-40B4-BE49-F238E27FC236}">
              <a16:creationId xmlns:a16="http://schemas.microsoft.com/office/drawing/2014/main" id="{00000000-0008-0000-0400-0000BE020000}"/>
            </a:ext>
          </a:extLst>
        </xdr:cNvPr>
        <xdr:cNvSpPr/>
      </xdr:nvSpPr>
      <xdr:spPr>
        <a:xfrm>
          <a:off x="16911955" y="10388600"/>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60</xdr:row>
      <xdr:rowOff>119380</xdr:rowOff>
    </xdr:from>
    <xdr:to>
      <xdr:col>82</xdr:col>
      <xdr:colOff>196850</xdr:colOff>
      <xdr:row>60</xdr:row>
      <xdr:rowOff>119380</xdr:rowOff>
    </xdr:to>
    <xdr:sp macro="" textlink="">
      <xdr:nvSpPr>
        <xdr:cNvPr id="703" name="Line 1">
          <a:extLst>
            <a:ext uri="{FF2B5EF4-FFF2-40B4-BE49-F238E27FC236}">
              <a16:creationId xmlns:a16="http://schemas.microsoft.com/office/drawing/2014/main" id="{00000000-0008-0000-0400-0000BF020000}"/>
            </a:ext>
          </a:extLst>
        </xdr:cNvPr>
        <xdr:cNvSpPr/>
      </xdr:nvSpPr>
      <xdr:spPr>
        <a:xfrm>
          <a:off x="16733520" y="1040638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51</xdr:row>
      <xdr:rowOff>98425</xdr:rowOff>
    </xdr:from>
    <xdr:to>
      <xdr:col>86</xdr:col>
      <xdr:colOff>6350</xdr:colOff>
      <xdr:row>52</xdr:row>
      <xdr:rowOff>164465</xdr:rowOff>
    </xdr:to>
    <xdr:sp macro="" textlink="">
      <xdr:nvSpPr>
        <xdr:cNvPr id="704" name="CustomShape 1">
          <a:extLst>
            <a:ext uri="{FF2B5EF4-FFF2-40B4-BE49-F238E27FC236}">
              <a16:creationId xmlns:a16="http://schemas.microsoft.com/office/drawing/2014/main" id="{00000000-0008-0000-0400-0000C0020000}"/>
            </a:ext>
          </a:extLst>
        </xdr:cNvPr>
        <xdr:cNvSpPr/>
      </xdr:nvSpPr>
      <xdr:spPr>
        <a:xfrm>
          <a:off x="16911955" y="8842375"/>
          <a:ext cx="62420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53</xdr:row>
      <xdr:rowOff>1270</xdr:rowOff>
    </xdr:from>
    <xdr:to>
      <xdr:col>82</xdr:col>
      <xdr:colOff>196850</xdr:colOff>
      <xdr:row>53</xdr:row>
      <xdr:rowOff>1270</xdr:rowOff>
    </xdr:to>
    <xdr:sp macro="" textlink="">
      <xdr:nvSpPr>
        <xdr:cNvPr id="705" name="Line 1">
          <a:extLst>
            <a:ext uri="{FF2B5EF4-FFF2-40B4-BE49-F238E27FC236}">
              <a16:creationId xmlns:a16="http://schemas.microsoft.com/office/drawing/2014/main" id="{00000000-0008-0000-0400-0000C1020000}"/>
            </a:ext>
          </a:extLst>
        </xdr:cNvPr>
        <xdr:cNvSpPr/>
      </xdr:nvSpPr>
      <xdr:spPr>
        <a:xfrm>
          <a:off x="16733520" y="908812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70485</xdr:colOff>
      <xdr:row>55</xdr:row>
      <xdr:rowOff>62230</xdr:rowOff>
    </xdr:from>
    <xdr:to>
      <xdr:col>82</xdr:col>
      <xdr:colOff>107950</xdr:colOff>
      <xdr:row>55</xdr:row>
      <xdr:rowOff>70485</xdr:rowOff>
    </xdr:to>
    <xdr:sp macro="" textlink="">
      <xdr:nvSpPr>
        <xdr:cNvPr id="706" name="Line 1">
          <a:extLst>
            <a:ext uri="{FF2B5EF4-FFF2-40B4-BE49-F238E27FC236}">
              <a16:creationId xmlns:a16="http://schemas.microsoft.com/office/drawing/2014/main" id="{00000000-0008-0000-0400-0000C2020000}"/>
            </a:ext>
          </a:extLst>
        </xdr:cNvPr>
        <xdr:cNvSpPr/>
      </xdr:nvSpPr>
      <xdr:spPr>
        <a:xfrm>
          <a:off x="15969615" y="9491980"/>
          <a:ext cx="852805" cy="82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55</xdr:row>
      <xdr:rowOff>86360</xdr:rowOff>
    </xdr:from>
    <xdr:to>
      <xdr:col>86</xdr:col>
      <xdr:colOff>6350</xdr:colOff>
      <xdr:row>56</xdr:row>
      <xdr:rowOff>151765</xdr:rowOff>
    </xdr:to>
    <xdr:sp macro="" textlink="">
      <xdr:nvSpPr>
        <xdr:cNvPr id="707" name="CustomShape 1">
          <a:extLst>
            <a:ext uri="{FF2B5EF4-FFF2-40B4-BE49-F238E27FC236}">
              <a16:creationId xmlns:a16="http://schemas.microsoft.com/office/drawing/2014/main" id="{00000000-0008-0000-0400-0000C3020000}"/>
            </a:ext>
          </a:extLst>
        </xdr:cNvPr>
        <xdr:cNvSpPr/>
      </xdr:nvSpPr>
      <xdr:spPr>
        <a:xfrm>
          <a:off x="16911955" y="9516110"/>
          <a:ext cx="62420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55</xdr:row>
      <xdr:rowOff>103505</xdr:rowOff>
    </xdr:from>
    <xdr:to>
      <xdr:col>82</xdr:col>
      <xdr:colOff>159385</xdr:colOff>
      <xdr:row>56</xdr:row>
      <xdr:rowOff>33020</xdr:rowOff>
    </xdr:to>
    <xdr:sp macro="" textlink="">
      <xdr:nvSpPr>
        <xdr:cNvPr id="708" name="CustomShape 1">
          <a:extLst>
            <a:ext uri="{FF2B5EF4-FFF2-40B4-BE49-F238E27FC236}">
              <a16:creationId xmlns:a16="http://schemas.microsoft.com/office/drawing/2014/main" id="{00000000-0008-0000-0400-0000C4020000}"/>
            </a:ext>
          </a:extLst>
        </xdr:cNvPr>
        <xdr:cNvSpPr/>
      </xdr:nvSpPr>
      <xdr:spPr>
        <a:xfrm>
          <a:off x="16772255" y="9533255"/>
          <a:ext cx="10160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180975</xdr:colOff>
      <xdr:row>55</xdr:row>
      <xdr:rowOff>62230</xdr:rowOff>
    </xdr:from>
    <xdr:to>
      <xdr:col>78</xdr:col>
      <xdr:colOff>70485</xdr:colOff>
      <xdr:row>55</xdr:row>
      <xdr:rowOff>107950</xdr:rowOff>
    </xdr:to>
    <xdr:sp macro="" textlink="">
      <xdr:nvSpPr>
        <xdr:cNvPr id="709" name="Line 1">
          <a:extLst>
            <a:ext uri="{FF2B5EF4-FFF2-40B4-BE49-F238E27FC236}">
              <a16:creationId xmlns:a16="http://schemas.microsoft.com/office/drawing/2014/main" id="{00000000-0008-0000-0400-0000C5020000}"/>
            </a:ext>
          </a:extLst>
        </xdr:cNvPr>
        <xdr:cNvSpPr/>
      </xdr:nvSpPr>
      <xdr:spPr>
        <a:xfrm flipV="1">
          <a:off x="15060930" y="9491980"/>
          <a:ext cx="908685" cy="4572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19685</xdr:colOff>
      <xdr:row>55</xdr:row>
      <xdr:rowOff>149225</xdr:rowOff>
    </xdr:from>
    <xdr:to>
      <xdr:col>78</xdr:col>
      <xdr:colOff>120650</xdr:colOff>
      <xdr:row>56</xdr:row>
      <xdr:rowOff>78740</xdr:rowOff>
    </xdr:to>
    <xdr:sp macro="" textlink="">
      <xdr:nvSpPr>
        <xdr:cNvPr id="710" name="CustomShape 1">
          <a:extLst>
            <a:ext uri="{FF2B5EF4-FFF2-40B4-BE49-F238E27FC236}">
              <a16:creationId xmlns:a16="http://schemas.microsoft.com/office/drawing/2014/main" id="{00000000-0008-0000-0400-0000C6020000}"/>
            </a:ext>
          </a:extLst>
        </xdr:cNvPr>
        <xdr:cNvSpPr/>
      </xdr:nvSpPr>
      <xdr:spPr>
        <a:xfrm>
          <a:off x="15918815" y="95789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56</xdr:row>
      <xdr:rowOff>73660</xdr:rowOff>
    </xdr:from>
    <xdr:to>
      <xdr:col>79</xdr:col>
      <xdr:colOff>110490</xdr:colOff>
      <xdr:row>57</xdr:row>
      <xdr:rowOff>140970</xdr:rowOff>
    </xdr:to>
    <xdr:sp macro="" textlink="">
      <xdr:nvSpPr>
        <xdr:cNvPr id="711" name="CustomShape 1">
          <a:extLst>
            <a:ext uri="{FF2B5EF4-FFF2-40B4-BE49-F238E27FC236}">
              <a16:creationId xmlns:a16="http://schemas.microsoft.com/office/drawing/2014/main" id="{00000000-0008-0000-0400-0000C7020000}"/>
            </a:ext>
          </a:extLst>
        </xdr:cNvPr>
        <xdr:cNvSpPr/>
      </xdr:nvSpPr>
      <xdr:spPr>
        <a:xfrm>
          <a:off x="15580995" y="9674860"/>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92075</xdr:colOff>
      <xdr:row>55</xdr:row>
      <xdr:rowOff>46990</xdr:rowOff>
    </xdr:from>
    <xdr:to>
      <xdr:col>73</xdr:col>
      <xdr:colOff>180975</xdr:colOff>
      <xdr:row>55</xdr:row>
      <xdr:rowOff>107950</xdr:rowOff>
    </xdr:to>
    <xdr:sp macro="" textlink="">
      <xdr:nvSpPr>
        <xdr:cNvPr id="712" name="Line 1">
          <a:extLst>
            <a:ext uri="{FF2B5EF4-FFF2-40B4-BE49-F238E27FC236}">
              <a16:creationId xmlns:a16="http://schemas.microsoft.com/office/drawing/2014/main" id="{00000000-0008-0000-0400-0000C8020000}"/>
            </a:ext>
          </a:extLst>
        </xdr:cNvPr>
        <xdr:cNvSpPr/>
      </xdr:nvSpPr>
      <xdr:spPr>
        <a:xfrm>
          <a:off x="14156690" y="9476740"/>
          <a:ext cx="904240" cy="609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130175</xdr:colOff>
      <xdr:row>55</xdr:row>
      <xdr:rowOff>156845</xdr:rowOff>
    </xdr:from>
    <xdr:to>
      <xdr:col>74</xdr:col>
      <xdr:colOff>32385</xdr:colOff>
      <xdr:row>56</xdr:row>
      <xdr:rowOff>86360</xdr:rowOff>
    </xdr:to>
    <xdr:sp macro="" textlink="">
      <xdr:nvSpPr>
        <xdr:cNvPr id="713" name="CustomShape 1">
          <a:extLst>
            <a:ext uri="{FF2B5EF4-FFF2-40B4-BE49-F238E27FC236}">
              <a16:creationId xmlns:a16="http://schemas.microsoft.com/office/drawing/2014/main" id="{00000000-0008-0000-0400-0000C9020000}"/>
            </a:ext>
          </a:extLst>
        </xdr:cNvPr>
        <xdr:cNvSpPr/>
      </xdr:nvSpPr>
      <xdr:spPr>
        <a:xfrm>
          <a:off x="15010130" y="9586595"/>
          <a:ext cx="10604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56</xdr:row>
      <xdr:rowOff>81280</xdr:rowOff>
    </xdr:from>
    <xdr:to>
      <xdr:col>75</xdr:col>
      <xdr:colOff>47625</xdr:colOff>
      <xdr:row>57</xdr:row>
      <xdr:rowOff>148590</xdr:rowOff>
    </xdr:to>
    <xdr:sp macro="" textlink="">
      <xdr:nvSpPr>
        <xdr:cNvPr id="714" name="CustomShape 1">
          <a:extLst>
            <a:ext uri="{FF2B5EF4-FFF2-40B4-BE49-F238E27FC236}">
              <a16:creationId xmlns:a16="http://schemas.microsoft.com/office/drawing/2014/main" id="{00000000-0008-0000-0400-0000CA020000}"/>
            </a:ext>
          </a:extLst>
        </xdr:cNvPr>
        <xdr:cNvSpPr/>
      </xdr:nvSpPr>
      <xdr:spPr>
        <a:xfrm>
          <a:off x="14676120" y="968248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3175</xdr:colOff>
      <xdr:row>55</xdr:row>
      <xdr:rowOff>46990</xdr:rowOff>
    </xdr:from>
    <xdr:to>
      <xdr:col>69</xdr:col>
      <xdr:colOff>92075</xdr:colOff>
      <xdr:row>55</xdr:row>
      <xdr:rowOff>100330</xdr:rowOff>
    </xdr:to>
    <xdr:sp macro="" textlink="">
      <xdr:nvSpPr>
        <xdr:cNvPr id="715" name="Line 1">
          <a:extLst>
            <a:ext uri="{FF2B5EF4-FFF2-40B4-BE49-F238E27FC236}">
              <a16:creationId xmlns:a16="http://schemas.microsoft.com/office/drawing/2014/main" id="{00000000-0008-0000-0400-0000CB020000}"/>
            </a:ext>
          </a:extLst>
        </xdr:cNvPr>
        <xdr:cNvSpPr/>
      </xdr:nvSpPr>
      <xdr:spPr>
        <a:xfrm flipV="1">
          <a:off x="13252450" y="9476740"/>
          <a:ext cx="904240" cy="533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41910</xdr:colOff>
      <xdr:row>55</xdr:row>
      <xdr:rowOff>164465</xdr:rowOff>
    </xdr:from>
    <xdr:to>
      <xdr:col>69</xdr:col>
      <xdr:colOff>143510</xdr:colOff>
      <xdr:row>56</xdr:row>
      <xdr:rowOff>93345</xdr:rowOff>
    </xdr:to>
    <xdr:sp macro="" textlink="">
      <xdr:nvSpPr>
        <xdr:cNvPr id="716" name="CustomShape 1">
          <a:extLst>
            <a:ext uri="{FF2B5EF4-FFF2-40B4-BE49-F238E27FC236}">
              <a16:creationId xmlns:a16="http://schemas.microsoft.com/office/drawing/2014/main" id="{00000000-0008-0000-0400-0000CC020000}"/>
            </a:ext>
          </a:extLst>
        </xdr:cNvPr>
        <xdr:cNvSpPr/>
      </xdr:nvSpPr>
      <xdr:spPr>
        <a:xfrm>
          <a:off x="14106525" y="9594215"/>
          <a:ext cx="10160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56</xdr:row>
      <xdr:rowOff>88900</xdr:rowOff>
    </xdr:from>
    <xdr:to>
      <xdr:col>70</xdr:col>
      <xdr:colOff>158115</xdr:colOff>
      <xdr:row>57</xdr:row>
      <xdr:rowOff>156210</xdr:rowOff>
    </xdr:to>
    <xdr:sp macro="" textlink="">
      <xdr:nvSpPr>
        <xdr:cNvPr id="717" name="CustomShape 1">
          <a:extLst>
            <a:ext uri="{FF2B5EF4-FFF2-40B4-BE49-F238E27FC236}">
              <a16:creationId xmlns:a16="http://schemas.microsoft.com/office/drawing/2014/main" id="{00000000-0008-0000-0400-0000CD020000}"/>
            </a:ext>
          </a:extLst>
        </xdr:cNvPr>
        <xdr:cNvSpPr/>
      </xdr:nvSpPr>
      <xdr:spPr>
        <a:xfrm>
          <a:off x="13768705" y="969010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55</xdr:row>
      <xdr:rowOff>149225</xdr:rowOff>
    </xdr:from>
    <xdr:to>
      <xdr:col>65</xdr:col>
      <xdr:colOff>54610</xdr:colOff>
      <xdr:row>56</xdr:row>
      <xdr:rowOff>78740</xdr:rowOff>
    </xdr:to>
    <xdr:sp macro="" textlink="">
      <xdr:nvSpPr>
        <xdr:cNvPr id="718" name="CustomShape 1">
          <a:extLst>
            <a:ext uri="{FF2B5EF4-FFF2-40B4-BE49-F238E27FC236}">
              <a16:creationId xmlns:a16="http://schemas.microsoft.com/office/drawing/2014/main" id="{00000000-0008-0000-0400-0000CE020000}"/>
            </a:ext>
          </a:extLst>
        </xdr:cNvPr>
        <xdr:cNvSpPr/>
      </xdr:nvSpPr>
      <xdr:spPr>
        <a:xfrm>
          <a:off x="13197840" y="9578975"/>
          <a:ext cx="10604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56</xdr:row>
      <xdr:rowOff>73660</xdr:rowOff>
    </xdr:from>
    <xdr:to>
      <xdr:col>66</xdr:col>
      <xdr:colOff>69215</xdr:colOff>
      <xdr:row>57</xdr:row>
      <xdr:rowOff>140970</xdr:rowOff>
    </xdr:to>
    <xdr:sp macro="" textlink="">
      <xdr:nvSpPr>
        <xdr:cNvPr id="719" name="CustomShape 1">
          <a:extLst>
            <a:ext uri="{FF2B5EF4-FFF2-40B4-BE49-F238E27FC236}">
              <a16:creationId xmlns:a16="http://schemas.microsoft.com/office/drawing/2014/main" id="{00000000-0008-0000-0400-0000CF020000}"/>
            </a:ext>
          </a:extLst>
        </xdr:cNvPr>
        <xdr:cNvSpPr/>
      </xdr:nvSpPr>
      <xdr:spPr>
        <a:xfrm>
          <a:off x="12864465" y="967486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92075</xdr:colOff>
      <xdr:row>64</xdr:row>
      <xdr:rowOff>20320</xdr:rowOff>
    </xdr:from>
    <xdr:to>
      <xdr:col>84</xdr:col>
      <xdr:colOff>140335</xdr:colOff>
      <xdr:row>65</xdr:row>
      <xdr:rowOff>87630</xdr:rowOff>
    </xdr:to>
    <xdr:sp macro="" textlink="">
      <xdr:nvSpPr>
        <xdr:cNvPr id="720" name="CustomShape 1">
          <a:extLst>
            <a:ext uri="{FF2B5EF4-FFF2-40B4-BE49-F238E27FC236}">
              <a16:creationId xmlns:a16="http://schemas.microsoft.com/office/drawing/2014/main" id="{00000000-0008-0000-0400-0000D0020000}"/>
            </a:ext>
          </a:extLst>
        </xdr:cNvPr>
        <xdr:cNvSpPr/>
      </xdr:nvSpPr>
      <xdr:spPr>
        <a:xfrm>
          <a:off x="16602710" y="10993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53975</xdr:colOff>
      <xdr:row>64</xdr:row>
      <xdr:rowOff>20320</xdr:rowOff>
    </xdr:from>
    <xdr:to>
      <xdr:col>80</xdr:col>
      <xdr:colOff>102235</xdr:colOff>
      <xdr:row>65</xdr:row>
      <xdr:rowOff>87630</xdr:rowOff>
    </xdr:to>
    <xdr:sp macro="" textlink="">
      <xdr:nvSpPr>
        <xdr:cNvPr id="721" name="CustomShape 1">
          <a:extLst>
            <a:ext uri="{FF2B5EF4-FFF2-40B4-BE49-F238E27FC236}">
              <a16:creationId xmlns:a16="http://schemas.microsoft.com/office/drawing/2014/main" id="{00000000-0008-0000-0400-0000D1020000}"/>
            </a:ext>
          </a:extLst>
        </xdr:cNvPr>
        <xdr:cNvSpPr/>
      </xdr:nvSpPr>
      <xdr:spPr>
        <a:xfrm>
          <a:off x="15749270" y="10993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165100</xdr:colOff>
      <xdr:row>64</xdr:row>
      <xdr:rowOff>20320</xdr:rowOff>
    </xdr:from>
    <xdr:to>
      <xdr:col>75</xdr:col>
      <xdr:colOff>203835</xdr:colOff>
      <xdr:row>65</xdr:row>
      <xdr:rowOff>87630</xdr:rowOff>
    </xdr:to>
    <xdr:sp macro="" textlink="">
      <xdr:nvSpPr>
        <xdr:cNvPr id="722" name="CustomShape 1">
          <a:extLst>
            <a:ext uri="{FF2B5EF4-FFF2-40B4-BE49-F238E27FC236}">
              <a16:creationId xmlns:a16="http://schemas.microsoft.com/office/drawing/2014/main" id="{00000000-0008-0000-0400-0000D2020000}"/>
            </a:ext>
          </a:extLst>
        </xdr:cNvPr>
        <xdr:cNvSpPr/>
      </xdr:nvSpPr>
      <xdr:spPr>
        <a:xfrm>
          <a:off x="14841220" y="10993120"/>
          <a:ext cx="65024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76200</xdr:colOff>
      <xdr:row>64</xdr:row>
      <xdr:rowOff>20320</xdr:rowOff>
    </xdr:from>
    <xdr:to>
      <xdr:col>71</xdr:col>
      <xdr:colOff>124460</xdr:colOff>
      <xdr:row>65</xdr:row>
      <xdr:rowOff>87630</xdr:rowOff>
    </xdr:to>
    <xdr:sp macro="" textlink="">
      <xdr:nvSpPr>
        <xdr:cNvPr id="723" name="CustomShape 1">
          <a:extLst>
            <a:ext uri="{FF2B5EF4-FFF2-40B4-BE49-F238E27FC236}">
              <a16:creationId xmlns:a16="http://schemas.microsoft.com/office/drawing/2014/main" id="{00000000-0008-0000-0400-0000D3020000}"/>
            </a:ext>
          </a:extLst>
        </xdr:cNvPr>
        <xdr:cNvSpPr/>
      </xdr:nvSpPr>
      <xdr:spPr>
        <a:xfrm>
          <a:off x="13936980" y="10993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187960</xdr:colOff>
      <xdr:row>64</xdr:row>
      <xdr:rowOff>20320</xdr:rowOff>
    </xdr:from>
    <xdr:to>
      <xdr:col>66</xdr:col>
      <xdr:colOff>203835</xdr:colOff>
      <xdr:row>65</xdr:row>
      <xdr:rowOff>87630</xdr:rowOff>
    </xdr:to>
    <xdr:sp macro="" textlink="">
      <xdr:nvSpPr>
        <xdr:cNvPr id="724" name="CustomShape 1">
          <a:extLst>
            <a:ext uri="{FF2B5EF4-FFF2-40B4-BE49-F238E27FC236}">
              <a16:creationId xmlns:a16="http://schemas.microsoft.com/office/drawing/2014/main" id="{00000000-0008-0000-0400-0000D4020000}"/>
            </a:ext>
          </a:extLst>
        </xdr:cNvPr>
        <xdr:cNvSpPr/>
      </xdr:nvSpPr>
      <xdr:spPr>
        <a:xfrm>
          <a:off x="13029565" y="10993120"/>
          <a:ext cx="6273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55</xdr:row>
      <xdr:rowOff>19685</xdr:rowOff>
    </xdr:from>
    <xdr:to>
      <xdr:col>82</xdr:col>
      <xdr:colOff>159385</xdr:colOff>
      <xdr:row>55</xdr:row>
      <xdr:rowOff>120650</xdr:rowOff>
    </xdr:to>
    <xdr:sp macro="" textlink="">
      <xdr:nvSpPr>
        <xdr:cNvPr id="725" name="CustomShape 1">
          <a:extLst>
            <a:ext uri="{FF2B5EF4-FFF2-40B4-BE49-F238E27FC236}">
              <a16:creationId xmlns:a16="http://schemas.microsoft.com/office/drawing/2014/main" id="{00000000-0008-0000-0400-0000D5020000}"/>
            </a:ext>
          </a:extLst>
        </xdr:cNvPr>
        <xdr:cNvSpPr/>
      </xdr:nvSpPr>
      <xdr:spPr>
        <a:xfrm>
          <a:off x="16772255" y="9449435"/>
          <a:ext cx="10160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54</xdr:row>
      <xdr:rowOff>46355</xdr:rowOff>
    </xdr:from>
    <xdr:to>
      <xdr:col>86</xdr:col>
      <xdr:colOff>6350</xdr:colOff>
      <xdr:row>55</xdr:row>
      <xdr:rowOff>113665</xdr:rowOff>
    </xdr:to>
    <xdr:sp macro="" textlink="">
      <xdr:nvSpPr>
        <xdr:cNvPr id="726" name="CustomShape 1">
          <a:extLst>
            <a:ext uri="{FF2B5EF4-FFF2-40B4-BE49-F238E27FC236}">
              <a16:creationId xmlns:a16="http://schemas.microsoft.com/office/drawing/2014/main" id="{00000000-0008-0000-0400-0000D6020000}"/>
            </a:ext>
          </a:extLst>
        </xdr:cNvPr>
        <xdr:cNvSpPr/>
      </xdr:nvSpPr>
      <xdr:spPr>
        <a:xfrm>
          <a:off x="16911955" y="930465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19685</xdr:colOff>
      <xdr:row>55</xdr:row>
      <xdr:rowOff>12065</xdr:rowOff>
    </xdr:from>
    <xdr:to>
      <xdr:col>78</xdr:col>
      <xdr:colOff>120650</xdr:colOff>
      <xdr:row>55</xdr:row>
      <xdr:rowOff>113665</xdr:rowOff>
    </xdr:to>
    <xdr:sp macro="" textlink="">
      <xdr:nvSpPr>
        <xdr:cNvPr id="727" name="CustomShape 1">
          <a:extLst>
            <a:ext uri="{FF2B5EF4-FFF2-40B4-BE49-F238E27FC236}">
              <a16:creationId xmlns:a16="http://schemas.microsoft.com/office/drawing/2014/main" id="{00000000-0008-0000-0400-0000D7020000}"/>
            </a:ext>
          </a:extLst>
        </xdr:cNvPr>
        <xdr:cNvSpPr/>
      </xdr:nvSpPr>
      <xdr:spPr>
        <a:xfrm>
          <a:off x="15918815" y="944181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53</xdr:row>
      <xdr:rowOff>133350</xdr:rowOff>
    </xdr:from>
    <xdr:to>
      <xdr:col>79</xdr:col>
      <xdr:colOff>110490</xdr:colOff>
      <xdr:row>55</xdr:row>
      <xdr:rowOff>29210</xdr:rowOff>
    </xdr:to>
    <xdr:sp macro="" textlink="">
      <xdr:nvSpPr>
        <xdr:cNvPr id="728" name="CustomShape 1">
          <a:extLst>
            <a:ext uri="{FF2B5EF4-FFF2-40B4-BE49-F238E27FC236}">
              <a16:creationId xmlns:a16="http://schemas.microsoft.com/office/drawing/2014/main" id="{00000000-0008-0000-0400-0000D8020000}"/>
            </a:ext>
          </a:extLst>
        </xdr:cNvPr>
        <xdr:cNvSpPr/>
      </xdr:nvSpPr>
      <xdr:spPr>
        <a:xfrm>
          <a:off x="15580995" y="9220200"/>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130175</xdr:colOff>
      <xdr:row>55</xdr:row>
      <xdr:rowOff>57785</xdr:rowOff>
    </xdr:from>
    <xdr:to>
      <xdr:col>74</xdr:col>
      <xdr:colOff>32385</xdr:colOff>
      <xdr:row>55</xdr:row>
      <xdr:rowOff>159385</xdr:rowOff>
    </xdr:to>
    <xdr:sp macro="" textlink="">
      <xdr:nvSpPr>
        <xdr:cNvPr id="729" name="CustomShape 1">
          <a:extLst>
            <a:ext uri="{FF2B5EF4-FFF2-40B4-BE49-F238E27FC236}">
              <a16:creationId xmlns:a16="http://schemas.microsoft.com/office/drawing/2014/main" id="{00000000-0008-0000-0400-0000D9020000}"/>
            </a:ext>
          </a:extLst>
        </xdr:cNvPr>
        <xdr:cNvSpPr/>
      </xdr:nvSpPr>
      <xdr:spPr>
        <a:xfrm>
          <a:off x="15010130" y="9487535"/>
          <a:ext cx="10604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54</xdr:row>
      <xdr:rowOff>8255</xdr:rowOff>
    </xdr:from>
    <xdr:to>
      <xdr:col>75</xdr:col>
      <xdr:colOff>47625</xdr:colOff>
      <xdr:row>55</xdr:row>
      <xdr:rowOff>75565</xdr:rowOff>
    </xdr:to>
    <xdr:sp macro="" textlink="">
      <xdr:nvSpPr>
        <xdr:cNvPr id="730" name="CustomShape 1">
          <a:extLst>
            <a:ext uri="{FF2B5EF4-FFF2-40B4-BE49-F238E27FC236}">
              <a16:creationId xmlns:a16="http://schemas.microsoft.com/office/drawing/2014/main" id="{00000000-0008-0000-0400-0000DA020000}"/>
            </a:ext>
          </a:extLst>
        </xdr:cNvPr>
        <xdr:cNvSpPr/>
      </xdr:nvSpPr>
      <xdr:spPr>
        <a:xfrm>
          <a:off x="14676120" y="926655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41910</xdr:colOff>
      <xdr:row>54</xdr:row>
      <xdr:rowOff>168275</xdr:rowOff>
    </xdr:from>
    <xdr:to>
      <xdr:col>69</xdr:col>
      <xdr:colOff>143510</xdr:colOff>
      <xdr:row>55</xdr:row>
      <xdr:rowOff>98425</xdr:rowOff>
    </xdr:to>
    <xdr:sp macro="" textlink="">
      <xdr:nvSpPr>
        <xdr:cNvPr id="731" name="CustomShape 1">
          <a:extLst>
            <a:ext uri="{FF2B5EF4-FFF2-40B4-BE49-F238E27FC236}">
              <a16:creationId xmlns:a16="http://schemas.microsoft.com/office/drawing/2014/main" id="{00000000-0008-0000-0400-0000DB020000}"/>
            </a:ext>
          </a:extLst>
        </xdr:cNvPr>
        <xdr:cNvSpPr/>
      </xdr:nvSpPr>
      <xdr:spPr>
        <a:xfrm>
          <a:off x="14106525" y="9426575"/>
          <a:ext cx="10160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53</xdr:row>
      <xdr:rowOff>118110</xdr:rowOff>
    </xdr:from>
    <xdr:to>
      <xdr:col>70</xdr:col>
      <xdr:colOff>158115</xdr:colOff>
      <xdr:row>55</xdr:row>
      <xdr:rowOff>13970</xdr:rowOff>
    </xdr:to>
    <xdr:sp macro="" textlink="">
      <xdr:nvSpPr>
        <xdr:cNvPr id="732" name="CustomShape 1">
          <a:extLst>
            <a:ext uri="{FF2B5EF4-FFF2-40B4-BE49-F238E27FC236}">
              <a16:creationId xmlns:a16="http://schemas.microsoft.com/office/drawing/2014/main" id="{00000000-0008-0000-0400-0000DC020000}"/>
            </a:ext>
          </a:extLst>
        </xdr:cNvPr>
        <xdr:cNvSpPr/>
      </xdr:nvSpPr>
      <xdr:spPr>
        <a:xfrm>
          <a:off x="13768705" y="920496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55</xdr:row>
      <xdr:rowOff>50165</xdr:rowOff>
    </xdr:from>
    <xdr:to>
      <xdr:col>65</xdr:col>
      <xdr:colOff>54610</xdr:colOff>
      <xdr:row>55</xdr:row>
      <xdr:rowOff>151765</xdr:rowOff>
    </xdr:to>
    <xdr:sp macro="" textlink="">
      <xdr:nvSpPr>
        <xdr:cNvPr id="733" name="CustomShape 1">
          <a:extLst>
            <a:ext uri="{FF2B5EF4-FFF2-40B4-BE49-F238E27FC236}">
              <a16:creationId xmlns:a16="http://schemas.microsoft.com/office/drawing/2014/main" id="{00000000-0008-0000-0400-0000DD020000}"/>
            </a:ext>
          </a:extLst>
        </xdr:cNvPr>
        <xdr:cNvSpPr/>
      </xdr:nvSpPr>
      <xdr:spPr>
        <a:xfrm>
          <a:off x="13197840" y="9479915"/>
          <a:ext cx="10604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54</xdr:row>
      <xdr:rowOff>635</xdr:rowOff>
    </xdr:from>
    <xdr:to>
      <xdr:col>66</xdr:col>
      <xdr:colOff>69215</xdr:colOff>
      <xdr:row>55</xdr:row>
      <xdr:rowOff>67945</xdr:rowOff>
    </xdr:to>
    <xdr:sp macro="" textlink="">
      <xdr:nvSpPr>
        <xdr:cNvPr id="734" name="CustomShape 1">
          <a:extLst>
            <a:ext uri="{FF2B5EF4-FFF2-40B4-BE49-F238E27FC236}">
              <a16:creationId xmlns:a16="http://schemas.microsoft.com/office/drawing/2014/main" id="{00000000-0008-0000-0400-0000DE020000}"/>
            </a:ext>
          </a:extLst>
        </xdr:cNvPr>
        <xdr:cNvSpPr/>
      </xdr:nvSpPr>
      <xdr:spPr>
        <a:xfrm>
          <a:off x="12864465" y="9258935"/>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27</xdr:row>
      <xdr:rowOff>70485</xdr:rowOff>
    </xdr:from>
    <xdr:to>
      <xdr:col>85</xdr:col>
      <xdr:colOff>66675</xdr:colOff>
      <xdr:row>29</xdr:row>
      <xdr:rowOff>43815</xdr:rowOff>
    </xdr:to>
    <xdr:sp macro="" textlink="">
      <xdr:nvSpPr>
        <xdr:cNvPr id="735" name="CustomShape 1">
          <a:extLst>
            <a:ext uri="{FF2B5EF4-FFF2-40B4-BE49-F238E27FC236}">
              <a16:creationId xmlns:a16="http://schemas.microsoft.com/office/drawing/2014/main" id="{00000000-0008-0000-0400-0000DF020000}"/>
            </a:ext>
          </a:extLst>
        </xdr:cNvPr>
        <xdr:cNvSpPr/>
      </xdr:nvSpPr>
      <xdr:spPr>
        <a:xfrm>
          <a:off x="12682220" y="4699635"/>
          <a:ext cx="471043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補助費等</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27</xdr:row>
      <xdr:rowOff>133985</xdr:rowOff>
    </xdr:from>
    <xdr:to>
      <xdr:col>93</xdr:col>
      <xdr:colOff>3175</xdr:colOff>
      <xdr:row>29</xdr:row>
      <xdr:rowOff>43815</xdr:rowOff>
    </xdr:to>
    <xdr:sp macro="" textlink="">
      <xdr:nvSpPr>
        <xdr:cNvPr id="736" name="CustomShape 1">
          <a:extLst>
            <a:ext uri="{FF2B5EF4-FFF2-40B4-BE49-F238E27FC236}">
              <a16:creationId xmlns:a16="http://schemas.microsoft.com/office/drawing/2014/main" id="{00000000-0008-0000-0400-0000E0020000}"/>
            </a:ext>
          </a:extLst>
        </xdr:cNvPr>
        <xdr:cNvSpPr/>
      </xdr:nvSpPr>
      <xdr:spPr>
        <a:xfrm>
          <a:off x="17405985" y="4763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28</xdr:row>
      <xdr:rowOff>152400</xdr:rowOff>
    </xdr:from>
    <xdr:to>
      <xdr:col>93</xdr:col>
      <xdr:colOff>3175</xdr:colOff>
      <xdr:row>30</xdr:row>
      <xdr:rowOff>63500</xdr:rowOff>
    </xdr:to>
    <xdr:sp macro="" textlink="">
      <xdr:nvSpPr>
        <xdr:cNvPr id="737" name="CustomShape 1">
          <a:extLst>
            <a:ext uri="{FF2B5EF4-FFF2-40B4-BE49-F238E27FC236}">
              <a16:creationId xmlns:a16="http://schemas.microsoft.com/office/drawing/2014/main" id="{00000000-0008-0000-0400-0000E1020000}"/>
            </a:ext>
          </a:extLst>
        </xdr:cNvPr>
        <xdr:cNvSpPr/>
      </xdr:nvSpPr>
      <xdr:spPr>
        <a:xfrm>
          <a:off x="17405985" y="4953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27</xdr:row>
      <xdr:rowOff>133985</xdr:rowOff>
    </xdr:from>
    <xdr:to>
      <xdr:col>100</xdr:col>
      <xdr:colOff>165100</xdr:colOff>
      <xdr:row>29</xdr:row>
      <xdr:rowOff>43815</xdr:rowOff>
    </xdr:to>
    <xdr:sp macro="" textlink="">
      <xdr:nvSpPr>
        <xdr:cNvPr id="738" name="CustomShape 1">
          <a:extLst>
            <a:ext uri="{FF2B5EF4-FFF2-40B4-BE49-F238E27FC236}">
              <a16:creationId xmlns:a16="http://schemas.microsoft.com/office/drawing/2014/main" id="{00000000-0008-0000-0400-0000E2020000}"/>
            </a:ext>
          </a:extLst>
        </xdr:cNvPr>
        <xdr:cNvSpPr/>
      </xdr:nvSpPr>
      <xdr:spPr>
        <a:xfrm>
          <a:off x="19125565" y="4763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28</xdr:row>
      <xdr:rowOff>152400</xdr:rowOff>
    </xdr:from>
    <xdr:to>
      <xdr:col>100</xdr:col>
      <xdr:colOff>165100</xdr:colOff>
      <xdr:row>30</xdr:row>
      <xdr:rowOff>63500</xdr:rowOff>
    </xdr:to>
    <xdr:sp macro="" textlink="">
      <xdr:nvSpPr>
        <xdr:cNvPr id="739" name="CustomShape 1">
          <a:extLst>
            <a:ext uri="{FF2B5EF4-FFF2-40B4-BE49-F238E27FC236}">
              <a16:creationId xmlns:a16="http://schemas.microsoft.com/office/drawing/2014/main" id="{00000000-0008-0000-0400-0000E3020000}"/>
            </a:ext>
          </a:extLst>
        </xdr:cNvPr>
        <xdr:cNvSpPr/>
      </xdr:nvSpPr>
      <xdr:spPr>
        <a:xfrm>
          <a:off x="19125565" y="4953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27</xdr:row>
      <xdr:rowOff>133985</xdr:rowOff>
    </xdr:from>
    <xdr:to>
      <xdr:col>109</xdr:col>
      <xdr:colOff>105410</xdr:colOff>
      <xdr:row>29</xdr:row>
      <xdr:rowOff>43815</xdr:rowOff>
    </xdr:to>
    <xdr:sp macro="" textlink="">
      <xdr:nvSpPr>
        <xdr:cNvPr id="740" name="CustomShape 1">
          <a:extLst>
            <a:ext uri="{FF2B5EF4-FFF2-40B4-BE49-F238E27FC236}">
              <a16:creationId xmlns:a16="http://schemas.microsoft.com/office/drawing/2014/main" id="{00000000-0008-0000-0400-0000E4020000}"/>
            </a:ext>
          </a:extLst>
        </xdr:cNvPr>
        <xdr:cNvSpPr/>
      </xdr:nvSpPr>
      <xdr:spPr>
        <a:xfrm>
          <a:off x="20768310" y="4763135"/>
          <a:ext cx="155511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28</xdr:row>
      <xdr:rowOff>152400</xdr:rowOff>
    </xdr:from>
    <xdr:to>
      <xdr:col>109</xdr:col>
      <xdr:colOff>105410</xdr:colOff>
      <xdr:row>30</xdr:row>
      <xdr:rowOff>63500</xdr:rowOff>
    </xdr:to>
    <xdr:sp macro="" textlink="">
      <xdr:nvSpPr>
        <xdr:cNvPr id="741" name="CustomShape 1">
          <a:extLst>
            <a:ext uri="{FF2B5EF4-FFF2-40B4-BE49-F238E27FC236}">
              <a16:creationId xmlns:a16="http://schemas.microsoft.com/office/drawing/2014/main" id="{00000000-0008-0000-0400-0000E5020000}"/>
            </a:ext>
          </a:extLst>
        </xdr:cNvPr>
        <xdr:cNvSpPr/>
      </xdr:nvSpPr>
      <xdr:spPr>
        <a:xfrm>
          <a:off x="20768310" y="4953000"/>
          <a:ext cx="155511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30</xdr:row>
      <xdr:rowOff>127635</xdr:rowOff>
    </xdr:from>
    <xdr:to>
      <xdr:col>85</xdr:col>
      <xdr:colOff>66675</xdr:colOff>
      <xdr:row>44</xdr:row>
      <xdr:rowOff>12700</xdr:rowOff>
    </xdr:to>
    <xdr:sp macro="" textlink="">
      <xdr:nvSpPr>
        <xdr:cNvPr id="742" name="CustomShape 1">
          <a:extLst>
            <a:ext uri="{FF2B5EF4-FFF2-40B4-BE49-F238E27FC236}">
              <a16:creationId xmlns:a16="http://schemas.microsoft.com/office/drawing/2014/main" id="{00000000-0008-0000-0400-0000E6020000}"/>
            </a:ext>
          </a:extLst>
        </xdr:cNvPr>
        <xdr:cNvSpPr/>
      </xdr:nvSpPr>
      <xdr:spPr>
        <a:xfrm>
          <a:off x="12682220" y="5271135"/>
          <a:ext cx="4710430"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196850</xdr:colOff>
      <xdr:row>30</xdr:row>
      <xdr:rowOff>127635</xdr:rowOff>
    </xdr:from>
    <xdr:to>
      <xdr:col>113</xdr:col>
      <xdr:colOff>130810</xdr:colOff>
      <xdr:row>44</xdr:row>
      <xdr:rowOff>12700</xdr:rowOff>
    </xdr:to>
    <xdr:sp macro="" textlink="">
      <xdr:nvSpPr>
        <xdr:cNvPr id="743" name="CustomShape 1">
          <a:extLst>
            <a:ext uri="{FF2B5EF4-FFF2-40B4-BE49-F238E27FC236}">
              <a16:creationId xmlns:a16="http://schemas.microsoft.com/office/drawing/2014/main" id="{00000000-0008-0000-0400-0000E7020000}"/>
            </a:ext>
          </a:extLst>
        </xdr:cNvPr>
        <xdr:cNvSpPr/>
      </xdr:nvSpPr>
      <xdr:spPr>
        <a:xfrm>
          <a:off x="17726660" y="5271135"/>
          <a:ext cx="543750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87</xdr:col>
      <xdr:colOff>60960</xdr:colOff>
      <xdr:row>30</xdr:row>
      <xdr:rowOff>127635</xdr:rowOff>
    </xdr:from>
    <xdr:to>
      <xdr:col>106</xdr:col>
      <xdr:colOff>70485</xdr:colOff>
      <xdr:row>32</xdr:row>
      <xdr:rowOff>38100</xdr:rowOff>
    </xdr:to>
    <xdr:sp macro="" textlink="">
      <xdr:nvSpPr>
        <xdr:cNvPr id="744" name="CustomShape 1">
          <a:extLst>
            <a:ext uri="{FF2B5EF4-FFF2-40B4-BE49-F238E27FC236}">
              <a16:creationId xmlns:a16="http://schemas.microsoft.com/office/drawing/2014/main" id="{00000000-0008-0000-0400-0000E8020000}"/>
            </a:ext>
          </a:extLst>
        </xdr:cNvPr>
        <xdr:cNvSpPr/>
      </xdr:nvSpPr>
      <xdr:spPr>
        <a:xfrm>
          <a:off x="17794605" y="5271135"/>
          <a:ext cx="388239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補助費等の分析欄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99060</xdr:colOff>
      <xdr:row>32</xdr:row>
      <xdr:rowOff>101600</xdr:rowOff>
    </xdr:from>
    <xdr:to>
      <xdr:col>112</xdr:col>
      <xdr:colOff>177165</xdr:colOff>
      <xdr:row>43</xdr:row>
      <xdr:rowOff>120650</xdr:rowOff>
    </xdr:to>
    <xdr:sp macro="" textlink="">
      <xdr:nvSpPr>
        <xdr:cNvPr id="745" name="CustomShape 1">
          <a:extLst>
            <a:ext uri="{FF2B5EF4-FFF2-40B4-BE49-F238E27FC236}">
              <a16:creationId xmlns:a16="http://schemas.microsoft.com/office/drawing/2014/main" id="{00000000-0008-0000-0400-0000E9020000}"/>
            </a:ext>
          </a:extLst>
        </xdr:cNvPr>
        <xdr:cNvSpPr/>
      </xdr:nvSpPr>
      <xdr:spPr>
        <a:xfrm>
          <a:off x="17832705" y="5588000"/>
          <a:ext cx="517398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類似団体平均を下回る水準で推移している。今後も補助金対象事業に明確な基準を設け、必要性の低い補助金は見直しや廃止を行っていく。</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203835</xdr:colOff>
      <xdr:row>29</xdr:row>
      <xdr:rowOff>107950</xdr:rowOff>
    </xdr:from>
    <xdr:to>
      <xdr:col>63</xdr:col>
      <xdr:colOff>95885</xdr:colOff>
      <xdr:row>30</xdr:row>
      <xdr:rowOff>145415</xdr:rowOff>
    </xdr:to>
    <xdr:sp macro="" textlink="">
      <xdr:nvSpPr>
        <xdr:cNvPr id="746" name="CustomShape 1">
          <a:extLst>
            <a:ext uri="{FF2B5EF4-FFF2-40B4-BE49-F238E27FC236}">
              <a16:creationId xmlns:a16="http://schemas.microsoft.com/office/drawing/2014/main" id="{00000000-0008-0000-0400-0000EA020000}"/>
            </a:ext>
          </a:extLst>
        </xdr:cNvPr>
        <xdr:cNvSpPr/>
      </xdr:nvSpPr>
      <xdr:spPr>
        <a:xfrm>
          <a:off x="12637770" y="5080000"/>
          <a:ext cx="2997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44</xdr:row>
      <xdr:rowOff>12700</xdr:rowOff>
    </xdr:from>
    <xdr:to>
      <xdr:col>85</xdr:col>
      <xdr:colOff>66675</xdr:colOff>
      <xdr:row>44</xdr:row>
      <xdr:rowOff>12700</xdr:rowOff>
    </xdr:to>
    <xdr:sp macro="" textlink="">
      <xdr:nvSpPr>
        <xdr:cNvPr id="747" name="Line 1">
          <a:extLst>
            <a:ext uri="{FF2B5EF4-FFF2-40B4-BE49-F238E27FC236}">
              <a16:creationId xmlns:a16="http://schemas.microsoft.com/office/drawing/2014/main" id="{00000000-0008-0000-0400-0000EB020000}"/>
            </a:ext>
          </a:extLst>
        </xdr:cNvPr>
        <xdr:cNvSpPr/>
      </xdr:nvSpPr>
      <xdr:spPr>
        <a:xfrm>
          <a:off x="12682220" y="7556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43</xdr:row>
      <xdr:rowOff>52705</xdr:rowOff>
    </xdr:from>
    <xdr:to>
      <xdr:col>61</xdr:col>
      <xdr:colOff>168910</xdr:colOff>
      <xdr:row>44</xdr:row>
      <xdr:rowOff>118745</xdr:rowOff>
    </xdr:to>
    <xdr:sp macro="" textlink="">
      <xdr:nvSpPr>
        <xdr:cNvPr id="748" name="CustomShape 1">
          <a:extLst>
            <a:ext uri="{FF2B5EF4-FFF2-40B4-BE49-F238E27FC236}">
              <a16:creationId xmlns:a16="http://schemas.microsoft.com/office/drawing/2014/main" id="{00000000-0008-0000-0400-0000EC020000}"/>
            </a:ext>
          </a:extLst>
        </xdr:cNvPr>
        <xdr:cNvSpPr/>
      </xdr:nvSpPr>
      <xdr:spPr>
        <a:xfrm>
          <a:off x="12162790" y="74250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41</xdr:row>
      <xdr:rowOff>69850</xdr:rowOff>
    </xdr:from>
    <xdr:to>
      <xdr:col>85</xdr:col>
      <xdr:colOff>66675</xdr:colOff>
      <xdr:row>41</xdr:row>
      <xdr:rowOff>69850</xdr:rowOff>
    </xdr:to>
    <xdr:sp macro="" textlink="">
      <xdr:nvSpPr>
        <xdr:cNvPr id="749" name="Line 1">
          <a:extLst>
            <a:ext uri="{FF2B5EF4-FFF2-40B4-BE49-F238E27FC236}">
              <a16:creationId xmlns:a16="http://schemas.microsoft.com/office/drawing/2014/main" id="{00000000-0008-0000-0400-0000ED020000}"/>
            </a:ext>
          </a:extLst>
        </xdr:cNvPr>
        <xdr:cNvSpPr/>
      </xdr:nvSpPr>
      <xdr:spPr>
        <a:xfrm>
          <a:off x="12682220" y="70993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40</xdr:row>
      <xdr:rowOff>109220</xdr:rowOff>
    </xdr:from>
    <xdr:to>
      <xdr:col>61</xdr:col>
      <xdr:colOff>168910</xdr:colOff>
      <xdr:row>42</xdr:row>
      <xdr:rowOff>5080</xdr:rowOff>
    </xdr:to>
    <xdr:sp macro="" textlink="">
      <xdr:nvSpPr>
        <xdr:cNvPr id="750" name="CustomShape 1">
          <a:extLst>
            <a:ext uri="{FF2B5EF4-FFF2-40B4-BE49-F238E27FC236}">
              <a16:creationId xmlns:a16="http://schemas.microsoft.com/office/drawing/2014/main" id="{00000000-0008-0000-0400-0000EE020000}"/>
            </a:ext>
          </a:extLst>
        </xdr:cNvPr>
        <xdr:cNvSpPr/>
      </xdr:nvSpPr>
      <xdr:spPr>
        <a:xfrm>
          <a:off x="12162790" y="69672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38</xdr:row>
      <xdr:rowOff>127000</xdr:rowOff>
    </xdr:from>
    <xdr:to>
      <xdr:col>85</xdr:col>
      <xdr:colOff>66675</xdr:colOff>
      <xdr:row>38</xdr:row>
      <xdr:rowOff>127000</xdr:rowOff>
    </xdr:to>
    <xdr:sp macro="" textlink="">
      <xdr:nvSpPr>
        <xdr:cNvPr id="751" name="Line 1">
          <a:extLst>
            <a:ext uri="{FF2B5EF4-FFF2-40B4-BE49-F238E27FC236}">
              <a16:creationId xmlns:a16="http://schemas.microsoft.com/office/drawing/2014/main" id="{00000000-0008-0000-0400-0000EF020000}"/>
            </a:ext>
          </a:extLst>
        </xdr:cNvPr>
        <xdr:cNvSpPr/>
      </xdr:nvSpPr>
      <xdr:spPr>
        <a:xfrm>
          <a:off x="12682220" y="66421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37</xdr:row>
      <xdr:rowOff>166370</xdr:rowOff>
    </xdr:from>
    <xdr:to>
      <xdr:col>61</xdr:col>
      <xdr:colOff>168910</xdr:colOff>
      <xdr:row>39</xdr:row>
      <xdr:rowOff>62230</xdr:rowOff>
    </xdr:to>
    <xdr:sp macro="" textlink="">
      <xdr:nvSpPr>
        <xdr:cNvPr id="752" name="CustomShape 1">
          <a:extLst>
            <a:ext uri="{FF2B5EF4-FFF2-40B4-BE49-F238E27FC236}">
              <a16:creationId xmlns:a16="http://schemas.microsoft.com/office/drawing/2014/main" id="{00000000-0008-0000-0400-0000F0020000}"/>
            </a:ext>
          </a:extLst>
        </xdr:cNvPr>
        <xdr:cNvSpPr/>
      </xdr:nvSpPr>
      <xdr:spPr>
        <a:xfrm>
          <a:off x="12162790" y="65100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36</xdr:row>
      <xdr:rowOff>12700</xdr:rowOff>
    </xdr:from>
    <xdr:to>
      <xdr:col>85</xdr:col>
      <xdr:colOff>66675</xdr:colOff>
      <xdr:row>36</xdr:row>
      <xdr:rowOff>12700</xdr:rowOff>
    </xdr:to>
    <xdr:sp macro="" textlink="">
      <xdr:nvSpPr>
        <xdr:cNvPr id="753" name="Line 1">
          <a:extLst>
            <a:ext uri="{FF2B5EF4-FFF2-40B4-BE49-F238E27FC236}">
              <a16:creationId xmlns:a16="http://schemas.microsoft.com/office/drawing/2014/main" id="{00000000-0008-0000-0400-0000F1020000}"/>
            </a:ext>
          </a:extLst>
        </xdr:cNvPr>
        <xdr:cNvSpPr/>
      </xdr:nvSpPr>
      <xdr:spPr>
        <a:xfrm>
          <a:off x="12682220" y="61849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35</xdr:row>
      <xdr:rowOff>52705</xdr:rowOff>
    </xdr:from>
    <xdr:to>
      <xdr:col>61</xdr:col>
      <xdr:colOff>168910</xdr:colOff>
      <xdr:row>36</xdr:row>
      <xdr:rowOff>118745</xdr:rowOff>
    </xdr:to>
    <xdr:sp macro="" textlink="">
      <xdr:nvSpPr>
        <xdr:cNvPr id="754" name="CustomShape 1">
          <a:extLst>
            <a:ext uri="{FF2B5EF4-FFF2-40B4-BE49-F238E27FC236}">
              <a16:creationId xmlns:a16="http://schemas.microsoft.com/office/drawing/2014/main" id="{00000000-0008-0000-0400-0000F2020000}"/>
            </a:ext>
          </a:extLst>
        </xdr:cNvPr>
        <xdr:cNvSpPr/>
      </xdr:nvSpPr>
      <xdr:spPr>
        <a:xfrm>
          <a:off x="12162790" y="60534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33</xdr:row>
      <xdr:rowOff>69850</xdr:rowOff>
    </xdr:from>
    <xdr:to>
      <xdr:col>85</xdr:col>
      <xdr:colOff>66675</xdr:colOff>
      <xdr:row>33</xdr:row>
      <xdr:rowOff>69850</xdr:rowOff>
    </xdr:to>
    <xdr:sp macro="" textlink="">
      <xdr:nvSpPr>
        <xdr:cNvPr id="755" name="Line 1">
          <a:extLst>
            <a:ext uri="{FF2B5EF4-FFF2-40B4-BE49-F238E27FC236}">
              <a16:creationId xmlns:a16="http://schemas.microsoft.com/office/drawing/2014/main" id="{00000000-0008-0000-0400-0000F3020000}"/>
            </a:ext>
          </a:extLst>
        </xdr:cNvPr>
        <xdr:cNvSpPr/>
      </xdr:nvSpPr>
      <xdr:spPr>
        <a:xfrm>
          <a:off x="12682220" y="57277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32</xdr:row>
      <xdr:rowOff>109220</xdr:rowOff>
    </xdr:from>
    <xdr:to>
      <xdr:col>61</xdr:col>
      <xdr:colOff>168910</xdr:colOff>
      <xdr:row>34</xdr:row>
      <xdr:rowOff>5080</xdr:rowOff>
    </xdr:to>
    <xdr:sp macro="" textlink="">
      <xdr:nvSpPr>
        <xdr:cNvPr id="756" name="CustomShape 1">
          <a:extLst>
            <a:ext uri="{FF2B5EF4-FFF2-40B4-BE49-F238E27FC236}">
              <a16:creationId xmlns:a16="http://schemas.microsoft.com/office/drawing/2014/main" id="{00000000-0008-0000-0400-0000F4020000}"/>
            </a:ext>
          </a:extLst>
        </xdr:cNvPr>
        <xdr:cNvSpPr/>
      </xdr:nvSpPr>
      <xdr:spPr>
        <a:xfrm>
          <a:off x="12162790" y="55956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30</xdr:row>
      <xdr:rowOff>127000</xdr:rowOff>
    </xdr:from>
    <xdr:to>
      <xdr:col>85</xdr:col>
      <xdr:colOff>66675</xdr:colOff>
      <xdr:row>30</xdr:row>
      <xdr:rowOff>127000</xdr:rowOff>
    </xdr:to>
    <xdr:sp macro="" textlink="">
      <xdr:nvSpPr>
        <xdr:cNvPr id="757" name="Line 1">
          <a:extLst>
            <a:ext uri="{FF2B5EF4-FFF2-40B4-BE49-F238E27FC236}">
              <a16:creationId xmlns:a16="http://schemas.microsoft.com/office/drawing/2014/main" id="{00000000-0008-0000-0400-0000F5020000}"/>
            </a:ext>
          </a:extLst>
        </xdr:cNvPr>
        <xdr:cNvSpPr/>
      </xdr:nvSpPr>
      <xdr:spPr>
        <a:xfrm>
          <a:off x="12682220" y="5270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44450</xdr:colOff>
      <xdr:row>30</xdr:row>
      <xdr:rowOff>127635</xdr:rowOff>
    </xdr:from>
    <xdr:to>
      <xdr:col>85</xdr:col>
      <xdr:colOff>66675</xdr:colOff>
      <xdr:row>44</xdr:row>
      <xdr:rowOff>12700</xdr:rowOff>
    </xdr:to>
    <xdr:sp macro="" textlink="">
      <xdr:nvSpPr>
        <xdr:cNvPr id="758" name="CustomShape 1">
          <a:extLst>
            <a:ext uri="{FF2B5EF4-FFF2-40B4-BE49-F238E27FC236}">
              <a16:creationId xmlns:a16="http://schemas.microsoft.com/office/drawing/2014/main" id="{00000000-0008-0000-0400-0000F6020000}"/>
            </a:ext>
          </a:extLst>
        </xdr:cNvPr>
        <xdr:cNvSpPr/>
      </xdr:nvSpPr>
      <xdr:spPr>
        <a:xfrm>
          <a:off x="12682220" y="5271135"/>
          <a:ext cx="4710430"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107950</xdr:colOff>
      <xdr:row>34</xdr:row>
      <xdr:rowOff>31115</xdr:rowOff>
    </xdr:from>
    <xdr:to>
      <xdr:col>82</xdr:col>
      <xdr:colOff>107950</xdr:colOff>
      <xdr:row>39</xdr:row>
      <xdr:rowOff>101600</xdr:rowOff>
    </xdr:to>
    <xdr:sp macro="" textlink="">
      <xdr:nvSpPr>
        <xdr:cNvPr id="759" name="Line 1">
          <a:extLst>
            <a:ext uri="{FF2B5EF4-FFF2-40B4-BE49-F238E27FC236}">
              <a16:creationId xmlns:a16="http://schemas.microsoft.com/office/drawing/2014/main" id="{00000000-0008-0000-0400-0000F7020000}"/>
            </a:ext>
          </a:extLst>
        </xdr:cNvPr>
        <xdr:cNvSpPr/>
      </xdr:nvSpPr>
      <xdr:spPr>
        <a:xfrm flipV="1">
          <a:off x="16822420" y="5860415"/>
          <a:ext cx="0" cy="92773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39</xdr:row>
      <xdr:rowOff>84455</xdr:rowOff>
    </xdr:from>
    <xdr:to>
      <xdr:col>86</xdr:col>
      <xdr:colOff>6350</xdr:colOff>
      <xdr:row>40</xdr:row>
      <xdr:rowOff>151130</xdr:rowOff>
    </xdr:to>
    <xdr:sp macro="" textlink="">
      <xdr:nvSpPr>
        <xdr:cNvPr id="760" name="CustomShape 1">
          <a:extLst>
            <a:ext uri="{FF2B5EF4-FFF2-40B4-BE49-F238E27FC236}">
              <a16:creationId xmlns:a16="http://schemas.microsoft.com/office/drawing/2014/main" id="{00000000-0008-0000-0400-0000F8020000}"/>
            </a:ext>
          </a:extLst>
        </xdr:cNvPr>
        <xdr:cNvSpPr/>
      </xdr:nvSpPr>
      <xdr:spPr>
        <a:xfrm>
          <a:off x="16911955" y="6771005"/>
          <a:ext cx="62420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39</xdr:row>
      <xdr:rowOff>101600</xdr:rowOff>
    </xdr:from>
    <xdr:to>
      <xdr:col>82</xdr:col>
      <xdr:colOff>196850</xdr:colOff>
      <xdr:row>39</xdr:row>
      <xdr:rowOff>101600</xdr:rowOff>
    </xdr:to>
    <xdr:sp macro="" textlink="">
      <xdr:nvSpPr>
        <xdr:cNvPr id="761" name="Line 1">
          <a:extLst>
            <a:ext uri="{FF2B5EF4-FFF2-40B4-BE49-F238E27FC236}">
              <a16:creationId xmlns:a16="http://schemas.microsoft.com/office/drawing/2014/main" id="{00000000-0008-0000-0400-0000F9020000}"/>
            </a:ext>
          </a:extLst>
        </xdr:cNvPr>
        <xdr:cNvSpPr/>
      </xdr:nvSpPr>
      <xdr:spPr>
        <a:xfrm>
          <a:off x="16733520" y="678815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32</xdr:row>
      <xdr:rowOff>127635</xdr:rowOff>
    </xdr:from>
    <xdr:to>
      <xdr:col>86</xdr:col>
      <xdr:colOff>6350</xdr:colOff>
      <xdr:row>34</xdr:row>
      <xdr:rowOff>23495</xdr:rowOff>
    </xdr:to>
    <xdr:sp macro="" textlink="">
      <xdr:nvSpPr>
        <xdr:cNvPr id="762" name="CustomShape 1">
          <a:extLst>
            <a:ext uri="{FF2B5EF4-FFF2-40B4-BE49-F238E27FC236}">
              <a16:creationId xmlns:a16="http://schemas.microsoft.com/office/drawing/2014/main" id="{00000000-0008-0000-0400-0000FA020000}"/>
            </a:ext>
          </a:extLst>
        </xdr:cNvPr>
        <xdr:cNvSpPr/>
      </xdr:nvSpPr>
      <xdr:spPr>
        <a:xfrm>
          <a:off x="16911955" y="561403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34</xdr:row>
      <xdr:rowOff>31115</xdr:rowOff>
    </xdr:from>
    <xdr:to>
      <xdr:col>82</xdr:col>
      <xdr:colOff>196850</xdr:colOff>
      <xdr:row>34</xdr:row>
      <xdr:rowOff>31115</xdr:rowOff>
    </xdr:to>
    <xdr:sp macro="" textlink="">
      <xdr:nvSpPr>
        <xdr:cNvPr id="763" name="Line 1">
          <a:extLst>
            <a:ext uri="{FF2B5EF4-FFF2-40B4-BE49-F238E27FC236}">
              <a16:creationId xmlns:a16="http://schemas.microsoft.com/office/drawing/2014/main" id="{00000000-0008-0000-0400-0000FB020000}"/>
            </a:ext>
          </a:extLst>
        </xdr:cNvPr>
        <xdr:cNvSpPr/>
      </xdr:nvSpPr>
      <xdr:spPr>
        <a:xfrm>
          <a:off x="16733520" y="5860415"/>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70485</xdr:colOff>
      <xdr:row>36</xdr:row>
      <xdr:rowOff>26035</xdr:rowOff>
    </xdr:from>
    <xdr:to>
      <xdr:col>82</xdr:col>
      <xdr:colOff>107950</xdr:colOff>
      <xdr:row>36</xdr:row>
      <xdr:rowOff>90170</xdr:rowOff>
    </xdr:to>
    <xdr:sp macro="" textlink="">
      <xdr:nvSpPr>
        <xdr:cNvPr id="764" name="Line 1">
          <a:extLst>
            <a:ext uri="{FF2B5EF4-FFF2-40B4-BE49-F238E27FC236}">
              <a16:creationId xmlns:a16="http://schemas.microsoft.com/office/drawing/2014/main" id="{00000000-0008-0000-0400-0000FC020000}"/>
            </a:ext>
          </a:extLst>
        </xdr:cNvPr>
        <xdr:cNvSpPr/>
      </xdr:nvSpPr>
      <xdr:spPr>
        <a:xfrm flipV="1">
          <a:off x="15969615" y="6198235"/>
          <a:ext cx="852805" cy="641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36</xdr:row>
      <xdr:rowOff>122555</xdr:rowOff>
    </xdr:from>
    <xdr:to>
      <xdr:col>86</xdr:col>
      <xdr:colOff>6350</xdr:colOff>
      <xdr:row>38</xdr:row>
      <xdr:rowOff>18415</xdr:rowOff>
    </xdr:to>
    <xdr:sp macro="" textlink="">
      <xdr:nvSpPr>
        <xdr:cNvPr id="765" name="CustomShape 1">
          <a:extLst>
            <a:ext uri="{FF2B5EF4-FFF2-40B4-BE49-F238E27FC236}">
              <a16:creationId xmlns:a16="http://schemas.microsoft.com/office/drawing/2014/main" id="{00000000-0008-0000-0400-0000FD020000}"/>
            </a:ext>
          </a:extLst>
        </xdr:cNvPr>
        <xdr:cNvSpPr/>
      </xdr:nvSpPr>
      <xdr:spPr>
        <a:xfrm>
          <a:off x="16911955" y="629475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36</xdr:row>
      <xdr:rowOff>140335</xdr:rowOff>
    </xdr:from>
    <xdr:to>
      <xdr:col>82</xdr:col>
      <xdr:colOff>159385</xdr:colOff>
      <xdr:row>37</xdr:row>
      <xdr:rowOff>69850</xdr:rowOff>
    </xdr:to>
    <xdr:sp macro="" textlink="">
      <xdr:nvSpPr>
        <xdr:cNvPr id="766" name="CustomShape 1">
          <a:extLst>
            <a:ext uri="{FF2B5EF4-FFF2-40B4-BE49-F238E27FC236}">
              <a16:creationId xmlns:a16="http://schemas.microsoft.com/office/drawing/2014/main" id="{00000000-0008-0000-0400-0000FE020000}"/>
            </a:ext>
          </a:extLst>
        </xdr:cNvPr>
        <xdr:cNvSpPr/>
      </xdr:nvSpPr>
      <xdr:spPr>
        <a:xfrm>
          <a:off x="16772255" y="6312535"/>
          <a:ext cx="10160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180975</xdr:colOff>
      <xdr:row>36</xdr:row>
      <xdr:rowOff>44450</xdr:rowOff>
    </xdr:from>
    <xdr:to>
      <xdr:col>78</xdr:col>
      <xdr:colOff>70485</xdr:colOff>
      <xdr:row>36</xdr:row>
      <xdr:rowOff>90170</xdr:rowOff>
    </xdr:to>
    <xdr:sp macro="" textlink="">
      <xdr:nvSpPr>
        <xdr:cNvPr id="767" name="Line 1">
          <a:extLst>
            <a:ext uri="{FF2B5EF4-FFF2-40B4-BE49-F238E27FC236}">
              <a16:creationId xmlns:a16="http://schemas.microsoft.com/office/drawing/2014/main" id="{00000000-0008-0000-0400-0000FF020000}"/>
            </a:ext>
          </a:extLst>
        </xdr:cNvPr>
        <xdr:cNvSpPr/>
      </xdr:nvSpPr>
      <xdr:spPr>
        <a:xfrm>
          <a:off x="15060930" y="6216650"/>
          <a:ext cx="908685" cy="4572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19685</xdr:colOff>
      <xdr:row>37</xdr:row>
      <xdr:rowOff>10160</xdr:rowOff>
    </xdr:from>
    <xdr:to>
      <xdr:col>78</xdr:col>
      <xdr:colOff>120650</xdr:colOff>
      <xdr:row>37</xdr:row>
      <xdr:rowOff>111125</xdr:rowOff>
    </xdr:to>
    <xdr:sp macro="" textlink="">
      <xdr:nvSpPr>
        <xdr:cNvPr id="768" name="CustomShape 1">
          <a:extLst>
            <a:ext uri="{FF2B5EF4-FFF2-40B4-BE49-F238E27FC236}">
              <a16:creationId xmlns:a16="http://schemas.microsoft.com/office/drawing/2014/main" id="{00000000-0008-0000-0400-000000030000}"/>
            </a:ext>
          </a:extLst>
        </xdr:cNvPr>
        <xdr:cNvSpPr/>
      </xdr:nvSpPr>
      <xdr:spPr>
        <a:xfrm>
          <a:off x="15918815" y="635381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37</xdr:row>
      <xdr:rowOff>106045</xdr:rowOff>
    </xdr:from>
    <xdr:to>
      <xdr:col>79</xdr:col>
      <xdr:colOff>110490</xdr:colOff>
      <xdr:row>39</xdr:row>
      <xdr:rowOff>1905</xdr:rowOff>
    </xdr:to>
    <xdr:sp macro="" textlink="">
      <xdr:nvSpPr>
        <xdr:cNvPr id="769" name="CustomShape 1">
          <a:extLst>
            <a:ext uri="{FF2B5EF4-FFF2-40B4-BE49-F238E27FC236}">
              <a16:creationId xmlns:a16="http://schemas.microsoft.com/office/drawing/2014/main" id="{00000000-0008-0000-0400-000001030000}"/>
            </a:ext>
          </a:extLst>
        </xdr:cNvPr>
        <xdr:cNvSpPr/>
      </xdr:nvSpPr>
      <xdr:spPr>
        <a:xfrm>
          <a:off x="15580995" y="644969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92075</xdr:colOff>
      <xdr:row>35</xdr:row>
      <xdr:rowOff>166370</xdr:rowOff>
    </xdr:from>
    <xdr:to>
      <xdr:col>73</xdr:col>
      <xdr:colOff>180975</xdr:colOff>
      <xdr:row>36</xdr:row>
      <xdr:rowOff>44450</xdr:rowOff>
    </xdr:to>
    <xdr:sp macro="" textlink="">
      <xdr:nvSpPr>
        <xdr:cNvPr id="770" name="Line 1">
          <a:extLst>
            <a:ext uri="{FF2B5EF4-FFF2-40B4-BE49-F238E27FC236}">
              <a16:creationId xmlns:a16="http://schemas.microsoft.com/office/drawing/2014/main" id="{00000000-0008-0000-0400-000002030000}"/>
            </a:ext>
          </a:extLst>
        </xdr:cNvPr>
        <xdr:cNvSpPr/>
      </xdr:nvSpPr>
      <xdr:spPr>
        <a:xfrm>
          <a:off x="14156690" y="6167120"/>
          <a:ext cx="904240" cy="495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130175</xdr:colOff>
      <xdr:row>36</xdr:row>
      <xdr:rowOff>163195</xdr:rowOff>
    </xdr:from>
    <xdr:to>
      <xdr:col>74</xdr:col>
      <xdr:colOff>32385</xdr:colOff>
      <xdr:row>37</xdr:row>
      <xdr:rowOff>92710</xdr:rowOff>
    </xdr:to>
    <xdr:sp macro="" textlink="">
      <xdr:nvSpPr>
        <xdr:cNvPr id="771" name="CustomShape 1">
          <a:extLst>
            <a:ext uri="{FF2B5EF4-FFF2-40B4-BE49-F238E27FC236}">
              <a16:creationId xmlns:a16="http://schemas.microsoft.com/office/drawing/2014/main" id="{00000000-0008-0000-0400-000003030000}"/>
            </a:ext>
          </a:extLst>
        </xdr:cNvPr>
        <xdr:cNvSpPr/>
      </xdr:nvSpPr>
      <xdr:spPr>
        <a:xfrm>
          <a:off x="15010130" y="6335395"/>
          <a:ext cx="10604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37</xdr:row>
      <xdr:rowOff>88265</xdr:rowOff>
    </xdr:from>
    <xdr:to>
      <xdr:col>75</xdr:col>
      <xdr:colOff>47625</xdr:colOff>
      <xdr:row>38</xdr:row>
      <xdr:rowOff>155575</xdr:rowOff>
    </xdr:to>
    <xdr:sp macro="" textlink="">
      <xdr:nvSpPr>
        <xdr:cNvPr id="772" name="CustomShape 1">
          <a:extLst>
            <a:ext uri="{FF2B5EF4-FFF2-40B4-BE49-F238E27FC236}">
              <a16:creationId xmlns:a16="http://schemas.microsoft.com/office/drawing/2014/main" id="{00000000-0008-0000-0400-000004030000}"/>
            </a:ext>
          </a:extLst>
        </xdr:cNvPr>
        <xdr:cNvSpPr/>
      </xdr:nvSpPr>
      <xdr:spPr>
        <a:xfrm>
          <a:off x="14676120" y="6431915"/>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3175</xdr:colOff>
      <xdr:row>35</xdr:row>
      <xdr:rowOff>166370</xdr:rowOff>
    </xdr:from>
    <xdr:to>
      <xdr:col>69</xdr:col>
      <xdr:colOff>92075</xdr:colOff>
      <xdr:row>36</xdr:row>
      <xdr:rowOff>117475</xdr:rowOff>
    </xdr:to>
    <xdr:sp macro="" textlink="">
      <xdr:nvSpPr>
        <xdr:cNvPr id="773" name="Line 1">
          <a:extLst>
            <a:ext uri="{FF2B5EF4-FFF2-40B4-BE49-F238E27FC236}">
              <a16:creationId xmlns:a16="http://schemas.microsoft.com/office/drawing/2014/main" id="{00000000-0008-0000-0400-000005030000}"/>
            </a:ext>
          </a:extLst>
        </xdr:cNvPr>
        <xdr:cNvSpPr/>
      </xdr:nvSpPr>
      <xdr:spPr>
        <a:xfrm flipV="1">
          <a:off x="13252450" y="6167120"/>
          <a:ext cx="904240" cy="1225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41910</xdr:colOff>
      <xdr:row>36</xdr:row>
      <xdr:rowOff>154940</xdr:rowOff>
    </xdr:from>
    <xdr:to>
      <xdr:col>69</xdr:col>
      <xdr:colOff>143510</xdr:colOff>
      <xdr:row>37</xdr:row>
      <xdr:rowOff>83820</xdr:rowOff>
    </xdr:to>
    <xdr:sp macro="" textlink="">
      <xdr:nvSpPr>
        <xdr:cNvPr id="774" name="CustomShape 1">
          <a:extLst>
            <a:ext uri="{FF2B5EF4-FFF2-40B4-BE49-F238E27FC236}">
              <a16:creationId xmlns:a16="http://schemas.microsoft.com/office/drawing/2014/main" id="{00000000-0008-0000-0400-000006030000}"/>
            </a:ext>
          </a:extLst>
        </xdr:cNvPr>
        <xdr:cNvSpPr/>
      </xdr:nvSpPr>
      <xdr:spPr>
        <a:xfrm>
          <a:off x="14106525" y="6327140"/>
          <a:ext cx="10160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37</xdr:row>
      <xdr:rowOff>78740</xdr:rowOff>
    </xdr:from>
    <xdr:to>
      <xdr:col>70</xdr:col>
      <xdr:colOff>158115</xdr:colOff>
      <xdr:row>38</xdr:row>
      <xdr:rowOff>146050</xdr:rowOff>
    </xdr:to>
    <xdr:sp macro="" textlink="">
      <xdr:nvSpPr>
        <xdr:cNvPr id="775" name="CustomShape 1">
          <a:extLst>
            <a:ext uri="{FF2B5EF4-FFF2-40B4-BE49-F238E27FC236}">
              <a16:creationId xmlns:a16="http://schemas.microsoft.com/office/drawing/2014/main" id="{00000000-0008-0000-0400-000007030000}"/>
            </a:ext>
          </a:extLst>
        </xdr:cNvPr>
        <xdr:cNvSpPr/>
      </xdr:nvSpPr>
      <xdr:spPr>
        <a:xfrm>
          <a:off x="13768705" y="642239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36</xdr:row>
      <xdr:rowOff>144780</xdr:rowOff>
    </xdr:from>
    <xdr:to>
      <xdr:col>65</xdr:col>
      <xdr:colOff>54610</xdr:colOff>
      <xdr:row>37</xdr:row>
      <xdr:rowOff>74930</xdr:rowOff>
    </xdr:to>
    <xdr:sp macro="" textlink="">
      <xdr:nvSpPr>
        <xdr:cNvPr id="776" name="CustomShape 1">
          <a:extLst>
            <a:ext uri="{FF2B5EF4-FFF2-40B4-BE49-F238E27FC236}">
              <a16:creationId xmlns:a16="http://schemas.microsoft.com/office/drawing/2014/main" id="{00000000-0008-0000-0400-000008030000}"/>
            </a:ext>
          </a:extLst>
        </xdr:cNvPr>
        <xdr:cNvSpPr/>
      </xdr:nvSpPr>
      <xdr:spPr>
        <a:xfrm>
          <a:off x="13197840" y="6316980"/>
          <a:ext cx="10604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37</xdr:row>
      <xdr:rowOff>69850</xdr:rowOff>
    </xdr:from>
    <xdr:to>
      <xdr:col>66</xdr:col>
      <xdr:colOff>69215</xdr:colOff>
      <xdr:row>38</xdr:row>
      <xdr:rowOff>137160</xdr:rowOff>
    </xdr:to>
    <xdr:sp macro="" textlink="">
      <xdr:nvSpPr>
        <xdr:cNvPr id="777" name="CustomShape 1">
          <a:extLst>
            <a:ext uri="{FF2B5EF4-FFF2-40B4-BE49-F238E27FC236}">
              <a16:creationId xmlns:a16="http://schemas.microsoft.com/office/drawing/2014/main" id="{00000000-0008-0000-0400-000009030000}"/>
            </a:ext>
          </a:extLst>
        </xdr:cNvPr>
        <xdr:cNvSpPr/>
      </xdr:nvSpPr>
      <xdr:spPr>
        <a:xfrm>
          <a:off x="12864465" y="641350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92075</xdr:colOff>
      <xdr:row>44</xdr:row>
      <xdr:rowOff>20320</xdr:rowOff>
    </xdr:from>
    <xdr:to>
      <xdr:col>84</xdr:col>
      <xdr:colOff>140335</xdr:colOff>
      <xdr:row>45</xdr:row>
      <xdr:rowOff>87630</xdr:rowOff>
    </xdr:to>
    <xdr:sp macro="" textlink="">
      <xdr:nvSpPr>
        <xdr:cNvPr id="778" name="CustomShape 1">
          <a:extLst>
            <a:ext uri="{FF2B5EF4-FFF2-40B4-BE49-F238E27FC236}">
              <a16:creationId xmlns:a16="http://schemas.microsoft.com/office/drawing/2014/main" id="{00000000-0008-0000-0400-00000A030000}"/>
            </a:ext>
          </a:extLst>
        </xdr:cNvPr>
        <xdr:cNvSpPr/>
      </xdr:nvSpPr>
      <xdr:spPr>
        <a:xfrm>
          <a:off x="16602710" y="7564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53975</xdr:colOff>
      <xdr:row>44</xdr:row>
      <xdr:rowOff>20320</xdr:rowOff>
    </xdr:from>
    <xdr:to>
      <xdr:col>80</xdr:col>
      <xdr:colOff>102235</xdr:colOff>
      <xdr:row>45</xdr:row>
      <xdr:rowOff>87630</xdr:rowOff>
    </xdr:to>
    <xdr:sp macro="" textlink="">
      <xdr:nvSpPr>
        <xdr:cNvPr id="779" name="CustomShape 1">
          <a:extLst>
            <a:ext uri="{FF2B5EF4-FFF2-40B4-BE49-F238E27FC236}">
              <a16:creationId xmlns:a16="http://schemas.microsoft.com/office/drawing/2014/main" id="{00000000-0008-0000-0400-00000B030000}"/>
            </a:ext>
          </a:extLst>
        </xdr:cNvPr>
        <xdr:cNvSpPr/>
      </xdr:nvSpPr>
      <xdr:spPr>
        <a:xfrm>
          <a:off x="15749270" y="7564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165100</xdr:colOff>
      <xdr:row>44</xdr:row>
      <xdr:rowOff>20320</xdr:rowOff>
    </xdr:from>
    <xdr:to>
      <xdr:col>75</xdr:col>
      <xdr:colOff>203835</xdr:colOff>
      <xdr:row>45</xdr:row>
      <xdr:rowOff>87630</xdr:rowOff>
    </xdr:to>
    <xdr:sp macro="" textlink="">
      <xdr:nvSpPr>
        <xdr:cNvPr id="780" name="CustomShape 1">
          <a:extLst>
            <a:ext uri="{FF2B5EF4-FFF2-40B4-BE49-F238E27FC236}">
              <a16:creationId xmlns:a16="http://schemas.microsoft.com/office/drawing/2014/main" id="{00000000-0008-0000-0400-00000C030000}"/>
            </a:ext>
          </a:extLst>
        </xdr:cNvPr>
        <xdr:cNvSpPr/>
      </xdr:nvSpPr>
      <xdr:spPr>
        <a:xfrm>
          <a:off x="14841220" y="7564120"/>
          <a:ext cx="65024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76200</xdr:colOff>
      <xdr:row>44</xdr:row>
      <xdr:rowOff>20320</xdr:rowOff>
    </xdr:from>
    <xdr:to>
      <xdr:col>71</xdr:col>
      <xdr:colOff>124460</xdr:colOff>
      <xdr:row>45</xdr:row>
      <xdr:rowOff>87630</xdr:rowOff>
    </xdr:to>
    <xdr:sp macro="" textlink="">
      <xdr:nvSpPr>
        <xdr:cNvPr id="781" name="CustomShape 1">
          <a:extLst>
            <a:ext uri="{FF2B5EF4-FFF2-40B4-BE49-F238E27FC236}">
              <a16:creationId xmlns:a16="http://schemas.microsoft.com/office/drawing/2014/main" id="{00000000-0008-0000-0400-00000D030000}"/>
            </a:ext>
          </a:extLst>
        </xdr:cNvPr>
        <xdr:cNvSpPr/>
      </xdr:nvSpPr>
      <xdr:spPr>
        <a:xfrm>
          <a:off x="13936980" y="7564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187960</xdr:colOff>
      <xdr:row>44</xdr:row>
      <xdr:rowOff>20320</xdr:rowOff>
    </xdr:from>
    <xdr:to>
      <xdr:col>66</xdr:col>
      <xdr:colOff>203835</xdr:colOff>
      <xdr:row>45</xdr:row>
      <xdr:rowOff>87630</xdr:rowOff>
    </xdr:to>
    <xdr:sp macro="" textlink="">
      <xdr:nvSpPr>
        <xdr:cNvPr id="782" name="CustomShape 1">
          <a:extLst>
            <a:ext uri="{FF2B5EF4-FFF2-40B4-BE49-F238E27FC236}">
              <a16:creationId xmlns:a16="http://schemas.microsoft.com/office/drawing/2014/main" id="{00000000-0008-0000-0400-00000E030000}"/>
            </a:ext>
          </a:extLst>
        </xdr:cNvPr>
        <xdr:cNvSpPr/>
      </xdr:nvSpPr>
      <xdr:spPr>
        <a:xfrm>
          <a:off x="13029565" y="7564120"/>
          <a:ext cx="6273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35</xdr:row>
      <xdr:rowOff>147955</xdr:rowOff>
    </xdr:from>
    <xdr:to>
      <xdr:col>82</xdr:col>
      <xdr:colOff>159385</xdr:colOff>
      <xdr:row>36</xdr:row>
      <xdr:rowOff>76835</xdr:rowOff>
    </xdr:to>
    <xdr:sp macro="" textlink="">
      <xdr:nvSpPr>
        <xdr:cNvPr id="783" name="CustomShape 1">
          <a:extLst>
            <a:ext uri="{FF2B5EF4-FFF2-40B4-BE49-F238E27FC236}">
              <a16:creationId xmlns:a16="http://schemas.microsoft.com/office/drawing/2014/main" id="{00000000-0008-0000-0400-00000F030000}"/>
            </a:ext>
          </a:extLst>
        </xdr:cNvPr>
        <xdr:cNvSpPr/>
      </xdr:nvSpPr>
      <xdr:spPr>
        <a:xfrm>
          <a:off x="16772255" y="6148705"/>
          <a:ext cx="10160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35</xdr:row>
      <xdr:rowOff>3175</xdr:rowOff>
    </xdr:from>
    <xdr:to>
      <xdr:col>86</xdr:col>
      <xdr:colOff>6350</xdr:colOff>
      <xdr:row>36</xdr:row>
      <xdr:rowOff>69215</xdr:rowOff>
    </xdr:to>
    <xdr:sp macro="" textlink="">
      <xdr:nvSpPr>
        <xdr:cNvPr id="784" name="CustomShape 1">
          <a:extLst>
            <a:ext uri="{FF2B5EF4-FFF2-40B4-BE49-F238E27FC236}">
              <a16:creationId xmlns:a16="http://schemas.microsoft.com/office/drawing/2014/main" id="{00000000-0008-0000-0400-000010030000}"/>
            </a:ext>
          </a:extLst>
        </xdr:cNvPr>
        <xdr:cNvSpPr/>
      </xdr:nvSpPr>
      <xdr:spPr>
        <a:xfrm>
          <a:off x="16911955" y="6003925"/>
          <a:ext cx="62420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19685</xdr:colOff>
      <xdr:row>36</xdr:row>
      <xdr:rowOff>39370</xdr:rowOff>
    </xdr:from>
    <xdr:to>
      <xdr:col>78</xdr:col>
      <xdr:colOff>120650</xdr:colOff>
      <xdr:row>36</xdr:row>
      <xdr:rowOff>140970</xdr:rowOff>
    </xdr:to>
    <xdr:sp macro="" textlink="">
      <xdr:nvSpPr>
        <xdr:cNvPr id="785" name="CustomShape 1">
          <a:extLst>
            <a:ext uri="{FF2B5EF4-FFF2-40B4-BE49-F238E27FC236}">
              <a16:creationId xmlns:a16="http://schemas.microsoft.com/office/drawing/2014/main" id="{00000000-0008-0000-0400-000011030000}"/>
            </a:ext>
          </a:extLst>
        </xdr:cNvPr>
        <xdr:cNvSpPr/>
      </xdr:nvSpPr>
      <xdr:spPr>
        <a:xfrm>
          <a:off x="15918815" y="621157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34</xdr:row>
      <xdr:rowOff>162560</xdr:rowOff>
    </xdr:from>
    <xdr:to>
      <xdr:col>79</xdr:col>
      <xdr:colOff>110490</xdr:colOff>
      <xdr:row>36</xdr:row>
      <xdr:rowOff>57150</xdr:rowOff>
    </xdr:to>
    <xdr:sp macro="" textlink="">
      <xdr:nvSpPr>
        <xdr:cNvPr id="786" name="CustomShape 1">
          <a:extLst>
            <a:ext uri="{FF2B5EF4-FFF2-40B4-BE49-F238E27FC236}">
              <a16:creationId xmlns:a16="http://schemas.microsoft.com/office/drawing/2014/main" id="{00000000-0008-0000-0400-000012030000}"/>
            </a:ext>
          </a:extLst>
        </xdr:cNvPr>
        <xdr:cNvSpPr/>
      </xdr:nvSpPr>
      <xdr:spPr>
        <a:xfrm>
          <a:off x="15580995" y="5991860"/>
          <a:ext cx="6324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130175</xdr:colOff>
      <xdr:row>35</xdr:row>
      <xdr:rowOff>166370</xdr:rowOff>
    </xdr:from>
    <xdr:to>
      <xdr:col>74</xdr:col>
      <xdr:colOff>32385</xdr:colOff>
      <xdr:row>36</xdr:row>
      <xdr:rowOff>95250</xdr:rowOff>
    </xdr:to>
    <xdr:sp macro="" textlink="">
      <xdr:nvSpPr>
        <xdr:cNvPr id="787" name="CustomShape 1">
          <a:extLst>
            <a:ext uri="{FF2B5EF4-FFF2-40B4-BE49-F238E27FC236}">
              <a16:creationId xmlns:a16="http://schemas.microsoft.com/office/drawing/2014/main" id="{00000000-0008-0000-0400-000013030000}"/>
            </a:ext>
          </a:extLst>
        </xdr:cNvPr>
        <xdr:cNvSpPr/>
      </xdr:nvSpPr>
      <xdr:spPr>
        <a:xfrm>
          <a:off x="15010130" y="6167120"/>
          <a:ext cx="10604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34</xdr:row>
      <xdr:rowOff>116840</xdr:rowOff>
    </xdr:from>
    <xdr:to>
      <xdr:col>75</xdr:col>
      <xdr:colOff>47625</xdr:colOff>
      <xdr:row>36</xdr:row>
      <xdr:rowOff>11430</xdr:rowOff>
    </xdr:to>
    <xdr:sp macro="" textlink="">
      <xdr:nvSpPr>
        <xdr:cNvPr id="788" name="CustomShape 1">
          <a:extLst>
            <a:ext uri="{FF2B5EF4-FFF2-40B4-BE49-F238E27FC236}">
              <a16:creationId xmlns:a16="http://schemas.microsoft.com/office/drawing/2014/main" id="{00000000-0008-0000-0400-000014030000}"/>
            </a:ext>
          </a:extLst>
        </xdr:cNvPr>
        <xdr:cNvSpPr/>
      </xdr:nvSpPr>
      <xdr:spPr>
        <a:xfrm>
          <a:off x="14676120" y="5946140"/>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41910</xdr:colOff>
      <xdr:row>35</xdr:row>
      <xdr:rowOff>116205</xdr:rowOff>
    </xdr:from>
    <xdr:to>
      <xdr:col>69</xdr:col>
      <xdr:colOff>143510</xdr:colOff>
      <xdr:row>36</xdr:row>
      <xdr:rowOff>45085</xdr:rowOff>
    </xdr:to>
    <xdr:sp macro="" textlink="">
      <xdr:nvSpPr>
        <xdr:cNvPr id="789" name="CustomShape 1">
          <a:extLst>
            <a:ext uri="{FF2B5EF4-FFF2-40B4-BE49-F238E27FC236}">
              <a16:creationId xmlns:a16="http://schemas.microsoft.com/office/drawing/2014/main" id="{00000000-0008-0000-0400-000015030000}"/>
            </a:ext>
          </a:extLst>
        </xdr:cNvPr>
        <xdr:cNvSpPr/>
      </xdr:nvSpPr>
      <xdr:spPr>
        <a:xfrm>
          <a:off x="14106525" y="6116955"/>
          <a:ext cx="10160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34</xdr:row>
      <xdr:rowOff>66040</xdr:rowOff>
    </xdr:from>
    <xdr:to>
      <xdr:col>70</xdr:col>
      <xdr:colOff>158115</xdr:colOff>
      <xdr:row>35</xdr:row>
      <xdr:rowOff>133350</xdr:rowOff>
    </xdr:to>
    <xdr:sp macro="" textlink="">
      <xdr:nvSpPr>
        <xdr:cNvPr id="790" name="CustomShape 1">
          <a:extLst>
            <a:ext uri="{FF2B5EF4-FFF2-40B4-BE49-F238E27FC236}">
              <a16:creationId xmlns:a16="http://schemas.microsoft.com/office/drawing/2014/main" id="{00000000-0008-0000-0400-000016030000}"/>
            </a:ext>
          </a:extLst>
        </xdr:cNvPr>
        <xdr:cNvSpPr/>
      </xdr:nvSpPr>
      <xdr:spPr>
        <a:xfrm>
          <a:off x="13768705" y="5895340"/>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36</xdr:row>
      <xdr:rowOff>66675</xdr:rowOff>
    </xdr:from>
    <xdr:to>
      <xdr:col>65</xdr:col>
      <xdr:colOff>54610</xdr:colOff>
      <xdr:row>36</xdr:row>
      <xdr:rowOff>168275</xdr:rowOff>
    </xdr:to>
    <xdr:sp macro="" textlink="">
      <xdr:nvSpPr>
        <xdr:cNvPr id="791" name="CustomShape 1">
          <a:extLst>
            <a:ext uri="{FF2B5EF4-FFF2-40B4-BE49-F238E27FC236}">
              <a16:creationId xmlns:a16="http://schemas.microsoft.com/office/drawing/2014/main" id="{00000000-0008-0000-0400-000017030000}"/>
            </a:ext>
          </a:extLst>
        </xdr:cNvPr>
        <xdr:cNvSpPr/>
      </xdr:nvSpPr>
      <xdr:spPr>
        <a:xfrm>
          <a:off x="13197840" y="6238875"/>
          <a:ext cx="10604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35</xdr:row>
      <xdr:rowOff>18415</xdr:rowOff>
    </xdr:from>
    <xdr:to>
      <xdr:col>66</xdr:col>
      <xdr:colOff>69215</xdr:colOff>
      <xdr:row>36</xdr:row>
      <xdr:rowOff>84455</xdr:rowOff>
    </xdr:to>
    <xdr:sp macro="" textlink="">
      <xdr:nvSpPr>
        <xdr:cNvPr id="792" name="CustomShape 1">
          <a:extLst>
            <a:ext uri="{FF2B5EF4-FFF2-40B4-BE49-F238E27FC236}">
              <a16:creationId xmlns:a16="http://schemas.microsoft.com/office/drawing/2014/main" id="{00000000-0008-0000-0400-000018030000}"/>
            </a:ext>
          </a:extLst>
        </xdr:cNvPr>
        <xdr:cNvSpPr/>
      </xdr:nvSpPr>
      <xdr:spPr>
        <a:xfrm>
          <a:off x="12864465" y="6019165"/>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67</xdr:row>
      <xdr:rowOff>70485</xdr:rowOff>
    </xdr:from>
    <xdr:to>
      <xdr:col>26</xdr:col>
      <xdr:colOff>184785</xdr:colOff>
      <xdr:row>69</xdr:row>
      <xdr:rowOff>43815</xdr:rowOff>
    </xdr:to>
    <xdr:sp macro="" textlink="">
      <xdr:nvSpPr>
        <xdr:cNvPr id="793" name="CustomShape 1">
          <a:extLst>
            <a:ext uri="{FF2B5EF4-FFF2-40B4-BE49-F238E27FC236}">
              <a16:creationId xmlns:a16="http://schemas.microsoft.com/office/drawing/2014/main" id="{00000000-0008-0000-0400-000019030000}"/>
            </a:ext>
          </a:extLst>
        </xdr:cNvPr>
        <xdr:cNvSpPr/>
      </xdr:nvSpPr>
      <xdr:spPr>
        <a:xfrm>
          <a:off x="773430" y="11557635"/>
          <a:ext cx="47110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67</xdr:row>
      <xdr:rowOff>133985</xdr:rowOff>
    </xdr:from>
    <xdr:to>
      <xdr:col>34</xdr:col>
      <xdr:colOff>120650</xdr:colOff>
      <xdr:row>69</xdr:row>
      <xdr:rowOff>43815</xdr:rowOff>
    </xdr:to>
    <xdr:sp macro="" textlink="">
      <xdr:nvSpPr>
        <xdr:cNvPr id="794" name="CustomShape 1">
          <a:extLst>
            <a:ext uri="{FF2B5EF4-FFF2-40B4-BE49-F238E27FC236}">
              <a16:creationId xmlns:a16="http://schemas.microsoft.com/office/drawing/2014/main" id="{00000000-0008-0000-0400-00001A030000}"/>
            </a:ext>
          </a:extLst>
        </xdr:cNvPr>
        <xdr:cNvSpPr/>
      </xdr:nvSpPr>
      <xdr:spPr>
        <a:xfrm>
          <a:off x="5497195" y="11621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197485</xdr:colOff>
      <xdr:row>68</xdr:row>
      <xdr:rowOff>152400</xdr:rowOff>
    </xdr:from>
    <xdr:to>
      <xdr:col>34</xdr:col>
      <xdr:colOff>120650</xdr:colOff>
      <xdr:row>70</xdr:row>
      <xdr:rowOff>63500</xdr:rowOff>
    </xdr:to>
    <xdr:sp macro="" textlink="">
      <xdr:nvSpPr>
        <xdr:cNvPr id="795" name="CustomShape 1">
          <a:extLst>
            <a:ext uri="{FF2B5EF4-FFF2-40B4-BE49-F238E27FC236}">
              <a16:creationId xmlns:a16="http://schemas.microsoft.com/office/drawing/2014/main" id="{00000000-0008-0000-0400-00001B030000}"/>
            </a:ext>
          </a:extLst>
        </xdr:cNvPr>
        <xdr:cNvSpPr/>
      </xdr:nvSpPr>
      <xdr:spPr>
        <a:xfrm>
          <a:off x="5497195" y="11811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53/79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67</xdr:row>
      <xdr:rowOff>133985</xdr:rowOff>
    </xdr:from>
    <xdr:to>
      <xdr:col>42</xdr:col>
      <xdr:colOff>81915</xdr:colOff>
      <xdr:row>69</xdr:row>
      <xdr:rowOff>43815</xdr:rowOff>
    </xdr:to>
    <xdr:sp macro="" textlink="">
      <xdr:nvSpPr>
        <xdr:cNvPr id="796" name="CustomShape 1">
          <a:extLst>
            <a:ext uri="{FF2B5EF4-FFF2-40B4-BE49-F238E27FC236}">
              <a16:creationId xmlns:a16="http://schemas.microsoft.com/office/drawing/2014/main" id="{00000000-0008-0000-0400-00001C030000}"/>
            </a:ext>
          </a:extLst>
        </xdr:cNvPr>
        <xdr:cNvSpPr/>
      </xdr:nvSpPr>
      <xdr:spPr>
        <a:xfrm>
          <a:off x="7219950" y="11621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85725</xdr:colOff>
      <xdr:row>68</xdr:row>
      <xdr:rowOff>152400</xdr:rowOff>
    </xdr:from>
    <xdr:to>
      <xdr:col>42</xdr:col>
      <xdr:colOff>81915</xdr:colOff>
      <xdr:row>70</xdr:row>
      <xdr:rowOff>63500</xdr:rowOff>
    </xdr:to>
    <xdr:sp macro="" textlink="">
      <xdr:nvSpPr>
        <xdr:cNvPr id="797" name="CustomShape 1">
          <a:extLst>
            <a:ext uri="{FF2B5EF4-FFF2-40B4-BE49-F238E27FC236}">
              <a16:creationId xmlns:a16="http://schemas.microsoft.com/office/drawing/2014/main" id="{00000000-0008-0000-0400-00001D030000}"/>
            </a:ext>
          </a:extLst>
        </xdr:cNvPr>
        <xdr:cNvSpPr/>
      </xdr:nvSpPr>
      <xdr:spPr>
        <a:xfrm>
          <a:off x="7219950" y="11811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67</xdr:row>
      <xdr:rowOff>133985</xdr:rowOff>
    </xdr:from>
    <xdr:to>
      <xdr:col>51</xdr:col>
      <xdr:colOff>21590</xdr:colOff>
      <xdr:row>69</xdr:row>
      <xdr:rowOff>43815</xdr:rowOff>
    </xdr:to>
    <xdr:sp macro="" textlink="">
      <xdr:nvSpPr>
        <xdr:cNvPr id="798" name="CustomShape 1">
          <a:extLst>
            <a:ext uri="{FF2B5EF4-FFF2-40B4-BE49-F238E27FC236}">
              <a16:creationId xmlns:a16="http://schemas.microsoft.com/office/drawing/2014/main" id="{00000000-0008-0000-0400-00001E030000}"/>
            </a:ext>
          </a:extLst>
        </xdr:cNvPr>
        <xdr:cNvSpPr/>
      </xdr:nvSpPr>
      <xdr:spPr>
        <a:xfrm>
          <a:off x="8863965" y="11621135"/>
          <a:ext cx="1553210"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99060</xdr:colOff>
      <xdr:row>68</xdr:row>
      <xdr:rowOff>152400</xdr:rowOff>
    </xdr:from>
    <xdr:to>
      <xdr:col>51</xdr:col>
      <xdr:colOff>21590</xdr:colOff>
      <xdr:row>70</xdr:row>
      <xdr:rowOff>63500</xdr:rowOff>
    </xdr:to>
    <xdr:sp macro="" textlink="">
      <xdr:nvSpPr>
        <xdr:cNvPr id="799" name="CustomShape 1">
          <a:extLst>
            <a:ext uri="{FF2B5EF4-FFF2-40B4-BE49-F238E27FC236}">
              <a16:creationId xmlns:a16="http://schemas.microsoft.com/office/drawing/2014/main" id="{00000000-0008-0000-0400-00001F030000}"/>
            </a:ext>
          </a:extLst>
        </xdr:cNvPr>
        <xdr:cNvSpPr/>
      </xdr:nvSpPr>
      <xdr:spPr>
        <a:xfrm>
          <a:off x="8863965" y="11811000"/>
          <a:ext cx="1553210"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70</xdr:row>
      <xdr:rowOff>127635</xdr:rowOff>
    </xdr:from>
    <xdr:to>
      <xdr:col>26</xdr:col>
      <xdr:colOff>184785</xdr:colOff>
      <xdr:row>84</xdr:row>
      <xdr:rowOff>12700</xdr:rowOff>
    </xdr:to>
    <xdr:sp macro="" textlink="">
      <xdr:nvSpPr>
        <xdr:cNvPr id="800" name="CustomShape 1">
          <a:extLst>
            <a:ext uri="{FF2B5EF4-FFF2-40B4-BE49-F238E27FC236}">
              <a16:creationId xmlns:a16="http://schemas.microsoft.com/office/drawing/2014/main" id="{00000000-0008-0000-0400-000020030000}"/>
            </a:ext>
          </a:extLst>
        </xdr:cNvPr>
        <xdr:cNvSpPr/>
      </xdr:nvSpPr>
      <xdr:spPr>
        <a:xfrm>
          <a:off x="773430" y="12129135"/>
          <a:ext cx="4711065"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28</xdr:col>
      <xdr:colOff>114935</xdr:colOff>
      <xdr:row>70</xdr:row>
      <xdr:rowOff>127635</xdr:rowOff>
    </xdr:from>
    <xdr:to>
      <xdr:col>55</xdr:col>
      <xdr:colOff>47625</xdr:colOff>
      <xdr:row>84</xdr:row>
      <xdr:rowOff>12700</xdr:rowOff>
    </xdr:to>
    <xdr:sp macro="" textlink="">
      <xdr:nvSpPr>
        <xdr:cNvPr id="801" name="CustomShape 1">
          <a:extLst>
            <a:ext uri="{FF2B5EF4-FFF2-40B4-BE49-F238E27FC236}">
              <a16:creationId xmlns:a16="http://schemas.microsoft.com/office/drawing/2014/main" id="{00000000-0008-0000-0400-000021030000}"/>
            </a:ext>
          </a:extLst>
        </xdr:cNvPr>
        <xdr:cNvSpPr/>
      </xdr:nvSpPr>
      <xdr:spPr>
        <a:xfrm>
          <a:off x="5822315" y="12129135"/>
          <a:ext cx="543623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28</xdr:col>
      <xdr:colOff>178435</xdr:colOff>
      <xdr:row>70</xdr:row>
      <xdr:rowOff>127635</xdr:rowOff>
    </xdr:from>
    <xdr:to>
      <xdr:col>47</xdr:col>
      <xdr:colOff>187325</xdr:colOff>
      <xdr:row>72</xdr:row>
      <xdr:rowOff>38100</xdr:rowOff>
    </xdr:to>
    <xdr:sp macro="" textlink="">
      <xdr:nvSpPr>
        <xdr:cNvPr id="802" name="CustomShape 1">
          <a:extLst>
            <a:ext uri="{FF2B5EF4-FFF2-40B4-BE49-F238E27FC236}">
              <a16:creationId xmlns:a16="http://schemas.microsoft.com/office/drawing/2014/main" id="{00000000-0008-0000-0400-000022030000}"/>
            </a:ext>
          </a:extLst>
        </xdr:cNvPr>
        <xdr:cNvSpPr/>
      </xdr:nvSpPr>
      <xdr:spPr>
        <a:xfrm>
          <a:off x="5885815" y="12129135"/>
          <a:ext cx="388175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公債費の分析欄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15875</xdr:colOff>
      <xdr:row>72</xdr:row>
      <xdr:rowOff>101600</xdr:rowOff>
    </xdr:from>
    <xdr:to>
      <xdr:col>54</xdr:col>
      <xdr:colOff>95250</xdr:colOff>
      <xdr:row>83</xdr:row>
      <xdr:rowOff>120650</xdr:rowOff>
    </xdr:to>
    <xdr:sp macro="" textlink="">
      <xdr:nvSpPr>
        <xdr:cNvPr id="803" name="CustomShape 1">
          <a:extLst>
            <a:ext uri="{FF2B5EF4-FFF2-40B4-BE49-F238E27FC236}">
              <a16:creationId xmlns:a16="http://schemas.microsoft.com/office/drawing/2014/main" id="{00000000-0008-0000-0400-000023030000}"/>
            </a:ext>
          </a:extLst>
        </xdr:cNvPr>
        <xdr:cNvSpPr/>
      </xdr:nvSpPr>
      <xdr:spPr>
        <a:xfrm>
          <a:off x="5927090" y="12446000"/>
          <a:ext cx="517525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類似団体平均を上回っている要因としては、単独事業実施に伴う元金償還が始まったことにより上昇してきている。今後の普通建設事業の峻別・重点化などによる抑制により地方債残高の削減を図る。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95250</xdr:colOff>
      <xdr:row>69</xdr:row>
      <xdr:rowOff>107950</xdr:rowOff>
    </xdr:from>
    <xdr:to>
      <xdr:col>4</xdr:col>
      <xdr:colOff>203835</xdr:colOff>
      <xdr:row>70</xdr:row>
      <xdr:rowOff>145415</xdr:rowOff>
    </xdr:to>
    <xdr:sp macro="" textlink="">
      <xdr:nvSpPr>
        <xdr:cNvPr id="804" name="CustomShape 1">
          <a:extLst>
            <a:ext uri="{FF2B5EF4-FFF2-40B4-BE49-F238E27FC236}">
              <a16:creationId xmlns:a16="http://schemas.microsoft.com/office/drawing/2014/main" id="{00000000-0008-0000-0400-000024030000}"/>
            </a:ext>
          </a:extLst>
        </xdr:cNvPr>
        <xdr:cNvSpPr/>
      </xdr:nvSpPr>
      <xdr:spPr>
        <a:xfrm>
          <a:off x="706755" y="11938000"/>
          <a:ext cx="3124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84</xdr:row>
      <xdr:rowOff>12700</xdr:rowOff>
    </xdr:from>
    <xdr:to>
      <xdr:col>26</xdr:col>
      <xdr:colOff>184150</xdr:colOff>
      <xdr:row>84</xdr:row>
      <xdr:rowOff>12700</xdr:rowOff>
    </xdr:to>
    <xdr:sp macro="" textlink="">
      <xdr:nvSpPr>
        <xdr:cNvPr id="805" name="Line 1">
          <a:extLst>
            <a:ext uri="{FF2B5EF4-FFF2-40B4-BE49-F238E27FC236}">
              <a16:creationId xmlns:a16="http://schemas.microsoft.com/office/drawing/2014/main" id="{00000000-0008-0000-0400-000025030000}"/>
            </a:ext>
          </a:extLst>
        </xdr:cNvPr>
        <xdr:cNvSpPr/>
      </xdr:nvSpPr>
      <xdr:spPr>
        <a:xfrm>
          <a:off x="773430" y="14414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83</xdr:row>
      <xdr:rowOff>52705</xdr:rowOff>
    </xdr:from>
    <xdr:to>
      <xdr:col>3</xdr:col>
      <xdr:colOff>85090</xdr:colOff>
      <xdr:row>84</xdr:row>
      <xdr:rowOff>118745</xdr:rowOff>
    </xdr:to>
    <xdr:sp macro="" textlink="">
      <xdr:nvSpPr>
        <xdr:cNvPr id="806" name="CustomShape 1">
          <a:extLst>
            <a:ext uri="{FF2B5EF4-FFF2-40B4-BE49-F238E27FC236}">
              <a16:creationId xmlns:a16="http://schemas.microsoft.com/office/drawing/2014/main" id="{00000000-0008-0000-0400-000026030000}"/>
            </a:ext>
          </a:extLst>
        </xdr:cNvPr>
        <xdr:cNvSpPr/>
      </xdr:nvSpPr>
      <xdr:spPr>
        <a:xfrm>
          <a:off x="257810" y="14283055"/>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81</xdr:row>
      <xdr:rowOff>146050</xdr:rowOff>
    </xdr:from>
    <xdr:to>
      <xdr:col>26</xdr:col>
      <xdr:colOff>184150</xdr:colOff>
      <xdr:row>81</xdr:row>
      <xdr:rowOff>146050</xdr:rowOff>
    </xdr:to>
    <xdr:sp macro="" textlink="">
      <xdr:nvSpPr>
        <xdr:cNvPr id="807" name="Line 1">
          <a:extLst>
            <a:ext uri="{FF2B5EF4-FFF2-40B4-BE49-F238E27FC236}">
              <a16:creationId xmlns:a16="http://schemas.microsoft.com/office/drawing/2014/main" id="{00000000-0008-0000-0400-000027030000}"/>
            </a:ext>
          </a:extLst>
        </xdr:cNvPr>
        <xdr:cNvSpPr/>
      </xdr:nvSpPr>
      <xdr:spPr>
        <a:xfrm>
          <a:off x="773430" y="14033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81</xdr:row>
      <xdr:rowOff>13970</xdr:rowOff>
    </xdr:from>
    <xdr:to>
      <xdr:col>3</xdr:col>
      <xdr:colOff>85090</xdr:colOff>
      <xdr:row>82</xdr:row>
      <xdr:rowOff>81280</xdr:rowOff>
    </xdr:to>
    <xdr:sp macro="" textlink="">
      <xdr:nvSpPr>
        <xdr:cNvPr id="808" name="CustomShape 1">
          <a:extLst>
            <a:ext uri="{FF2B5EF4-FFF2-40B4-BE49-F238E27FC236}">
              <a16:creationId xmlns:a16="http://schemas.microsoft.com/office/drawing/2014/main" id="{00000000-0008-0000-0400-000028030000}"/>
            </a:ext>
          </a:extLst>
        </xdr:cNvPr>
        <xdr:cNvSpPr/>
      </xdr:nvSpPr>
      <xdr:spPr>
        <a:xfrm>
          <a:off x="257810" y="139014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79</xdr:row>
      <xdr:rowOff>107950</xdr:rowOff>
    </xdr:from>
    <xdr:to>
      <xdr:col>26</xdr:col>
      <xdr:colOff>184150</xdr:colOff>
      <xdr:row>79</xdr:row>
      <xdr:rowOff>107950</xdr:rowOff>
    </xdr:to>
    <xdr:sp macro="" textlink="">
      <xdr:nvSpPr>
        <xdr:cNvPr id="809" name="Line 1">
          <a:extLst>
            <a:ext uri="{FF2B5EF4-FFF2-40B4-BE49-F238E27FC236}">
              <a16:creationId xmlns:a16="http://schemas.microsoft.com/office/drawing/2014/main" id="{00000000-0008-0000-0400-000029030000}"/>
            </a:ext>
          </a:extLst>
        </xdr:cNvPr>
        <xdr:cNvSpPr/>
      </xdr:nvSpPr>
      <xdr:spPr>
        <a:xfrm>
          <a:off x="773430" y="13652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78</xdr:row>
      <xdr:rowOff>147955</xdr:rowOff>
    </xdr:from>
    <xdr:to>
      <xdr:col>3</xdr:col>
      <xdr:colOff>85090</xdr:colOff>
      <xdr:row>80</xdr:row>
      <xdr:rowOff>42545</xdr:rowOff>
    </xdr:to>
    <xdr:sp macro="" textlink="">
      <xdr:nvSpPr>
        <xdr:cNvPr id="810" name="CustomShape 1">
          <a:extLst>
            <a:ext uri="{FF2B5EF4-FFF2-40B4-BE49-F238E27FC236}">
              <a16:creationId xmlns:a16="http://schemas.microsoft.com/office/drawing/2014/main" id="{00000000-0008-0000-0400-00002A030000}"/>
            </a:ext>
          </a:extLst>
        </xdr:cNvPr>
        <xdr:cNvSpPr/>
      </xdr:nvSpPr>
      <xdr:spPr>
        <a:xfrm>
          <a:off x="257810" y="13521055"/>
          <a:ext cx="4387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77</xdr:row>
      <xdr:rowOff>69850</xdr:rowOff>
    </xdr:from>
    <xdr:to>
      <xdr:col>26</xdr:col>
      <xdr:colOff>184150</xdr:colOff>
      <xdr:row>77</xdr:row>
      <xdr:rowOff>69850</xdr:rowOff>
    </xdr:to>
    <xdr:sp macro="" textlink="">
      <xdr:nvSpPr>
        <xdr:cNvPr id="811" name="Line 1">
          <a:extLst>
            <a:ext uri="{FF2B5EF4-FFF2-40B4-BE49-F238E27FC236}">
              <a16:creationId xmlns:a16="http://schemas.microsoft.com/office/drawing/2014/main" id="{00000000-0008-0000-0400-00002B030000}"/>
            </a:ext>
          </a:extLst>
        </xdr:cNvPr>
        <xdr:cNvSpPr/>
      </xdr:nvSpPr>
      <xdr:spPr>
        <a:xfrm>
          <a:off x="773430" y="13271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76</xdr:row>
      <xdr:rowOff>109220</xdr:rowOff>
    </xdr:from>
    <xdr:to>
      <xdr:col>3</xdr:col>
      <xdr:colOff>85090</xdr:colOff>
      <xdr:row>78</xdr:row>
      <xdr:rowOff>5080</xdr:rowOff>
    </xdr:to>
    <xdr:sp macro="" textlink="">
      <xdr:nvSpPr>
        <xdr:cNvPr id="812" name="CustomShape 1">
          <a:extLst>
            <a:ext uri="{FF2B5EF4-FFF2-40B4-BE49-F238E27FC236}">
              <a16:creationId xmlns:a16="http://schemas.microsoft.com/office/drawing/2014/main" id="{00000000-0008-0000-0400-00002C030000}"/>
            </a:ext>
          </a:extLst>
        </xdr:cNvPr>
        <xdr:cNvSpPr/>
      </xdr:nvSpPr>
      <xdr:spPr>
        <a:xfrm>
          <a:off x="257810" y="131394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75</xdr:row>
      <xdr:rowOff>31750</xdr:rowOff>
    </xdr:from>
    <xdr:to>
      <xdr:col>26</xdr:col>
      <xdr:colOff>184150</xdr:colOff>
      <xdr:row>75</xdr:row>
      <xdr:rowOff>31750</xdr:rowOff>
    </xdr:to>
    <xdr:sp macro="" textlink="">
      <xdr:nvSpPr>
        <xdr:cNvPr id="813" name="Line 1">
          <a:extLst>
            <a:ext uri="{FF2B5EF4-FFF2-40B4-BE49-F238E27FC236}">
              <a16:creationId xmlns:a16="http://schemas.microsoft.com/office/drawing/2014/main" id="{00000000-0008-0000-0400-00002D030000}"/>
            </a:ext>
          </a:extLst>
        </xdr:cNvPr>
        <xdr:cNvSpPr/>
      </xdr:nvSpPr>
      <xdr:spPr>
        <a:xfrm>
          <a:off x="773430" y="12890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74</xdr:row>
      <xdr:rowOff>71755</xdr:rowOff>
    </xdr:from>
    <xdr:to>
      <xdr:col>3</xdr:col>
      <xdr:colOff>85090</xdr:colOff>
      <xdr:row>75</xdr:row>
      <xdr:rowOff>139065</xdr:rowOff>
    </xdr:to>
    <xdr:sp macro="" textlink="">
      <xdr:nvSpPr>
        <xdr:cNvPr id="814" name="CustomShape 1">
          <a:extLst>
            <a:ext uri="{FF2B5EF4-FFF2-40B4-BE49-F238E27FC236}">
              <a16:creationId xmlns:a16="http://schemas.microsoft.com/office/drawing/2014/main" id="{00000000-0008-0000-0400-00002E030000}"/>
            </a:ext>
          </a:extLst>
        </xdr:cNvPr>
        <xdr:cNvSpPr/>
      </xdr:nvSpPr>
      <xdr:spPr>
        <a:xfrm>
          <a:off x="257810" y="12759055"/>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72</xdr:row>
      <xdr:rowOff>165100</xdr:rowOff>
    </xdr:from>
    <xdr:to>
      <xdr:col>26</xdr:col>
      <xdr:colOff>184150</xdr:colOff>
      <xdr:row>72</xdr:row>
      <xdr:rowOff>165100</xdr:rowOff>
    </xdr:to>
    <xdr:sp macro="" textlink="">
      <xdr:nvSpPr>
        <xdr:cNvPr id="815" name="Line 1">
          <a:extLst>
            <a:ext uri="{FF2B5EF4-FFF2-40B4-BE49-F238E27FC236}">
              <a16:creationId xmlns:a16="http://schemas.microsoft.com/office/drawing/2014/main" id="{00000000-0008-0000-0400-00002F030000}"/>
            </a:ext>
          </a:extLst>
        </xdr:cNvPr>
        <xdr:cNvSpPr/>
      </xdr:nvSpPr>
      <xdr:spPr>
        <a:xfrm>
          <a:off x="773430" y="12509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53975</xdr:colOff>
      <xdr:row>72</xdr:row>
      <xdr:rowOff>33020</xdr:rowOff>
    </xdr:from>
    <xdr:to>
      <xdr:col>3</xdr:col>
      <xdr:colOff>85090</xdr:colOff>
      <xdr:row>73</xdr:row>
      <xdr:rowOff>100330</xdr:rowOff>
    </xdr:to>
    <xdr:sp macro="" textlink="">
      <xdr:nvSpPr>
        <xdr:cNvPr id="816" name="CustomShape 1">
          <a:extLst>
            <a:ext uri="{FF2B5EF4-FFF2-40B4-BE49-F238E27FC236}">
              <a16:creationId xmlns:a16="http://schemas.microsoft.com/office/drawing/2014/main" id="{00000000-0008-0000-0400-000030030000}"/>
            </a:ext>
          </a:extLst>
        </xdr:cNvPr>
        <xdr:cNvSpPr/>
      </xdr:nvSpPr>
      <xdr:spPr>
        <a:xfrm>
          <a:off x="257810" y="12377420"/>
          <a:ext cx="4387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161925</xdr:colOff>
      <xdr:row>70</xdr:row>
      <xdr:rowOff>127000</xdr:rowOff>
    </xdr:from>
    <xdr:to>
      <xdr:col>26</xdr:col>
      <xdr:colOff>184150</xdr:colOff>
      <xdr:row>70</xdr:row>
      <xdr:rowOff>127000</xdr:rowOff>
    </xdr:to>
    <xdr:sp macro="" textlink="">
      <xdr:nvSpPr>
        <xdr:cNvPr id="817" name="Line 1">
          <a:extLst>
            <a:ext uri="{FF2B5EF4-FFF2-40B4-BE49-F238E27FC236}">
              <a16:creationId xmlns:a16="http://schemas.microsoft.com/office/drawing/2014/main" id="{00000000-0008-0000-0400-000031030000}"/>
            </a:ext>
          </a:extLst>
        </xdr:cNvPr>
        <xdr:cNvSpPr/>
      </xdr:nvSpPr>
      <xdr:spPr>
        <a:xfrm>
          <a:off x="773430" y="12128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161925</xdr:colOff>
      <xdr:row>70</xdr:row>
      <xdr:rowOff>127635</xdr:rowOff>
    </xdr:from>
    <xdr:to>
      <xdr:col>26</xdr:col>
      <xdr:colOff>184785</xdr:colOff>
      <xdr:row>84</xdr:row>
      <xdr:rowOff>12700</xdr:rowOff>
    </xdr:to>
    <xdr:sp macro="" textlink="">
      <xdr:nvSpPr>
        <xdr:cNvPr id="818" name="CustomShape 1">
          <a:extLst>
            <a:ext uri="{FF2B5EF4-FFF2-40B4-BE49-F238E27FC236}">
              <a16:creationId xmlns:a16="http://schemas.microsoft.com/office/drawing/2014/main" id="{00000000-0008-0000-0400-000032030000}"/>
            </a:ext>
          </a:extLst>
        </xdr:cNvPr>
        <xdr:cNvSpPr/>
      </xdr:nvSpPr>
      <xdr:spPr>
        <a:xfrm>
          <a:off x="773430" y="12129135"/>
          <a:ext cx="4711065"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25400</xdr:colOff>
      <xdr:row>72</xdr:row>
      <xdr:rowOff>165100</xdr:rowOff>
    </xdr:from>
    <xdr:to>
      <xdr:col>24</xdr:col>
      <xdr:colOff>25400</xdr:colOff>
      <xdr:row>80</xdr:row>
      <xdr:rowOff>96520</xdr:rowOff>
    </xdr:to>
    <xdr:sp macro="" textlink="">
      <xdr:nvSpPr>
        <xdr:cNvPr id="819" name="Line 1">
          <a:extLst>
            <a:ext uri="{FF2B5EF4-FFF2-40B4-BE49-F238E27FC236}">
              <a16:creationId xmlns:a16="http://schemas.microsoft.com/office/drawing/2014/main" id="{00000000-0008-0000-0400-000033030000}"/>
            </a:ext>
          </a:extLst>
        </xdr:cNvPr>
        <xdr:cNvSpPr/>
      </xdr:nvSpPr>
      <xdr:spPr>
        <a:xfrm flipV="1">
          <a:off x="4917440" y="12509500"/>
          <a:ext cx="0" cy="130302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80</xdr:row>
      <xdr:rowOff>78740</xdr:rowOff>
    </xdr:from>
    <xdr:to>
      <xdr:col>27</xdr:col>
      <xdr:colOff>161925</xdr:colOff>
      <xdr:row>81</xdr:row>
      <xdr:rowOff>146050</xdr:rowOff>
    </xdr:to>
    <xdr:sp macro="" textlink="">
      <xdr:nvSpPr>
        <xdr:cNvPr id="820" name="CustomShape 1">
          <a:extLst>
            <a:ext uri="{FF2B5EF4-FFF2-40B4-BE49-F238E27FC236}">
              <a16:creationId xmlns:a16="http://schemas.microsoft.com/office/drawing/2014/main" id="{00000000-0008-0000-0400-000034030000}"/>
            </a:ext>
          </a:extLst>
        </xdr:cNvPr>
        <xdr:cNvSpPr/>
      </xdr:nvSpPr>
      <xdr:spPr>
        <a:xfrm>
          <a:off x="5006340" y="1379474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80</xdr:row>
      <xdr:rowOff>96520</xdr:rowOff>
    </xdr:from>
    <xdr:to>
      <xdr:col>24</xdr:col>
      <xdr:colOff>114300</xdr:colOff>
      <xdr:row>80</xdr:row>
      <xdr:rowOff>96520</xdr:rowOff>
    </xdr:to>
    <xdr:sp macro="" textlink="">
      <xdr:nvSpPr>
        <xdr:cNvPr id="821" name="Line 1">
          <a:extLst>
            <a:ext uri="{FF2B5EF4-FFF2-40B4-BE49-F238E27FC236}">
              <a16:creationId xmlns:a16="http://schemas.microsoft.com/office/drawing/2014/main" id="{00000000-0008-0000-0400-000035030000}"/>
            </a:ext>
          </a:extLst>
        </xdr:cNvPr>
        <xdr:cNvSpPr/>
      </xdr:nvSpPr>
      <xdr:spPr>
        <a:xfrm>
          <a:off x="4824730" y="13812520"/>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71</xdr:row>
      <xdr:rowOff>90805</xdr:rowOff>
    </xdr:from>
    <xdr:to>
      <xdr:col>27</xdr:col>
      <xdr:colOff>161925</xdr:colOff>
      <xdr:row>72</xdr:row>
      <xdr:rowOff>156845</xdr:rowOff>
    </xdr:to>
    <xdr:sp macro="" textlink="">
      <xdr:nvSpPr>
        <xdr:cNvPr id="822" name="CustomShape 1">
          <a:extLst>
            <a:ext uri="{FF2B5EF4-FFF2-40B4-BE49-F238E27FC236}">
              <a16:creationId xmlns:a16="http://schemas.microsoft.com/office/drawing/2014/main" id="{00000000-0008-0000-0400-000036030000}"/>
            </a:ext>
          </a:extLst>
        </xdr:cNvPr>
        <xdr:cNvSpPr/>
      </xdr:nvSpPr>
      <xdr:spPr>
        <a:xfrm>
          <a:off x="5006340" y="12263755"/>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136525</xdr:colOff>
      <xdr:row>72</xdr:row>
      <xdr:rowOff>165100</xdr:rowOff>
    </xdr:from>
    <xdr:to>
      <xdr:col>24</xdr:col>
      <xdr:colOff>114300</xdr:colOff>
      <xdr:row>72</xdr:row>
      <xdr:rowOff>165100</xdr:rowOff>
    </xdr:to>
    <xdr:sp macro="" textlink="">
      <xdr:nvSpPr>
        <xdr:cNvPr id="823" name="Line 1">
          <a:extLst>
            <a:ext uri="{FF2B5EF4-FFF2-40B4-BE49-F238E27FC236}">
              <a16:creationId xmlns:a16="http://schemas.microsoft.com/office/drawing/2014/main" id="{00000000-0008-0000-0400-000037030000}"/>
            </a:ext>
          </a:extLst>
        </xdr:cNvPr>
        <xdr:cNvSpPr/>
      </xdr:nvSpPr>
      <xdr:spPr>
        <a:xfrm>
          <a:off x="4824730" y="12509500"/>
          <a:ext cx="18161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187325</xdr:colOff>
      <xdr:row>77</xdr:row>
      <xdr:rowOff>35560</xdr:rowOff>
    </xdr:from>
    <xdr:to>
      <xdr:col>24</xdr:col>
      <xdr:colOff>25400</xdr:colOff>
      <xdr:row>77</xdr:row>
      <xdr:rowOff>149860</xdr:rowOff>
    </xdr:to>
    <xdr:sp macro="" textlink="">
      <xdr:nvSpPr>
        <xdr:cNvPr id="824" name="Line 1">
          <a:extLst>
            <a:ext uri="{FF2B5EF4-FFF2-40B4-BE49-F238E27FC236}">
              <a16:creationId xmlns:a16="http://schemas.microsoft.com/office/drawing/2014/main" id="{00000000-0008-0000-0400-000038030000}"/>
            </a:ext>
          </a:extLst>
        </xdr:cNvPr>
        <xdr:cNvSpPr/>
      </xdr:nvSpPr>
      <xdr:spPr>
        <a:xfrm flipV="1">
          <a:off x="4060190" y="13237210"/>
          <a:ext cx="857250" cy="1143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75</xdr:row>
      <xdr:rowOff>145415</xdr:rowOff>
    </xdr:from>
    <xdr:to>
      <xdr:col>27</xdr:col>
      <xdr:colOff>161925</xdr:colOff>
      <xdr:row>77</xdr:row>
      <xdr:rowOff>40640</xdr:rowOff>
    </xdr:to>
    <xdr:sp macro="" textlink="">
      <xdr:nvSpPr>
        <xdr:cNvPr id="825" name="CustomShape 1">
          <a:extLst>
            <a:ext uri="{FF2B5EF4-FFF2-40B4-BE49-F238E27FC236}">
              <a16:creationId xmlns:a16="http://schemas.microsoft.com/office/drawing/2014/main" id="{00000000-0008-0000-0400-000039030000}"/>
            </a:ext>
          </a:extLst>
        </xdr:cNvPr>
        <xdr:cNvSpPr/>
      </xdr:nvSpPr>
      <xdr:spPr>
        <a:xfrm>
          <a:off x="5006340" y="13004165"/>
          <a:ext cx="65913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76</xdr:row>
      <xdr:rowOff>118110</xdr:rowOff>
    </xdr:from>
    <xdr:to>
      <xdr:col>24</xdr:col>
      <xdr:colOff>76200</xdr:colOff>
      <xdr:row>77</xdr:row>
      <xdr:rowOff>47625</xdr:rowOff>
    </xdr:to>
    <xdr:sp macro="" textlink="">
      <xdr:nvSpPr>
        <xdr:cNvPr id="826" name="CustomShape 1">
          <a:extLst>
            <a:ext uri="{FF2B5EF4-FFF2-40B4-BE49-F238E27FC236}">
              <a16:creationId xmlns:a16="http://schemas.microsoft.com/office/drawing/2014/main" id="{00000000-0008-0000-0400-00003A030000}"/>
            </a:ext>
          </a:extLst>
        </xdr:cNvPr>
        <xdr:cNvSpPr/>
      </xdr:nvSpPr>
      <xdr:spPr>
        <a:xfrm>
          <a:off x="4863465" y="13148310"/>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98425</xdr:colOff>
      <xdr:row>77</xdr:row>
      <xdr:rowOff>149860</xdr:rowOff>
    </xdr:from>
    <xdr:to>
      <xdr:col>19</xdr:col>
      <xdr:colOff>187325</xdr:colOff>
      <xdr:row>78</xdr:row>
      <xdr:rowOff>12700</xdr:rowOff>
    </xdr:to>
    <xdr:sp macro="" textlink="">
      <xdr:nvSpPr>
        <xdr:cNvPr id="827" name="Line 1">
          <a:extLst>
            <a:ext uri="{FF2B5EF4-FFF2-40B4-BE49-F238E27FC236}">
              <a16:creationId xmlns:a16="http://schemas.microsoft.com/office/drawing/2014/main" id="{00000000-0008-0000-0400-00003B030000}"/>
            </a:ext>
          </a:extLst>
        </xdr:cNvPr>
        <xdr:cNvSpPr/>
      </xdr:nvSpPr>
      <xdr:spPr>
        <a:xfrm flipV="1">
          <a:off x="3155950" y="13351510"/>
          <a:ext cx="904240" cy="342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137160</xdr:colOff>
      <xdr:row>76</xdr:row>
      <xdr:rowOff>140970</xdr:rowOff>
    </xdr:from>
    <xdr:to>
      <xdr:col>20</xdr:col>
      <xdr:colOff>38100</xdr:colOff>
      <xdr:row>77</xdr:row>
      <xdr:rowOff>71120</xdr:rowOff>
    </xdr:to>
    <xdr:sp macro="" textlink="">
      <xdr:nvSpPr>
        <xdr:cNvPr id="828" name="CustomShape 1">
          <a:extLst>
            <a:ext uri="{FF2B5EF4-FFF2-40B4-BE49-F238E27FC236}">
              <a16:creationId xmlns:a16="http://schemas.microsoft.com/office/drawing/2014/main" id="{00000000-0008-0000-0400-00003C030000}"/>
            </a:ext>
          </a:extLst>
        </xdr:cNvPr>
        <xdr:cNvSpPr/>
      </xdr:nvSpPr>
      <xdr:spPr>
        <a:xfrm>
          <a:off x="4010025" y="13171170"/>
          <a:ext cx="10477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75</xdr:row>
      <xdr:rowOff>92075</xdr:rowOff>
    </xdr:from>
    <xdr:to>
      <xdr:col>21</xdr:col>
      <xdr:colOff>29210</xdr:colOff>
      <xdr:row>76</xdr:row>
      <xdr:rowOff>158115</xdr:rowOff>
    </xdr:to>
    <xdr:sp macro="" textlink="">
      <xdr:nvSpPr>
        <xdr:cNvPr id="829" name="CustomShape 1">
          <a:extLst>
            <a:ext uri="{FF2B5EF4-FFF2-40B4-BE49-F238E27FC236}">
              <a16:creationId xmlns:a16="http://schemas.microsoft.com/office/drawing/2014/main" id="{00000000-0008-0000-0400-00003D030000}"/>
            </a:ext>
          </a:extLst>
        </xdr:cNvPr>
        <xdr:cNvSpPr/>
      </xdr:nvSpPr>
      <xdr:spPr>
        <a:xfrm>
          <a:off x="3675380" y="12950825"/>
          <a:ext cx="6343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9525</xdr:colOff>
      <xdr:row>78</xdr:row>
      <xdr:rowOff>8890</xdr:rowOff>
    </xdr:from>
    <xdr:to>
      <xdr:col>15</xdr:col>
      <xdr:colOff>98425</xdr:colOff>
      <xdr:row>78</xdr:row>
      <xdr:rowOff>12700</xdr:rowOff>
    </xdr:to>
    <xdr:sp macro="" textlink="">
      <xdr:nvSpPr>
        <xdr:cNvPr id="830" name="Line 1">
          <a:extLst>
            <a:ext uri="{FF2B5EF4-FFF2-40B4-BE49-F238E27FC236}">
              <a16:creationId xmlns:a16="http://schemas.microsoft.com/office/drawing/2014/main" id="{00000000-0008-0000-0400-00003E030000}"/>
            </a:ext>
          </a:extLst>
        </xdr:cNvPr>
        <xdr:cNvSpPr/>
      </xdr:nvSpPr>
      <xdr:spPr>
        <a:xfrm>
          <a:off x="2251710" y="13381990"/>
          <a:ext cx="904240" cy="38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48260</xdr:colOff>
      <xdr:row>76</xdr:row>
      <xdr:rowOff>140970</xdr:rowOff>
    </xdr:from>
    <xdr:to>
      <xdr:col>15</xdr:col>
      <xdr:colOff>149225</xdr:colOff>
      <xdr:row>77</xdr:row>
      <xdr:rowOff>71120</xdr:rowOff>
    </xdr:to>
    <xdr:sp macro="" textlink="">
      <xdr:nvSpPr>
        <xdr:cNvPr id="831" name="CustomShape 1">
          <a:extLst>
            <a:ext uri="{FF2B5EF4-FFF2-40B4-BE49-F238E27FC236}">
              <a16:creationId xmlns:a16="http://schemas.microsoft.com/office/drawing/2014/main" id="{00000000-0008-0000-0400-00003F030000}"/>
            </a:ext>
          </a:extLst>
        </xdr:cNvPr>
        <xdr:cNvSpPr/>
      </xdr:nvSpPr>
      <xdr:spPr>
        <a:xfrm>
          <a:off x="3105785" y="1317117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75</xdr:row>
      <xdr:rowOff>92075</xdr:rowOff>
    </xdr:from>
    <xdr:to>
      <xdr:col>16</xdr:col>
      <xdr:colOff>164465</xdr:colOff>
      <xdr:row>76</xdr:row>
      <xdr:rowOff>158115</xdr:rowOff>
    </xdr:to>
    <xdr:sp macro="" textlink="">
      <xdr:nvSpPr>
        <xdr:cNvPr id="832" name="CustomShape 1">
          <a:extLst>
            <a:ext uri="{FF2B5EF4-FFF2-40B4-BE49-F238E27FC236}">
              <a16:creationId xmlns:a16="http://schemas.microsoft.com/office/drawing/2014/main" id="{00000000-0008-0000-0400-000040030000}"/>
            </a:ext>
          </a:extLst>
        </xdr:cNvPr>
        <xdr:cNvSpPr/>
      </xdr:nvSpPr>
      <xdr:spPr>
        <a:xfrm>
          <a:off x="2767965" y="12950825"/>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120650</xdr:colOff>
      <xdr:row>78</xdr:row>
      <xdr:rowOff>8890</xdr:rowOff>
    </xdr:from>
    <xdr:to>
      <xdr:col>11</xdr:col>
      <xdr:colOff>9525</xdr:colOff>
      <xdr:row>78</xdr:row>
      <xdr:rowOff>31750</xdr:rowOff>
    </xdr:to>
    <xdr:sp macro="" textlink="">
      <xdr:nvSpPr>
        <xdr:cNvPr id="833" name="Line 1">
          <a:extLst>
            <a:ext uri="{FF2B5EF4-FFF2-40B4-BE49-F238E27FC236}">
              <a16:creationId xmlns:a16="http://schemas.microsoft.com/office/drawing/2014/main" id="{00000000-0008-0000-0400-000041030000}"/>
            </a:ext>
          </a:extLst>
        </xdr:cNvPr>
        <xdr:cNvSpPr/>
      </xdr:nvSpPr>
      <xdr:spPr>
        <a:xfrm flipV="1">
          <a:off x="1343660" y="13381990"/>
          <a:ext cx="908050" cy="228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159385</xdr:colOff>
      <xdr:row>76</xdr:row>
      <xdr:rowOff>152400</xdr:rowOff>
    </xdr:from>
    <xdr:to>
      <xdr:col>11</xdr:col>
      <xdr:colOff>60325</xdr:colOff>
      <xdr:row>77</xdr:row>
      <xdr:rowOff>81915</xdr:rowOff>
    </xdr:to>
    <xdr:sp macro="" textlink="">
      <xdr:nvSpPr>
        <xdr:cNvPr id="834" name="CustomShape 1">
          <a:extLst>
            <a:ext uri="{FF2B5EF4-FFF2-40B4-BE49-F238E27FC236}">
              <a16:creationId xmlns:a16="http://schemas.microsoft.com/office/drawing/2014/main" id="{00000000-0008-0000-0400-000042030000}"/>
            </a:ext>
          </a:extLst>
        </xdr:cNvPr>
        <xdr:cNvSpPr/>
      </xdr:nvSpPr>
      <xdr:spPr>
        <a:xfrm>
          <a:off x="2197735" y="13182600"/>
          <a:ext cx="10477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75</xdr:row>
      <xdr:rowOff>103505</xdr:rowOff>
    </xdr:from>
    <xdr:to>
      <xdr:col>12</xdr:col>
      <xdr:colOff>76835</xdr:colOff>
      <xdr:row>76</xdr:row>
      <xdr:rowOff>170180</xdr:rowOff>
    </xdr:to>
    <xdr:sp macro="" textlink="">
      <xdr:nvSpPr>
        <xdr:cNvPr id="835" name="CustomShape 1">
          <a:extLst>
            <a:ext uri="{FF2B5EF4-FFF2-40B4-BE49-F238E27FC236}">
              <a16:creationId xmlns:a16="http://schemas.microsoft.com/office/drawing/2014/main" id="{00000000-0008-0000-0400-000043030000}"/>
            </a:ext>
          </a:extLst>
        </xdr:cNvPr>
        <xdr:cNvSpPr/>
      </xdr:nvSpPr>
      <xdr:spPr>
        <a:xfrm>
          <a:off x="1863090" y="12962255"/>
          <a:ext cx="6597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76</xdr:row>
      <xdr:rowOff>144780</xdr:rowOff>
    </xdr:from>
    <xdr:to>
      <xdr:col>6</xdr:col>
      <xdr:colOff>171450</xdr:colOff>
      <xdr:row>77</xdr:row>
      <xdr:rowOff>74930</xdr:rowOff>
    </xdr:to>
    <xdr:sp macro="" textlink="">
      <xdr:nvSpPr>
        <xdr:cNvPr id="836" name="CustomShape 1">
          <a:extLst>
            <a:ext uri="{FF2B5EF4-FFF2-40B4-BE49-F238E27FC236}">
              <a16:creationId xmlns:a16="http://schemas.microsoft.com/office/drawing/2014/main" id="{00000000-0008-0000-0400-000044030000}"/>
            </a:ext>
          </a:extLst>
        </xdr:cNvPr>
        <xdr:cNvSpPr/>
      </xdr:nvSpPr>
      <xdr:spPr>
        <a:xfrm>
          <a:off x="1293495" y="1317498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75</xdr:row>
      <xdr:rowOff>95885</xdr:rowOff>
    </xdr:from>
    <xdr:to>
      <xdr:col>7</xdr:col>
      <xdr:colOff>186690</xdr:colOff>
      <xdr:row>76</xdr:row>
      <xdr:rowOff>161925</xdr:rowOff>
    </xdr:to>
    <xdr:sp macro="" textlink="">
      <xdr:nvSpPr>
        <xdr:cNvPr id="837" name="CustomShape 1">
          <a:extLst>
            <a:ext uri="{FF2B5EF4-FFF2-40B4-BE49-F238E27FC236}">
              <a16:creationId xmlns:a16="http://schemas.microsoft.com/office/drawing/2014/main" id="{00000000-0008-0000-0400-000045030000}"/>
            </a:ext>
          </a:extLst>
        </xdr:cNvPr>
        <xdr:cNvSpPr/>
      </xdr:nvSpPr>
      <xdr:spPr>
        <a:xfrm>
          <a:off x="955675" y="12954635"/>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10160</xdr:colOff>
      <xdr:row>84</xdr:row>
      <xdr:rowOff>20320</xdr:rowOff>
    </xdr:from>
    <xdr:to>
      <xdr:col>26</xdr:col>
      <xdr:colOff>57785</xdr:colOff>
      <xdr:row>85</xdr:row>
      <xdr:rowOff>87630</xdr:rowOff>
    </xdr:to>
    <xdr:sp macro="" textlink="">
      <xdr:nvSpPr>
        <xdr:cNvPr id="838" name="CustomShape 1">
          <a:extLst>
            <a:ext uri="{FF2B5EF4-FFF2-40B4-BE49-F238E27FC236}">
              <a16:creationId xmlns:a16="http://schemas.microsoft.com/office/drawing/2014/main" id="{00000000-0008-0000-0400-000046030000}"/>
            </a:ext>
          </a:extLst>
        </xdr:cNvPr>
        <xdr:cNvSpPr/>
      </xdr:nvSpPr>
      <xdr:spPr>
        <a:xfrm>
          <a:off x="4698365" y="1442212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171450</xdr:colOff>
      <xdr:row>84</xdr:row>
      <xdr:rowOff>20320</xdr:rowOff>
    </xdr:from>
    <xdr:to>
      <xdr:col>21</xdr:col>
      <xdr:colOff>203835</xdr:colOff>
      <xdr:row>85</xdr:row>
      <xdr:rowOff>87630</xdr:rowOff>
    </xdr:to>
    <xdr:sp macro="" textlink="">
      <xdr:nvSpPr>
        <xdr:cNvPr id="839" name="CustomShape 1">
          <a:extLst>
            <a:ext uri="{FF2B5EF4-FFF2-40B4-BE49-F238E27FC236}">
              <a16:creationId xmlns:a16="http://schemas.microsoft.com/office/drawing/2014/main" id="{00000000-0008-0000-0400-000047030000}"/>
            </a:ext>
          </a:extLst>
        </xdr:cNvPr>
        <xdr:cNvSpPr/>
      </xdr:nvSpPr>
      <xdr:spPr>
        <a:xfrm>
          <a:off x="3840480" y="14422120"/>
          <a:ext cx="6438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82550</xdr:colOff>
      <xdr:row>84</xdr:row>
      <xdr:rowOff>20320</xdr:rowOff>
    </xdr:from>
    <xdr:to>
      <xdr:col>17</xdr:col>
      <xdr:colOff>130810</xdr:colOff>
      <xdr:row>85</xdr:row>
      <xdr:rowOff>87630</xdr:rowOff>
    </xdr:to>
    <xdr:sp macro="" textlink="">
      <xdr:nvSpPr>
        <xdr:cNvPr id="840" name="CustomShape 1">
          <a:extLst>
            <a:ext uri="{FF2B5EF4-FFF2-40B4-BE49-F238E27FC236}">
              <a16:creationId xmlns:a16="http://schemas.microsoft.com/office/drawing/2014/main" id="{00000000-0008-0000-0400-000048030000}"/>
            </a:ext>
          </a:extLst>
        </xdr:cNvPr>
        <xdr:cNvSpPr/>
      </xdr:nvSpPr>
      <xdr:spPr>
        <a:xfrm>
          <a:off x="2936240" y="14422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193675</xdr:colOff>
      <xdr:row>84</xdr:row>
      <xdr:rowOff>20320</xdr:rowOff>
    </xdr:from>
    <xdr:to>
      <xdr:col>13</xdr:col>
      <xdr:colOff>3810</xdr:colOff>
      <xdr:row>85</xdr:row>
      <xdr:rowOff>87630</xdr:rowOff>
    </xdr:to>
    <xdr:sp macro="" textlink="">
      <xdr:nvSpPr>
        <xdr:cNvPr id="841" name="CustomShape 1">
          <a:extLst>
            <a:ext uri="{FF2B5EF4-FFF2-40B4-BE49-F238E27FC236}">
              <a16:creationId xmlns:a16="http://schemas.microsoft.com/office/drawing/2014/main" id="{00000000-0008-0000-0400-000049030000}"/>
            </a:ext>
          </a:extLst>
        </xdr:cNvPr>
        <xdr:cNvSpPr/>
      </xdr:nvSpPr>
      <xdr:spPr>
        <a:xfrm>
          <a:off x="2028190" y="14422120"/>
          <a:ext cx="6254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104775</xdr:colOff>
      <xdr:row>84</xdr:row>
      <xdr:rowOff>20320</xdr:rowOff>
    </xdr:from>
    <xdr:to>
      <xdr:col>8</xdr:col>
      <xdr:colOff>153035</xdr:colOff>
      <xdr:row>85</xdr:row>
      <xdr:rowOff>87630</xdr:rowOff>
    </xdr:to>
    <xdr:sp macro="" textlink="">
      <xdr:nvSpPr>
        <xdr:cNvPr id="842" name="CustomShape 1">
          <a:extLst>
            <a:ext uri="{FF2B5EF4-FFF2-40B4-BE49-F238E27FC236}">
              <a16:creationId xmlns:a16="http://schemas.microsoft.com/office/drawing/2014/main" id="{00000000-0008-0000-0400-00004A030000}"/>
            </a:ext>
          </a:extLst>
        </xdr:cNvPr>
        <xdr:cNvSpPr/>
      </xdr:nvSpPr>
      <xdr:spPr>
        <a:xfrm>
          <a:off x="1123950" y="14422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175260</xdr:colOff>
      <xdr:row>76</xdr:row>
      <xdr:rowOff>156210</xdr:rowOff>
    </xdr:from>
    <xdr:to>
      <xdr:col>24</xdr:col>
      <xdr:colOff>76200</xdr:colOff>
      <xdr:row>77</xdr:row>
      <xdr:rowOff>86360</xdr:rowOff>
    </xdr:to>
    <xdr:sp macro="" textlink="">
      <xdr:nvSpPr>
        <xdr:cNvPr id="843" name="CustomShape 1">
          <a:extLst>
            <a:ext uri="{FF2B5EF4-FFF2-40B4-BE49-F238E27FC236}">
              <a16:creationId xmlns:a16="http://schemas.microsoft.com/office/drawing/2014/main" id="{00000000-0008-0000-0400-00004B030000}"/>
            </a:ext>
          </a:extLst>
        </xdr:cNvPr>
        <xdr:cNvSpPr/>
      </xdr:nvSpPr>
      <xdr:spPr>
        <a:xfrm>
          <a:off x="4863465" y="13186410"/>
          <a:ext cx="10477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114300</xdr:colOff>
      <xdr:row>76</xdr:row>
      <xdr:rowOff>138430</xdr:rowOff>
    </xdr:from>
    <xdr:to>
      <xdr:col>27</xdr:col>
      <xdr:colOff>161925</xdr:colOff>
      <xdr:row>78</xdr:row>
      <xdr:rowOff>34290</xdr:rowOff>
    </xdr:to>
    <xdr:sp macro="" textlink="">
      <xdr:nvSpPr>
        <xdr:cNvPr id="844" name="CustomShape 1">
          <a:extLst>
            <a:ext uri="{FF2B5EF4-FFF2-40B4-BE49-F238E27FC236}">
              <a16:creationId xmlns:a16="http://schemas.microsoft.com/office/drawing/2014/main" id="{00000000-0008-0000-0400-00004C030000}"/>
            </a:ext>
          </a:extLst>
        </xdr:cNvPr>
        <xdr:cNvSpPr/>
      </xdr:nvSpPr>
      <xdr:spPr>
        <a:xfrm>
          <a:off x="5006340" y="1316863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77</xdr:row>
      <xdr:rowOff>99060</xdr:rowOff>
    </xdr:from>
    <xdr:to>
      <xdr:col>20</xdr:col>
      <xdr:colOff>38100</xdr:colOff>
      <xdr:row>78</xdr:row>
      <xdr:rowOff>29210</xdr:rowOff>
    </xdr:to>
    <xdr:sp macro="" textlink="">
      <xdr:nvSpPr>
        <xdr:cNvPr id="845" name="CustomShape 1">
          <a:extLst>
            <a:ext uri="{FF2B5EF4-FFF2-40B4-BE49-F238E27FC236}">
              <a16:creationId xmlns:a16="http://schemas.microsoft.com/office/drawing/2014/main" id="{00000000-0008-0000-0400-00004D030000}"/>
            </a:ext>
          </a:extLst>
        </xdr:cNvPr>
        <xdr:cNvSpPr/>
      </xdr:nvSpPr>
      <xdr:spPr>
        <a:xfrm>
          <a:off x="4010025" y="13300710"/>
          <a:ext cx="10477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6350</xdr:colOff>
      <xdr:row>78</xdr:row>
      <xdr:rowOff>24765</xdr:rowOff>
    </xdr:from>
    <xdr:to>
      <xdr:col>21</xdr:col>
      <xdr:colOff>29210</xdr:colOff>
      <xdr:row>79</xdr:row>
      <xdr:rowOff>92075</xdr:rowOff>
    </xdr:to>
    <xdr:sp macro="" textlink="">
      <xdr:nvSpPr>
        <xdr:cNvPr id="846" name="CustomShape 1">
          <a:extLst>
            <a:ext uri="{FF2B5EF4-FFF2-40B4-BE49-F238E27FC236}">
              <a16:creationId xmlns:a16="http://schemas.microsoft.com/office/drawing/2014/main" id="{00000000-0008-0000-0400-00004E030000}"/>
            </a:ext>
          </a:extLst>
        </xdr:cNvPr>
        <xdr:cNvSpPr/>
      </xdr:nvSpPr>
      <xdr:spPr>
        <a:xfrm>
          <a:off x="3675380" y="1339786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48260</xdr:colOff>
      <xdr:row>77</xdr:row>
      <xdr:rowOff>133350</xdr:rowOff>
    </xdr:from>
    <xdr:to>
      <xdr:col>15</xdr:col>
      <xdr:colOff>149225</xdr:colOff>
      <xdr:row>78</xdr:row>
      <xdr:rowOff>63500</xdr:rowOff>
    </xdr:to>
    <xdr:sp macro="" textlink="">
      <xdr:nvSpPr>
        <xdr:cNvPr id="847" name="CustomShape 1">
          <a:extLst>
            <a:ext uri="{FF2B5EF4-FFF2-40B4-BE49-F238E27FC236}">
              <a16:creationId xmlns:a16="http://schemas.microsoft.com/office/drawing/2014/main" id="{00000000-0008-0000-0400-00004F030000}"/>
            </a:ext>
          </a:extLst>
        </xdr:cNvPr>
        <xdr:cNvSpPr/>
      </xdr:nvSpPr>
      <xdr:spPr>
        <a:xfrm>
          <a:off x="3105785" y="1333500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118110</xdr:colOff>
      <xdr:row>78</xdr:row>
      <xdr:rowOff>59055</xdr:rowOff>
    </xdr:from>
    <xdr:to>
      <xdr:col>16</xdr:col>
      <xdr:colOff>164465</xdr:colOff>
      <xdr:row>79</xdr:row>
      <xdr:rowOff>126365</xdr:rowOff>
    </xdr:to>
    <xdr:sp macro="" textlink="">
      <xdr:nvSpPr>
        <xdr:cNvPr id="848" name="CustomShape 1">
          <a:extLst>
            <a:ext uri="{FF2B5EF4-FFF2-40B4-BE49-F238E27FC236}">
              <a16:creationId xmlns:a16="http://schemas.microsoft.com/office/drawing/2014/main" id="{00000000-0008-0000-0400-000050030000}"/>
            </a:ext>
          </a:extLst>
        </xdr:cNvPr>
        <xdr:cNvSpPr/>
      </xdr:nvSpPr>
      <xdr:spPr>
        <a:xfrm>
          <a:off x="2767965" y="13432155"/>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159385</xdr:colOff>
      <xdr:row>77</xdr:row>
      <xdr:rowOff>129540</xdr:rowOff>
    </xdr:from>
    <xdr:to>
      <xdr:col>11</xdr:col>
      <xdr:colOff>60325</xdr:colOff>
      <xdr:row>78</xdr:row>
      <xdr:rowOff>60325</xdr:rowOff>
    </xdr:to>
    <xdr:sp macro="" textlink="">
      <xdr:nvSpPr>
        <xdr:cNvPr id="849" name="CustomShape 1">
          <a:extLst>
            <a:ext uri="{FF2B5EF4-FFF2-40B4-BE49-F238E27FC236}">
              <a16:creationId xmlns:a16="http://schemas.microsoft.com/office/drawing/2014/main" id="{00000000-0008-0000-0400-000051030000}"/>
            </a:ext>
          </a:extLst>
        </xdr:cNvPr>
        <xdr:cNvSpPr/>
      </xdr:nvSpPr>
      <xdr:spPr>
        <a:xfrm>
          <a:off x="2197735" y="13331190"/>
          <a:ext cx="10477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28575</xdr:colOff>
      <xdr:row>78</xdr:row>
      <xdr:rowOff>55245</xdr:rowOff>
    </xdr:from>
    <xdr:to>
      <xdr:col>12</xdr:col>
      <xdr:colOff>76835</xdr:colOff>
      <xdr:row>79</xdr:row>
      <xdr:rowOff>122555</xdr:rowOff>
    </xdr:to>
    <xdr:sp macro="" textlink="">
      <xdr:nvSpPr>
        <xdr:cNvPr id="850" name="CustomShape 1">
          <a:extLst>
            <a:ext uri="{FF2B5EF4-FFF2-40B4-BE49-F238E27FC236}">
              <a16:creationId xmlns:a16="http://schemas.microsoft.com/office/drawing/2014/main" id="{00000000-0008-0000-0400-000052030000}"/>
            </a:ext>
          </a:extLst>
        </xdr:cNvPr>
        <xdr:cNvSpPr/>
      </xdr:nvSpPr>
      <xdr:spPr>
        <a:xfrm>
          <a:off x="1863090" y="13428345"/>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70485</xdr:colOff>
      <xdr:row>77</xdr:row>
      <xdr:rowOff>152400</xdr:rowOff>
    </xdr:from>
    <xdr:to>
      <xdr:col>6</xdr:col>
      <xdr:colOff>171450</xdr:colOff>
      <xdr:row>78</xdr:row>
      <xdr:rowOff>82550</xdr:rowOff>
    </xdr:to>
    <xdr:sp macro="" textlink="">
      <xdr:nvSpPr>
        <xdr:cNvPr id="851" name="CustomShape 1">
          <a:extLst>
            <a:ext uri="{FF2B5EF4-FFF2-40B4-BE49-F238E27FC236}">
              <a16:creationId xmlns:a16="http://schemas.microsoft.com/office/drawing/2014/main" id="{00000000-0008-0000-0400-000053030000}"/>
            </a:ext>
          </a:extLst>
        </xdr:cNvPr>
        <xdr:cNvSpPr/>
      </xdr:nvSpPr>
      <xdr:spPr>
        <a:xfrm>
          <a:off x="1293495" y="133540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140335</xdr:colOff>
      <xdr:row>78</xdr:row>
      <xdr:rowOff>78105</xdr:rowOff>
    </xdr:from>
    <xdr:to>
      <xdr:col>7</xdr:col>
      <xdr:colOff>186690</xdr:colOff>
      <xdr:row>79</xdr:row>
      <xdr:rowOff>145415</xdr:rowOff>
    </xdr:to>
    <xdr:sp macro="" textlink="">
      <xdr:nvSpPr>
        <xdr:cNvPr id="852" name="CustomShape 1">
          <a:extLst>
            <a:ext uri="{FF2B5EF4-FFF2-40B4-BE49-F238E27FC236}">
              <a16:creationId xmlns:a16="http://schemas.microsoft.com/office/drawing/2014/main" id="{00000000-0008-0000-0400-000054030000}"/>
            </a:ext>
          </a:extLst>
        </xdr:cNvPr>
        <xdr:cNvSpPr/>
      </xdr:nvSpPr>
      <xdr:spPr>
        <a:xfrm>
          <a:off x="955675" y="13451205"/>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67</xdr:row>
      <xdr:rowOff>70485</xdr:rowOff>
    </xdr:from>
    <xdr:to>
      <xdr:col>85</xdr:col>
      <xdr:colOff>66675</xdr:colOff>
      <xdr:row>69</xdr:row>
      <xdr:rowOff>43815</xdr:rowOff>
    </xdr:to>
    <xdr:sp macro="" textlink="">
      <xdr:nvSpPr>
        <xdr:cNvPr id="853" name="CustomShape 1">
          <a:extLst>
            <a:ext uri="{FF2B5EF4-FFF2-40B4-BE49-F238E27FC236}">
              <a16:creationId xmlns:a16="http://schemas.microsoft.com/office/drawing/2014/main" id="{00000000-0008-0000-0400-000055030000}"/>
            </a:ext>
          </a:extLst>
        </xdr:cNvPr>
        <xdr:cNvSpPr/>
      </xdr:nvSpPr>
      <xdr:spPr>
        <a:xfrm>
          <a:off x="12682220" y="11557635"/>
          <a:ext cx="471043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公債費以外</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67</xdr:row>
      <xdr:rowOff>133985</xdr:rowOff>
    </xdr:from>
    <xdr:to>
      <xdr:col>93</xdr:col>
      <xdr:colOff>3175</xdr:colOff>
      <xdr:row>69</xdr:row>
      <xdr:rowOff>43815</xdr:rowOff>
    </xdr:to>
    <xdr:sp macro="" textlink="">
      <xdr:nvSpPr>
        <xdr:cNvPr id="854" name="CustomShape 1">
          <a:extLst>
            <a:ext uri="{FF2B5EF4-FFF2-40B4-BE49-F238E27FC236}">
              <a16:creationId xmlns:a16="http://schemas.microsoft.com/office/drawing/2014/main" id="{00000000-0008-0000-0400-000056030000}"/>
            </a:ext>
          </a:extLst>
        </xdr:cNvPr>
        <xdr:cNvSpPr/>
      </xdr:nvSpPr>
      <xdr:spPr>
        <a:xfrm>
          <a:off x="17405985" y="11621135"/>
          <a:ext cx="155384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80010</xdr:colOff>
      <xdr:row>68</xdr:row>
      <xdr:rowOff>152400</xdr:rowOff>
    </xdr:from>
    <xdr:to>
      <xdr:col>93</xdr:col>
      <xdr:colOff>3175</xdr:colOff>
      <xdr:row>70</xdr:row>
      <xdr:rowOff>63500</xdr:rowOff>
    </xdr:to>
    <xdr:sp macro="" textlink="">
      <xdr:nvSpPr>
        <xdr:cNvPr id="855" name="CustomShape 1">
          <a:extLst>
            <a:ext uri="{FF2B5EF4-FFF2-40B4-BE49-F238E27FC236}">
              <a16:creationId xmlns:a16="http://schemas.microsoft.com/office/drawing/2014/main" id="{00000000-0008-0000-0400-000057030000}"/>
            </a:ext>
          </a:extLst>
        </xdr:cNvPr>
        <xdr:cNvSpPr/>
      </xdr:nvSpPr>
      <xdr:spPr>
        <a:xfrm>
          <a:off x="17405985" y="11811000"/>
          <a:ext cx="155384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67</xdr:row>
      <xdr:rowOff>133985</xdr:rowOff>
    </xdr:from>
    <xdr:to>
      <xdr:col>100</xdr:col>
      <xdr:colOff>165100</xdr:colOff>
      <xdr:row>69</xdr:row>
      <xdr:rowOff>43815</xdr:rowOff>
    </xdr:to>
    <xdr:sp macro="" textlink="">
      <xdr:nvSpPr>
        <xdr:cNvPr id="856" name="CustomShape 1">
          <a:extLst>
            <a:ext uri="{FF2B5EF4-FFF2-40B4-BE49-F238E27FC236}">
              <a16:creationId xmlns:a16="http://schemas.microsoft.com/office/drawing/2014/main" id="{00000000-0008-0000-0400-000058030000}"/>
            </a:ext>
          </a:extLst>
        </xdr:cNvPr>
        <xdr:cNvSpPr/>
      </xdr:nvSpPr>
      <xdr:spPr>
        <a:xfrm>
          <a:off x="19125565" y="11621135"/>
          <a:ext cx="142303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168910</xdr:colOff>
      <xdr:row>68</xdr:row>
      <xdr:rowOff>152400</xdr:rowOff>
    </xdr:from>
    <xdr:to>
      <xdr:col>100</xdr:col>
      <xdr:colOff>165100</xdr:colOff>
      <xdr:row>70</xdr:row>
      <xdr:rowOff>63500</xdr:rowOff>
    </xdr:to>
    <xdr:sp macro="" textlink="">
      <xdr:nvSpPr>
        <xdr:cNvPr id="857" name="CustomShape 1">
          <a:extLst>
            <a:ext uri="{FF2B5EF4-FFF2-40B4-BE49-F238E27FC236}">
              <a16:creationId xmlns:a16="http://schemas.microsoft.com/office/drawing/2014/main" id="{00000000-0008-0000-0400-000059030000}"/>
            </a:ext>
          </a:extLst>
        </xdr:cNvPr>
        <xdr:cNvSpPr/>
      </xdr:nvSpPr>
      <xdr:spPr>
        <a:xfrm>
          <a:off x="19125565" y="11811000"/>
          <a:ext cx="142303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67</xdr:row>
      <xdr:rowOff>133985</xdr:rowOff>
    </xdr:from>
    <xdr:to>
      <xdr:col>109</xdr:col>
      <xdr:colOff>105410</xdr:colOff>
      <xdr:row>69</xdr:row>
      <xdr:rowOff>43815</xdr:rowOff>
    </xdr:to>
    <xdr:sp macro="" textlink="">
      <xdr:nvSpPr>
        <xdr:cNvPr id="858" name="CustomShape 1">
          <a:extLst>
            <a:ext uri="{FF2B5EF4-FFF2-40B4-BE49-F238E27FC236}">
              <a16:creationId xmlns:a16="http://schemas.microsoft.com/office/drawing/2014/main" id="{00000000-0008-0000-0400-00005A030000}"/>
            </a:ext>
          </a:extLst>
        </xdr:cNvPr>
        <xdr:cNvSpPr/>
      </xdr:nvSpPr>
      <xdr:spPr>
        <a:xfrm>
          <a:off x="20768310" y="11621135"/>
          <a:ext cx="155511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180975</xdr:colOff>
      <xdr:row>68</xdr:row>
      <xdr:rowOff>152400</xdr:rowOff>
    </xdr:from>
    <xdr:to>
      <xdr:col>109</xdr:col>
      <xdr:colOff>105410</xdr:colOff>
      <xdr:row>70</xdr:row>
      <xdr:rowOff>63500</xdr:rowOff>
    </xdr:to>
    <xdr:sp macro="" textlink="">
      <xdr:nvSpPr>
        <xdr:cNvPr id="859" name="CustomShape 1">
          <a:extLst>
            <a:ext uri="{FF2B5EF4-FFF2-40B4-BE49-F238E27FC236}">
              <a16:creationId xmlns:a16="http://schemas.microsoft.com/office/drawing/2014/main" id="{00000000-0008-0000-0400-00005B030000}"/>
            </a:ext>
          </a:extLst>
        </xdr:cNvPr>
        <xdr:cNvSpPr/>
      </xdr:nvSpPr>
      <xdr:spPr>
        <a:xfrm>
          <a:off x="20768310" y="11811000"/>
          <a:ext cx="1555115" cy="254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70</xdr:row>
      <xdr:rowOff>127635</xdr:rowOff>
    </xdr:from>
    <xdr:to>
      <xdr:col>85</xdr:col>
      <xdr:colOff>66675</xdr:colOff>
      <xdr:row>84</xdr:row>
      <xdr:rowOff>12700</xdr:rowOff>
    </xdr:to>
    <xdr:sp macro="" textlink="">
      <xdr:nvSpPr>
        <xdr:cNvPr id="860" name="CustomShape 1">
          <a:extLst>
            <a:ext uri="{FF2B5EF4-FFF2-40B4-BE49-F238E27FC236}">
              <a16:creationId xmlns:a16="http://schemas.microsoft.com/office/drawing/2014/main" id="{00000000-0008-0000-0400-00005C030000}"/>
            </a:ext>
          </a:extLst>
        </xdr:cNvPr>
        <xdr:cNvSpPr/>
      </xdr:nvSpPr>
      <xdr:spPr>
        <a:xfrm>
          <a:off x="12682220" y="12129135"/>
          <a:ext cx="4710430" cy="2285365"/>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86</xdr:col>
      <xdr:colOff>196850</xdr:colOff>
      <xdr:row>70</xdr:row>
      <xdr:rowOff>127635</xdr:rowOff>
    </xdr:from>
    <xdr:to>
      <xdr:col>113</xdr:col>
      <xdr:colOff>130810</xdr:colOff>
      <xdr:row>84</xdr:row>
      <xdr:rowOff>12700</xdr:rowOff>
    </xdr:to>
    <xdr:sp macro="" textlink="">
      <xdr:nvSpPr>
        <xdr:cNvPr id="861" name="CustomShape 1">
          <a:extLst>
            <a:ext uri="{FF2B5EF4-FFF2-40B4-BE49-F238E27FC236}">
              <a16:creationId xmlns:a16="http://schemas.microsoft.com/office/drawing/2014/main" id="{00000000-0008-0000-0400-00005D030000}"/>
            </a:ext>
          </a:extLst>
        </xdr:cNvPr>
        <xdr:cNvSpPr/>
      </xdr:nvSpPr>
      <xdr:spPr>
        <a:xfrm>
          <a:off x="17726660" y="12129135"/>
          <a:ext cx="5437505" cy="228536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87</xdr:col>
      <xdr:colOff>60960</xdr:colOff>
      <xdr:row>70</xdr:row>
      <xdr:rowOff>127635</xdr:rowOff>
    </xdr:from>
    <xdr:to>
      <xdr:col>106</xdr:col>
      <xdr:colOff>70485</xdr:colOff>
      <xdr:row>72</xdr:row>
      <xdr:rowOff>38100</xdr:rowOff>
    </xdr:to>
    <xdr:sp macro="" textlink="">
      <xdr:nvSpPr>
        <xdr:cNvPr id="862" name="CustomShape 1">
          <a:extLst>
            <a:ext uri="{FF2B5EF4-FFF2-40B4-BE49-F238E27FC236}">
              <a16:creationId xmlns:a16="http://schemas.microsoft.com/office/drawing/2014/main" id="{00000000-0008-0000-0400-00005E030000}"/>
            </a:ext>
          </a:extLst>
        </xdr:cNvPr>
        <xdr:cNvSpPr/>
      </xdr:nvSpPr>
      <xdr:spPr>
        <a:xfrm>
          <a:off x="17794605" y="12129135"/>
          <a:ext cx="388239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公債費以外の分析欄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99060</xdr:colOff>
      <xdr:row>72</xdr:row>
      <xdr:rowOff>101600</xdr:rowOff>
    </xdr:from>
    <xdr:to>
      <xdr:col>112</xdr:col>
      <xdr:colOff>177165</xdr:colOff>
      <xdr:row>83</xdr:row>
      <xdr:rowOff>120650</xdr:rowOff>
    </xdr:to>
    <xdr:sp macro="" textlink="">
      <xdr:nvSpPr>
        <xdr:cNvPr id="863" name="CustomShape 1">
          <a:extLst>
            <a:ext uri="{FF2B5EF4-FFF2-40B4-BE49-F238E27FC236}">
              <a16:creationId xmlns:a16="http://schemas.microsoft.com/office/drawing/2014/main" id="{00000000-0008-0000-0400-00005F030000}"/>
            </a:ext>
          </a:extLst>
        </xdr:cNvPr>
        <xdr:cNvSpPr/>
      </xdr:nvSpPr>
      <xdr:spPr>
        <a:xfrm>
          <a:off x="17832705" y="12446000"/>
          <a:ext cx="5173980" cy="19050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類似団体内平均値を下回る水準ではあるが、扶助費・人件費に係る経常収支比率の影響が大きいため、今後も経常的費用の削減を図り、経常収支比率の抑制に努める。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203835</xdr:colOff>
      <xdr:row>69</xdr:row>
      <xdr:rowOff>107950</xdr:rowOff>
    </xdr:from>
    <xdr:to>
      <xdr:col>63</xdr:col>
      <xdr:colOff>95885</xdr:colOff>
      <xdr:row>70</xdr:row>
      <xdr:rowOff>145415</xdr:rowOff>
    </xdr:to>
    <xdr:sp macro="" textlink="">
      <xdr:nvSpPr>
        <xdr:cNvPr id="864" name="CustomShape 1">
          <a:extLst>
            <a:ext uri="{FF2B5EF4-FFF2-40B4-BE49-F238E27FC236}">
              <a16:creationId xmlns:a16="http://schemas.microsoft.com/office/drawing/2014/main" id="{00000000-0008-0000-0400-000060030000}"/>
            </a:ext>
          </a:extLst>
        </xdr:cNvPr>
        <xdr:cNvSpPr/>
      </xdr:nvSpPr>
      <xdr:spPr>
        <a:xfrm>
          <a:off x="12637770" y="11938000"/>
          <a:ext cx="299720" cy="2089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84</xdr:row>
      <xdr:rowOff>12700</xdr:rowOff>
    </xdr:from>
    <xdr:to>
      <xdr:col>85</xdr:col>
      <xdr:colOff>66675</xdr:colOff>
      <xdr:row>84</xdr:row>
      <xdr:rowOff>12700</xdr:rowOff>
    </xdr:to>
    <xdr:sp macro="" textlink="">
      <xdr:nvSpPr>
        <xdr:cNvPr id="865" name="Line 1">
          <a:extLst>
            <a:ext uri="{FF2B5EF4-FFF2-40B4-BE49-F238E27FC236}">
              <a16:creationId xmlns:a16="http://schemas.microsoft.com/office/drawing/2014/main" id="{00000000-0008-0000-0400-000061030000}"/>
            </a:ext>
          </a:extLst>
        </xdr:cNvPr>
        <xdr:cNvSpPr/>
      </xdr:nvSpPr>
      <xdr:spPr>
        <a:xfrm>
          <a:off x="12682220" y="14414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83</xdr:row>
      <xdr:rowOff>52705</xdr:rowOff>
    </xdr:from>
    <xdr:to>
      <xdr:col>61</xdr:col>
      <xdr:colOff>168910</xdr:colOff>
      <xdr:row>84</xdr:row>
      <xdr:rowOff>118745</xdr:rowOff>
    </xdr:to>
    <xdr:sp macro="" textlink="">
      <xdr:nvSpPr>
        <xdr:cNvPr id="866" name="CustomShape 1">
          <a:extLst>
            <a:ext uri="{FF2B5EF4-FFF2-40B4-BE49-F238E27FC236}">
              <a16:creationId xmlns:a16="http://schemas.microsoft.com/office/drawing/2014/main" id="{00000000-0008-0000-0400-000062030000}"/>
            </a:ext>
          </a:extLst>
        </xdr:cNvPr>
        <xdr:cNvSpPr/>
      </xdr:nvSpPr>
      <xdr:spPr>
        <a:xfrm>
          <a:off x="12162790" y="142830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81</xdr:row>
      <xdr:rowOff>69850</xdr:rowOff>
    </xdr:from>
    <xdr:to>
      <xdr:col>85</xdr:col>
      <xdr:colOff>66675</xdr:colOff>
      <xdr:row>81</xdr:row>
      <xdr:rowOff>69850</xdr:rowOff>
    </xdr:to>
    <xdr:sp macro="" textlink="">
      <xdr:nvSpPr>
        <xdr:cNvPr id="867" name="Line 1">
          <a:extLst>
            <a:ext uri="{FF2B5EF4-FFF2-40B4-BE49-F238E27FC236}">
              <a16:creationId xmlns:a16="http://schemas.microsoft.com/office/drawing/2014/main" id="{00000000-0008-0000-0400-000063030000}"/>
            </a:ext>
          </a:extLst>
        </xdr:cNvPr>
        <xdr:cNvSpPr/>
      </xdr:nvSpPr>
      <xdr:spPr>
        <a:xfrm>
          <a:off x="12682220" y="139573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80</xdr:row>
      <xdr:rowOff>109220</xdr:rowOff>
    </xdr:from>
    <xdr:to>
      <xdr:col>61</xdr:col>
      <xdr:colOff>168910</xdr:colOff>
      <xdr:row>82</xdr:row>
      <xdr:rowOff>5080</xdr:rowOff>
    </xdr:to>
    <xdr:sp macro="" textlink="">
      <xdr:nvSpPr>
        <xdr:cNvPr id="868" name="CustomShape 1">
          <a:extLst>
            <a:ext uri="{FF2B5EF4-FFF2-40B4-BE49-F238E27FC236}">
              <a16:creationId xmlns:a16="http://schemas.microsoft.com/office/drawing/2014/main" id="{00000000-0008-0000-0400-000064030000}"/>
            </a:ext>
          </a:extLst>
        </xdr:cNvPr>
        <xdr:cNvSpPr/>
      </xdr:nvSpPr>
      <xdr:spPr>
        <a:xfrm>
          <a:off x="12162790" y="138252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78</xdr:row>
      <xdr:rowOff>127000</xdr:rowOff>
    </xdr:from>
    <xdr:to>
      <xdr:col>85</xdr:col>
      <xdr:colOff>66675</xdr:colOff>
      <xdr:row>78</xdr:row>
      <xdr:rowOff>127000</xdr:rowOff>
    </xdr:to>
    <xdr:sp macro="" textlink="">
      <xdr:nvSpPr>
        <xdr:cNvPr id="869" name="Line 1">
          <a:extLst>
            <a:ext uri="{FF2B5EF4-FFF2-40B4-BE49-F238E27FC236}">
              <a16:creationId xmlns:a16="http://schemas.microsoft.com/office/drawing/2014/main" id="{00000000-0008-0000-0400-000065030000}"/>
            </a:ext>
          </a:extLst>
        </xdr:cNvPr>
        <xdr:cNvSpPr/>
      </xdr:nvSpPr>
      <xdr:spPr>
        <a:xfrm>
          <a:off x="12682220" y="135001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77</xdr:row>
      <xdr:rowOff>166370</xdr:rowOff>
    </xdr:from>
    <xdr:to>
      <xdr:col>61</xdr:col>
      <xdr:colOff>168910</xdr:colOff>
      <xdr:row>79</xdr:row>
      <xdr:rowOff>62230</xdr:rowOff>
    </xdr:to>
    <xdr:sp macro="" textlink="">
      <xdr:nvSpPr>
        <xdr:cNvPr id="870" name="CustomShape 1">
          <a:extLst>
            <a:ext uri="{FF2B5EF4-FFF2-40B4-BE49-F238E27FC236}">
              <a16:creationId xmlns:a16="http://schemas.microsoft.com/office/drawing/2014/main" id="{00000000-0008-0000-0400-000066030000}"/>
            </a:ext>
          </a:extLst>
        </xdr:cNvPr>
        <xdr:cNvSpPr/>
      </xdr:nvSpPr>
      <xdr:spPr>
        <a:xfrm>
          <a:off x="12162790" y="133680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70.0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76</xdr:row>
      <xdr:rowOff>12700</xdr:rowOff>
    </xdr:from>
    <xdr:to>
      <xdr:col>85</xdr:col>
      <xdr:colOff>66675</xdr:colOff>
      <xdr:row>76</xdr:row>
      <xdr:rowOff>12700</xdr:rowOff>
    </xdr:to>
    <xdr:sp macro="" textlink="">
      <xdr:nvSpPr>
        <xdr:cNvPr id="871" name="Line 1">
          <a:extLst>
            <a:ext uri="{FF2B5EF4-FFF2-40B4-BE49-F238E27FC236}">
              <a16:creationId xmlns:a16="http://schemas.microsoft.com/office/drawing/2014/main" id="{00000000-0008-0000-0400-000067030000}"/>
            </a:ext>
          </a:extLst>
        </xdr:cNvPr>
        <xdr:cNvSpPr/>
      </xdr:nvSpPr>
      <xdr:spPr>
        <a:xfrm>
          <a:off x="12682220" y="130429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75</xdr:row>
      <xdr:rowOff>52705</xdr:rowOff>
    </xdr:from>
    <xdr:to>
      <xdr:col>61</xdr:col>
      <xdr:colOff>168910</xdr:colOff>
      <xdr:row>76</xdr:row>
      <xdr:rowOff>118745</xdr:rowOff>
    </xdr:to>
    <xdr:sp macro="" textlink="">
      <xdr:nvSpPr>
        <xdr:cNvPr id="872" name="CustomShape 1">
          <a:extLst>
            <a:ext uri="{FF2B5EF4-FFF2-40B4-BE49-F238E27FC236}">
              <a16:creationId xmlns:a16="http://schemas.microsoft.com/office/drawing/2014/main" id="{00000000-0008-0000-0400-000068030000}"/>
            </a:ext>
          </a:extLst>
        </xdr:cNvPr>
        <xdr:cNvSpPr/>
      </xdr:nvSpPr>
      <xdr:spPr>
        <a:xfrm>
          <a:off x="12162790" y="12911455"/>
          <a:ext cx="4400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73</xdr:row>
      <xdr:rowOff>69850</xdr:rowOff>
    </xdr:from>
    <xdr:to>
      <xdr:col>85</xdr:col>
      <xdr:colOff>66675</xdr:colOff>
      <xdr:row>73</xdr:row>
      <xdr:rowOff>69850</xdr:rowOff>
    </xdr:to>
    <xdr:sp macro="" textlink="">
      <xdr:nvSpPr>
        <xdr:cNvPr id="873" name="Line 1">
          <a:extLst>
            <a:ext uri="{FF2B5EF4-FFF2-40B4-BE49-F238E27FC236}">
              <a16:creationId xmlns:a16="http://schemas.microsoft.com/office/drawing/2014/main" id="{00000000-0008-0000-0400-000069030000}"/>
            </a:ext>
          </a:extLst>
        </xdr:cNvPr>
        <xdr:cNvSpPr/>
      </xdr:nvSpPr>
      <xdr:spPr>
        <a:xfrm>
          <a:off x="12682220" y="125857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72</xdr:row>
      <xdr:rowOff>109220</xdr:rowOff>
    </xdr:from>
    <xdr:to>
      <xdr:col>61</xdr:col>
      <xdr:colOff>168910</xdr:colOff>
      <xdr:row>74</xdr:row>
      <xdr:rowOff>5080</xdr:rowOff>
    </xdr:to>
    <xdr:sp macro="" textlink="">
      <xdr:nvSpPr>
        <xdr:cNvPr id="874" name="CustomShape 1">
          <a:extLst>
            <a:ext uri="{FF2B5EF4-FFF2-40B4-BE49-F238E27FC236}">
              <a16:creationId xmlns:a16="http://schemas.microsoft.com/office/drawing/2014/main" id="{00000000-0008-0000-0400-00006A030000}"/>
            </a:ext>
          </a:extLst>
        </xdr:cNvPr>
        <xdr:cNvSpPr/>
      </xdr:nvSpPr>
      <xdr:spPr>
        <a:xfrm>
          <a:off x="12162790" y="124536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70</xdr:row>
      <xdr:rowOff>127000</xdr:rowOff>
    </xdr:from>
    <xdr:to>
      <xdr:col>85</xdr:col>
      <xdr:colOff>66675</xdr:colOff>
      <xdr:row>70</xdr:row>
      <xdr:rowOff>127000</xdr:rowOff>
    </xdr:to>
    <xdr:sp macro="" textlink="">
      <xdr:nvSpPr>
        <xdr:cNvPr id="875" name="Line 1">
          <a:extLst>
            <a:ext uri="{FF2B5EF4-FFF2-40B4-BE49-F238E27FC236}">
              <a16:creationId xmlns:a16="http://schemas.microsoft.com/office/drawing/2014/main" id="{00000000-0008-0000-0400-00006B030000}"/>
            </a:ext>
          </a:extLst>
        </xdr:cNvPr>
        <xdr:cNvSpPr/>
      </xdr:nvSpPr>
      <xdr:spPr>
        <a:xfrm>
          <a:off x="12682220" y="12128500"/>
          <a:ext cx="471043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136525</xdr:colOff>
      <xdr:row>69</xdr:row>
      <xdr:rowOff>166370</xdr:rowOff>
    </xdr:from>
    <xdr:to>
      <xdr:col>61</xdr:col>
      <xdr:colOff>168910</xdr:colOff>
      <xdr:row>71</xdr:row>
      <xdr:rowOff>62230</xdr:rowOff>
    </xdr:to>
    <xdr:sp macro="" textlink="">
      <xdr:nvSpPr>
        <xdr:cNvPr id="876" name="CustomShape 1">
          <a:extLst>
            <a:ext uri="{FF2B5EF4-FFF2-40B4-BE49-F238E27FC236}">
              <a16:creationId xmlns:a16="http://schemas.microsoft.com/office/drawing/2014/main" id="{00000000-0008-0000-0400-00006C030000}"/>
            </a:ext>
          </a:extLst>
        </xdr:cNvPr>
        <xdr:cNvSpPr/>
      </xdr:nvSpPr>
      <xdr:spPr>
        <a:xfrm>
          <a:off x="12162790" y="11996420"/>
          <a:ext cx="4400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44450</xdr:colOff>
      <xdr:row>70</xdr:row>
      <xdr:rowOff>127635</xdr:rowOff>
    </xdr:from>
    <xdr:to>
      <xdr:col>85</xdr:col>
      <xdr:colOff>66675</xdr:colOff>
      <xdr:row>84</xdr:row>
      <xdr:rowOff>12700</xdr:rowOff>
    </xdr:to>
    <xdr:sp macro="" textlink="">
      <xdr:nvSpPr>
        <xdr:cNvPr id="877" name="CustomShape 1">
          <a:extLst>
            <a:ext uri="{FF2B5EF4-FFF2-40B4-BE49-F238E27FC236}">
              <a16:creationId xmlns:a16="http://schemas.microsoft.com/office/drawing/2014/main" id="{00000000-0008-0000-0400-00006D030000}"/>
            </a:ext>
          </a:extLst>
        </xdr:cNvPr>
        <xdr:cNvSpPr/>
      </xdr:nvSpPr>
      <xdr:spPr>
        <a:xfrm>
          <a:off x="12682220" y="12129135"/>
          <a:ext cx="4710430" cy="2285365"/>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107950</xdr:colOff>
      <xdr:row>74</xdr:row>
      <xdr:rowOff>40640</xdr:rowOff>
    </xdr:from>
    <xdr:to>
      <xdr:col>82</xdr:col>
      <xdr:colOff>107950</xdr:colOff>
      <xdr:row>81</xdr:row>
      <xdr:rowOff>143510</xdr:rowOff>
    </xdr:to>
    <xdr:sp macro="" textlink="">
      <xdr:nvSpPr>
        <xdr:cNvPr id="878" name="Line 1">
          <a:extLst>
            <a:ext uri="{FF2B5EF4-FFF2-40B4-BE49-F238E27FC236}">
              <a16:creationId xmlns:a16="http://schemas.microsoft.com/office/drawing/2014/main" id="{00000000-0008-0000-0400-00006E030000}"/>
            </a:ext>
          </a:extLst>
        </xdr:cNvPr>
        <xdr:cNvSpPr/>
      </xdr:nvSpPr>
      <xdr:spPr>
        <a:xfrm flipV="1">
          <a:off x="16822420" y="12727940"/>
          <a:ext cx="0" cy="130302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81</xdr:row>
      <xdr:rowOff>125095</xdr:rowOff>
    </xdr:from>
    <xdr:to>
      <xdr:col>86</xdr:col>
      <xdr:colOff>6350</xdr:colOff>
      <xdr:row>83</xdr:row>
      <xdr:rowOff>20955</xdr:rowOff>
    </xdr:to>
    <xdr:sp macro="" textlink="">
      <xdr:nvSpPr>
        <xdr:cNvPr id="879" name="CustomShape 1">
          <a:extLst>
            <a:ext uri="{FF2B5EF4-FFF2-40B4-BE49-F238E27FC236}">
              <a16:creationId xmlns:a16="http://schemas.microsoft.com/office/drawing/2014/main" id="{00000000-0008-0000-0400-00006F030000}"/>
            </a:ext>
          </a:extLst>
        </xdr:cNvPr>
        <xdr:cNvSpPr/>
      </xdr:nvSpPr>
      <xdr:spPr>
        <a:xfrm>
          <a:off x="16911955" y="1401254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81</xdr:row>
      <xdr:rowOff>143510</xdr:rowOff>
    </xdr:from>
    <xdr:to>
      <xdr:col>82</xdr:col>
      <xdr:colOff>196850</xdr:colOff>
      <xdr:row>81</xdr:row>
      <xdr:rowOff>143510</xdr:rowOff>
    </xdr:to>
    <xdr:sp macro="" textlink="">
      <xdr:nvSpPr>
        <xdr:cNvPr id="880" name="Line 1">
          <a:extLst>
            <a:ext uri="{FF2B5EF4-FFF2-40B4-BE49-F238E27FC236}">
              <a16:creationId xmlns:a16="http://schemas.microsoft.com/office/drawing/2014/main" id="{00000000-0008-0000-0400-000070030000}"/>
            </a:ext>
          </a:extLst>
        </xdr:cNvPr>
        <xdr:cNvSpPr/>
      </xdr:nvSpPr>
      <xdr:spPr>
        <a:xfrm>
          <a:off x="16733520" y="1403096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72</xdr:row>
      <xdr:rowOff>136525</xdr:rowOff>
    </xdr:from>
    <xdr:to>
      <xdr:col>86</xdr:col>
      <xdr:colOff>6350</xdr:colOff>
      <xdr:row>74</xdr:row>
      <xdr:rowOff>32385</xdr:rowOff>
    </xdr:to>
    <xdr:sp macro="" textlink="">
      <xdr:nvSpPr>
        <xdr:cNvPr id="881" name="CustomShape 1">
          <a:extLst>
            <a:ext uri="{FF2B5EF4-FFF2-40B4-BE49-F238E27FC236}">
              <a16:creationId xmlns:a16="http://schemas.microsoft.com/office/drawing/2014/main" id="{00000000-0008-0000-0400-000071030000}"/>
            </a:ext>
          </a:extLst>
        </xdr:cNvPr>
        <xdr:cNvSpPr/>
      </xdr:nvSpPr>
      <xdr:spPr>
        <a:xfrm>
          <a:off x="16911955" y="1248092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19050</xdr:colOff>
      <xdr:row>74</xdr:row>
      <xdr:rowOff>40640</xdr:rowOff>
    </xdr:from>
    <xdr:to>
      <xdr:col>82</xdr:col>
      <xdr:colOff>196850</xdr:colOff>
      <xdr:row>74</xdr:row>
      <xdr:rowOff>40640</xdr:rowOff>
    </xdr:to>
    <xdr:sp macro="" textlink="">
      <xdr:nvSpPr>
        <xdr:cNvPr id="882" name="Line 1">
          <a:extLst>
            <a:ext uri="{FF2B5EF4-FFF2-40B4-BE49-F238E27FC236}">
              <a16:creationId xmlns:a16="http://schemas.microsoft.com/office/drawing/2014/main" id="{00000000-0008-0000-0400-000072030000}"/>
            </a:ext>
          </a:extLst>
        </xdr:cNvPr>
        <xdr:cNvSpPr/>
      </xdr:nvSpPr>
      <xdr:spPr>
        <a:xfrm>
          <a:off x="16733520" y="12727940"/>
          <a:ext cx="177800"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70485</xdr:colOff>
      <xdr:row>76</xdr:row>
      <xdr:rowOff>149860</xdr:rowOff>
    </xdr:from>
    <xdr:to>
      <xdr:col>82</xdr:col>
      <xdr:colOff>107950</xdr:colOff>
      <xdr:row>77</xdr:row>
      <xdr:rowOff>151765</xdr:rowOff>
    </xdr:to>
    <xdr:sp macro="" textlink="">
      <xdr:nvSpPr>
        <xdr:cNvPr id="883" name="Line 1">
          <a:extLst>
            <a:ext uri="{FF2B5EF4-FFF2-40B4-BE49-F238E27FC236}">
              <a16:creationId xmlns:a16="http://schemas.microsoft.com/office/drawing/2014/main" id="{00000000-0008-0000-0400-000073030000}"/>
            </a:ext>
          </a:extLst>
        </xdr:cNvPr>
        <xdr:cNvSpPr/>
      </xdr:nvSpPr>
      <xdr:spPr>
        <a:xfrm flipV="1">
          <a:off x="15969615" y="13180060"/>
          <a:ext cx="852805" cy="1733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77</xdr:row>
      <xdr:rowOff>19685</xdr:rowOff>
    </xdr:from>
    <xdr:to>
      <xdr:col>86</xdr:col>
      <xdr:colOff>6350</xdr:colOff>
      <xdr:row>78</xdr:row>
      <xdr:rowOff>86995</xdr:rowOff>
    </xdr:to>
    <xdr:sp macro="" textlink="">
      <xdr:nvSpPr>
        <xdr:cNvPr id="884" name="CustomShape 1">
          <a:extLst>
            <a:ext uri="{FF2B5EF4-FFF2-40B4-BE49-F238E27FC236}">
              <a16:creationId xmlns:a16="http://schemas.microsoft.com/office/drawing/2014/main" id="{00000000-0008-0000-0400-000074030000}"/>
            </a:ext>
          </a:extLst>
        </xdr:cNvPr>
        <xdr:cNvSpPr/>
      </xdr:nvSpPr>
      <xdr:spPr>
        <a:xfrm>
          <a:off x="16911955" y="13221335"/>
          <a:ext cx="62420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77</xdr:row>
      <xdr:rowOff>37465</xdr:rowOff>
    </xdr:from>
    <xdr:to>
      <xdr:col>82</xdr:col>
      <xdr:colOff>159385</xdr:colOff>
      <xdr:row>77</xdr:row>
      <xdr:rowOff>138430</xdr:rowOff>
    </xdr:to>
    <xdr:sp macro="" textlink="">
      <xdr:nvSpPr>
        <xdr:cNvPr id="885" name="CustomShape 1">
          <a:extLst>
            <a:ext uri="{FF2B5EF4-FFF2-40B4-BE49-F238E27FC236}">
              <a16:creationId xmlns:a16="http://schemas.microsoft.com/office/drawing/2014/main" id="{00000000-0008-0000-0400-000075030000}"/>
            </a:ext>
          </a:extLst>
        </xdr:cNvPr>
        <xdr:cNvSpPr/>
      </xdr:nvSpPr>
      <xdr:spPr>
        <a:xfrm>
          <a:off x="16772255" y="13239115"/>
          <a:ext cx="10160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180975</xdr:colOff>
      <xdr:row>77</xdr:row>
      <xdr:rowOff>151765</xdr:rowOff>
    </xdr:from>
    <xdr:to>
      <xdr:col>78</xdr:col>
      <xdr:colOff>70485</xdr:colOff>
      <xdr:row>78</xdr:row>
      <xdr:rowOff>81280</xdr:rowOff>
    </xdr:to>
    <xdr:sp macro="" textlink="">
      <xdr:nvSpPr>
        <xdr:cNvPr id="886" name="Line 1">
          <a:extLst>
            <a:ext uri="{FF2B5EF4-FFF2-40B4-BE49-F238E27FC236}">
              <a16:creationId xmlns:a16="http://schemas.microsoft.com/office/drawing/2014/main" id="{00000000-0008-0000-0400-000076030000}"/>
            </a:ext>
          </a:extLst>
        </xdr:cNvPr>
        <xdr:cNvSpPr/>
      </xdr:nvSpPr>
      <xdr:spPr>
        <a:xfrm flipV="1">
          <a:off x="15060930" y="13353415"/>
          <a:ext cx="908685" cy="10096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78</xdr:col>
      <xdr:colOff>19685</xdr:colOff>
      <xdr:row>78</xdr:row>
      <xdr:rowOff>8255</xdr:rowOff>
    </xdr:from>
    <xdr:to>
      <xdr:col>78</xdr:col>
      <xdr:colOff>120650</xdr:colOff>
      <xdr:row>78</xdr:row>
      <xdr:rowOff>109220</xdr:rowOff>
    </xdr:to>
    <xdr:sp macro="" textlink="">
      <xdr:nvSpPr>
        <xdr:cNvPr id="887" name="CustomShape 1">
          <a:extLst>
            <a:ext uri="{FF2B5EF4-FFF2-40B4-BE49-F238E27FC236}">
              <a16:creationId xmlns:a16="http://schemas.microsoft.com/office/drawing/2014/main" id="{00000000-0008-0000-0400-000077030000}"/>
            </a:ext>
          </a:extLst>
        </xdr:cNvPr>
        <xdr:cNvSpPr/>
      </xdr:nvSpPr>
      <xdr:spPr>
        <a:xfrm>
          <a:off x="15918815" y="1338135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78</xdr:row>
      <xdr:rowOff>104775</xdr:rowOff>
    </xdr:from>
    <xdr:to>
      <xdr:col>79</xdr:col>
      <xdr:colOff>110490</xdr:colOff>
      <xdr:row>79</xdr:row>
      <xdr:rowOff>171450</xdr:rowOff>
    </xdr:to>
    <xdr:sp macro="" textlink="">
      <xdr:nvSpPr>
        <xdr:cNvPr id="888" name="CustomShape 1">
          <a:extLst>
            <a:ext uri="{FF2B5EF4-FFF2-40B4-BE49-F238E27FC236}">
              <a16:creationId xmlns:a16="http://schemas.microsoft.com/office/drawing/2014/main" id="{00000000-0008-0000-0400-000078030000}"/>
            </a:ext>
          </a:extLst>
        </xdr:cNvPr>
        <xdr:cNvSpPr/>
      </xdr:nvSpPr>
      <xdr:spPr>
        <a:xfrm>
          <a:off x="15580995" y="13477875"/>
          <a:ext cx="6324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92075</xdr:colOff>
      <xdr:row>76</xdr:row>
      <xdr:rowOff>168275</xdr:rowOff>
    </xdr:from>
    <xdr:to>
      <xdr:col>73</xdr:col>
      <xdr:colOff>180975</xdr:colOff>
      <xdr:row>78</xdr:row>
      <xdr:rowOff>81280</xdr:rowOff>
    </xdr:to>
    <xdr:sp macro="" textlink="">
      <xdr:nvSpPr>
        <xdr:cNvPr id="889" name="Line 1">
          <a:extLst>
            <a:ext uri="{FF2B5EF4-FFF2-40B4-BE49-F238E27FC236}">
              <a16:creationId xmlns:a16="http://schemas.microsoft.com/office/drawing/2014/main" id="{00000000-0008-0000-0400-000079030000}"/>
            </a:ext>
          </a:extLst>
        </xdr:cNvPr>
        <xdr:cNvSpPr/>
      </xdr:nvSpPr>
      <xdr:spPr>
        <a:xfrm>
          <a:off x="14156690" y="13198475"/>
          <a:ext cx="904240" cy="2559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73</xdr:col>
      <xdr:colOff>130175</xdr:colOff>
      <xdr:row>78</xdr:row>
      <xdr:rowOff>49530</xdr:rowOff>
    </xdr:from>
    <xdr:to>
      <xdr:col>74</xdr:col>
      <xdr:colOff>32385</xdr:colOff>
      <xdr:row>78</xdr:row>
      <xdr:rowOff>150495</xdr:rowOff>
    </xdr:to>
    <xdr:sp macro="" textlink="">
      <xdr:nvSpPr>
        <xdr:cNvPr id="890" name="CustomShape 1">
          <a:extLst>
            <a:ext uri="{FF2B5EF4-FFF2-40B4-BE49-F238E27FC236}">
              <a16:creationId xmlns:a16="http://schemas.microsoft.com/office/drawing/2014/main" id="{00000000-0008-0000-0400-00007A030000}"/>
            </a:ext>
          </a:extLst>
        </xdr:cNvPr>
        <xdr:cNvSpPr/>
      </xdr:nvSpPr>
      <xdr:spPr>
        <a:xfrm>
          <a:off x="15010130" y="13422630"/>
          <a:ext cx="10604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78</xdr:row>
      <xdr:rowOff>146050</xdr:rowOff>
    </xdr:from>
    <xdr:to>
      <xdr:col>75</xdr:col>
      <xdr:colOff>47625</xdr:colOff>
      <xdr:row>80</xdr:row>
      <xdr:rowOff>40640</xdr:rowOff>
    </xdr:to>
    <xdr:sp macro="" textlink="">
      <xdr:nvSpPr>
        <xdr:cNvPr id="891" name="CustomShape 1">
          <a:extLst>
            <a:ext uri="{FF2B5EF4-FFF2-40B4-BE49-F238E27FC236}">
              <a16:creationId xmlns:a16="http://schemas.microsoft.com/office/drawing/2014/main" id="{00000000-0008-0000-0400-00007B030000}"/>
            </a:ext>
          </a:extLst>
        </xdr:cNvPr>
        <xdr:cNvSpPr/>
      </xdr:nvSpPr>
      <xdr:spPr>
        <a:xfrm>
          <a:off x="14676120" y="13519150"/>
          <a:ext cx="6591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3175</xdr:colOff>
      <xdr:row>76</xdr:row>
      <xdr:rowOff>168275</xdr:rowOff>
    </xdr:from>
    <xdr:to>
      <xdr:col>69</xdr:col>
      <xdr:colOff>92075</xdr:colOff>
      <xdr:row>77</xdr:row>
      <xdr:rowOff>106045</xdr:rowOff>
    </xdr:to>
    <xdr:sp macro="" textlink="">
      <xdr:nvSpPr>
        <xdr:cNvPr id="892" name="Line 1">
          <a:extLst>
            <a:ext uri="{FF2B5EF4-FFF2-40B4-BE49-F238E27FC236}">
              <a16:creationId xmlns:a16="http://schemas.microsoft.com/office/drawing/2014/main" id="{00000000-0008-0000-0400-00007C030000}"/>
            </a:ext>
          </a:extLst>
        </xdr:cNvPr>
        <xdr:cNvSpPr/>
      </xdr:nvSpPr>
      <xdr:spPr>
        <a:xfrm flipV="1">
          <a:off x="13252450" y="13198475"/>
          <a:ext cx="904240" cy="10922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41910</xdr:colOff>
      <xdr:row>78</xdr:row>
      <xdr:rowOff>26670</xdr:rowOff>
    </xdr:from>
    <xdr:to>
      <xdr:col>69</xdr:col>
      <xdr:colOff>143510</xdr:colOff>
      <xdr:row>78</xdr:row>
      <xdr:rowOff>127635</xdr:rowOff>
    </xdr:to>
    <xdr:sp macro="" textlink="">
      <xdr:nvSpPr>
        <xdr:cNvPr id="893" name="CustomShape 1">
          <a:extLst>
            <a:ext uri="{FF2B5EF4-FFF2-40B4-BE49-F238E27FC236}">
              <a16:creationId xmlns:a16="http://schemas.microsoft.com/office/drawing/2014/main" id="{00000000-0008-0000-0400-00007D030000}"/>
            </a:ext>
          </a:extLst>
        </xdr:cNvPr>
        <xdr:cNvSpPr/>
      </xdr:nvSpPr>
      <xdr:spPr>
        <a:xfrm>
          <a:off x="14106525" y="13399770"/>
          <a:ext cx="10160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78</xdr:row>
      <xdr:rowOff>123190</xdr:rowOff>
    </xdr:from>
    <xdr:to>
      <xdr:col>70</xdr:col>
      <xdr:colOff>158115</xdr:colOff>
      <xdr:row>80</xdr:row>
      <xdr:rowOff>17780</xdr:rowOff>
    </xdr:to>
    <xdr:sp macro="" textlink="">
      <xdr:nvSpPr>
        <xdr:cNvPr id="894" name="CustomShape 1">
          <a:extLst>
            <a:ext uri="{FF2B5EF4-FFF2-40B4-BE49-F238E27FC236}">
              <a16:creationId xmlns:a16="http://schemas.microsoft.com/office/drawing/2014/main" id="{00000000-0008-0000-0400-00007E030000}"/>
            </a:ext>
          </a:extLst>
        </xdr:cNvPr>
        <xdr:cNvSpPr/>
      </xdr:nvSpPr>
      <xdr:spPr>
        <a:xfrm>
          <a:off x="13768705" y="13496290"/>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77</xdr:row>
      <xdr:rowOff>133350</xdr:rowOff>
    </xdr:from>
    <xdr:to>
      <xdr:col>65</xdr:col>
      <xdr:colOff>54610</xdr:colOff>
      <xdr:row>78</xdr:row>
      <xdr:rowOff>63500</xdr:rowOff>
    </xdr:to>
    <xdr:sp macro="" textlink="">
      <xdr:nvSpPr>
        <xdr:cNvPr id="895" name="CustomShape 1">
          <a:extLst>
            <a:ext uri="{FF2B5EF4-FFF2-40B4-BE49-F238E27FC236}">
              <a16:creationId xmlns:a16="http://schemas.microsoft.com/office/drawing/2014/main" id="{00000000-0008-0000-0400-00007F030000}"/>
            </a:ext>
          </a:extLst>
        </xdr:cNvPr>
        <xdr:cNvSpPr/>
      </xdr:nvSpPr>
      <xdr:spPr>
        <a:xfrm>
          <a:off x="13197840" y="13335000"/>
          <a:ext cx="10604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78</xdr:row>
      <xdr:rowOff>59055</xdr:rowOff>
    </xdr:from>
    <xdr:to>
      <xdr:col>66</xdr:col>
      <xdr:colOff>69215</xdr:colOff>
      <xdr:row>79</xdr:row>
      <xdr:rowOff>126365</xdr:rowOff>
    </xdr:to>
    <xdr:sp macro="" textlink="">
      <xdr:nvSpPr>
        <xdr:cNvPr id="896" name="CustomShape 1">
          <a:extLst>
            <a:ext uri="{FF2B5EF4-FFF2-40B4-BE49-F238E27FC236}">
              <a16:creationId xmlns:a16="http://schemas.microsoft.com/office/drawing/2014/main" id="{00000000-0008-0000-0400-000080030000}"/>
            </a:ext>
          </a:extLst>
        </xdr:cNvPr>
        <xdr:cNvSpPr/>
      </xdr:nvSpPr>
      <xdr:spPr>
        <a:xfrm>
          <a:off x="12864465" y="13432155"/>
          <a:ext cx="6578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92075</xdr:colOff>
      <xdr:row>84</xdr:row>
      <xdr:rowOff>20320</xdr:rowOff>
    </xdr:from>
    <xdr:to>
      <xdr:col>84</xdr:col>
      <xdr:colOff>140335</xdr:colOff>
      <xdr:row>85</xdr:row>
      <xdr:rowOff>87630</xdr:rowOff>
    </xdr:to>
    <xdr:sp macro="" textlink="">
      <xdr:nvSpPr>
        <xdr:cNvPr id="897" name="CustomShape 1">
          <a:extLst>
            <a:ext uri="{FF2B5EF4-FFF2-40B4-BE49-F238E27FC236}">
              <a16:creationId xmlns:a16="http://schemas.microsoft.com/office/drawing/2014/main" id="{00000000-0008-0000-0400-000081030000}"/>
            </a:ext>
          </a:extLst>
        </xdr:cNvPr>
        <xdr:cNvSpPr/>
      </xdr:nvSpPr>
      <xdr:spPr>
        <a:xfrm>
          <a:off x="16602710" y="14422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53975</xdr:colOff>
      <xdr:row>84</xdr:row>
      <xdr:rowOff>20320</xdr:rowOff>
    </xdr:from>
    <xdr:to>
      <xdr:col>80</xdr:col>
      <xdr:colOff>102235</xdr:colOff>
      <xdr:row>85</xdr:row>
      <xdr:rowOff>87630</xdr:rowOff>
    </xdr:to>
    <xdr:sp macro="" textlink="">
      <xdr:nvSpPr>
        <xdr:cNvPr id="898" name="CustomShape 1">
          <a:extLst>
            <a:ext uri="{FF2B5EF4-FFF2-40B4-BE49-F238E27FC236}">
              <a16:creationId xmlns:a16="http://schemas.microsoft.com/office/drawing/2014/main" id="{00000000-0008-0000-0400-000082030000}"/>
            </a:ext>
          </a:extLst>
        </xdr:cNvPr>
        <xdr:cNvSpPr/>
      </xdr:nvSpPr>
      <xdr:spPr>
        <a:xfrm>
          <a:off x="15749270" y="14422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165100</xdr:colOff>
      <xdr:row>84</xdr:row>
      <xdr:rowOff>20320</xdr:rowOff>
    </xdr:from>
    <xdr:to>
      <xdr:col>75</xdr:col>
      <xdr:colOff>203835</xdr:colOff>
      <xdr:row>85</xdr:row>
      <xdr:rowOff>87630</xdr:rowOff>
    </xdr:to>
    <xdr:sp macro="" textlink="">
      <xdr:nvSpPr>
        <xdr:cNvPr id="899" name="CustomShape 1">
          <a:extLst>
            <a:ext uri="{FF2B5EF4-FFF2-40B4-BE49-F238E27FC236}">
              <a16:creationId xmlns:a16="http://schemas.microsoft.com/office/drawing/2014/main" id="{00000000-0008-0000-0400-000083030000}"/>
            </a:ext>
          </a:extLst>
        </xdr:cNvPr>
        <xdr:cNvSpPr/>
      </xdr:nvSpPr>
      <xdr:spPr>
        <a:xfrm>
          <a:off x="14841220" y="14422120"/>
          <a:ext cx="65024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76200</xdr:colOff>
      <xdr:row>84</xdr:row>
      <xdr:rowOff>20320</xdr:rowOff>
    </xdr:from>
    <xdr:to>
      <xdr:col>71</xdr:col>
      <xdr:colOff>124460</xdr:colOff>
      <xdr:row>85</xdr:row>
      <xdr:rowOff>87630</xdr:rowOff>
    </xdr:to>
    <xdr:sp macro="" textlink="">
      <xdr:nvSpPr>
        <xdr:cNvPr id="900" name="CustomShape 1">
          <a:extLst>
            <a:ext uri="{FF2B5EF4-FFF2-40B4-BE49-F238E27FC236}">
              <a16:creationId xmlns:a16="http://schemas.microsoft.com/office/drawing/2014/main" id="{00000000-0008-0000-0400-000084030000}"/>
            </a:ext>
          </a:extLst>
        </xdr:cNvPr>
        <xdr:cNvSpPr/>
      </xdr:nvSpPr>
      <xdr:spPr>
        <a:xfrm>
          <a:off x="13936980" y="14422120"/>
          <a:ext cx="6597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187960</xdr:colOff>
      <xdr:row>84</xdr:row>
      <xdr:rowOff>20320</xdr:rowOff>
    </xdr:from>
    <xdr:to>
      <xdr:col>66</xdr:col>
      <xdr:colOff>203835</xdr:colOff>
      <xdr:row>85</xdr:row>
      <xdr:rowOff>87630</xdr:rowOff>
    </xdr:to>
    <xdr:sp macro="" textlink="">
      <xdr:nvSpPr>
        <xdr:cNvPr id="901" name="CustomShape 1">
          <a:extLst>
            <a:ext uri="{FF2B5EF4-FFF2-40B4-BE49-F238E27FC236}">
              <a16:creationId xmlns:a16="http://schemas.microsoft.com/office/drawing/2014/main" id="{00000000-0008-0000-0400-000085030000}"/>
            </a:ext>
          </a:extLst>
        </xdr:cNvPr>
        <xdr:cNvSpPr/>
      </xdr:nvSpPr>
      <xdr:spPr>
        <a:xfrm>
          <a:off x="13029565" y="14422120"/>
          <a:ext cx="6273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57785</xdr:colOff>
      <xdr:row>76</xdr:row>
      <xdr:rowOff>99060</xdr:rowOff>
    </xdr:from>
    <xdr:to>
      <xdr:col>82</xdr:col>
      <xdr:colOff>159385</xdr:colOff>
      <xdr:row>77</xdr:row>
      <xdr:rowOff>29210</xdr:rowOff>
    </xdr:to>
    <xdr:sp macro="" textlink="">
      <xdr:nvSpPr>
        <xdr:cNvPr id="902" name="CustomShape 1">
          <a:extLst>
            <a:ext uri="{FF2B5EF4-FFF2-40B4-BE49-F238E27FC236}">
              <a16:creationId xmlns:a16="http://schemas.microsoft.com/office/drawing/2014/main" id="{00000000-0008-0000-0400-000086030000}"/>
            </a:ext>
          </a:extLst>
        </xdr:cNvPr>
        <xdr:cNvSpPr/>
      </xdr:nvSpPr>
      <xdr:spPr>
        <a:xfrm>
          <a:off x="16772255" y="13129260"/>
          <a:ext cx="10160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82</xdr:col>
      <xdr:colOff>197485</xdr:colOff>
      <xdr:row>75</xdr:row>
      <xdr:rowOff>126365</xdr:rowOff>
    </xdr:from>
    <xdr:to>
      <xdr:col>86</xdr:col>
      <xdr:colOff>6350</xdr:colOff>
      <xdr:row>77</xdr:row>
      <xdr:rowOff>20955</xdr:rowOff>
    </xdr:to>
    <xdr:sp macro="" textlink="">
      <xdr:nvSpPr>
        <xdr:cNvPr id="903" name="CustomShape 1">
          <a:extLst>
            <a:ext uri="{FF2B5EF4-FFF2-40B4-BE49-F238E27FC236}">
              <a16:creationId xmlns:a16="http://schemas.microsoft.com/office/drawing/2014/main" id="{00000000-0008-0000-0400-000087030000}"/>
            </a:ext>
          </a:extLst>
        </xdr:cNvPr>
        <xdr:cNvSpPr/>
      </xdr:nvSpPr>
      <xdr:spPr>
        <a:xfrm>
          <a:off x="16911955" y="12985115"/>
          <a:ext cx="62420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19685</xdr:colOff>
      <xdr:row>77</xdr:row>
      <xdr:rowOff>101600</xdr:rowOff>
    </xdr:from>
    <xdr:to>
      <xdr:col>78</xdr:col>
      <xdr:colOff>120650</xdr:colOff>
      <xdr:row>78</xdr:row>
      <xdr:rowOff>31750</xdr:rowOff>
    </xdr:to>
    <xdr:sp macro="" textlink="">
      <xdr:nvSpPr>
        <xdr:cNvPr id="904" name="CustomShape 1">
          <a:extLst>
            <a:ext uri="{FF2B5EF4-FFF2-40B4-BE49-F238E27FC236}">
              <a16:creationId xmlns:a16="http://schemas.microsoft.com/office/drawing/2014/main" id="{00000000-0008-0000-0400-000088030000}"/>
            </a:ext>
          </a:extLst>
        </xdr:cNvPr>
        <xdr:cNvSpPr/>
      </xdr:nvSpPr>
      <xdr:spPr>
        <a:xfrm>
          <a:off x="15918815" y="133032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89535</xdr:colOff>
      <xdr:row>76</xdr:row>
      <xdr:rowOff>52070</xdr:rowOff>
    </xdr:from>
    <xdr:to>
      <xdr:col>79</xdr:col>
      <xdr:colOff>110490</xdr:colOff>
      <xdr:row>77</xdr:row>
      <xdr:rowOff>119380</xdr:rowOff>
    </xdr:to>
    <xdr:sp macro="" textlink="">
      <xdr:nvSpPr>
        <xdr:cNvPr id="905" name="CustomShape 1">
          <a:extLst>
            <a:ext uri="{FF2B5EF4-FFF2-40B4-BE49-F238E27FC236}">
              <a16:creationId xmlns:a16="http://schemas.microsoft.com/office/drawing/2014/main" id="{00000000-0008-0000-0400-000089030000}"/>
            </a:ext>
          </a:extLst>
        </xdr:cNvPr>
        <xdr:cNvSpPr/>
      </xdr:nvSpPr>
      <xdr:spPr>
        <a:xfrm>
          <a:off x="15580995" y="13082270"/>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130175</xdr:colOff>
      <xdr:row>78</xdr:row>
      <xdr:rowOff>31115</xdr:rowOff>
    </xdr:from>
    <xdr:to>
      <xdr:col>74</xdr:col>
      <xdr:colOff>32385</xdr:colOff>
      <xdr:row>78</xdr:row>
      <xdr:rowOff>132715</xdr:rowOff>
    </xdr:to>
    <xdr:sp macro="" textlink="">
      <xdr:nvSpPr>
        <xdr:cNvPr id="906" name="CustomShape 1">
          <a:extLst>
            <a:ext uri="{FF2B5EF4-FFF2-40B4-BE49-F238E27FC236}">
              <a16:creationId xmlns:a16="http://schemas.microsoft.com/office/drawing/2014/main" id="{00000000-0008-0000-0400-00008A030000}"/>
            </a:ext>
          </a:extLst>
        </xdr:cNvPr>
        <xdr:cNvSpPr/>
      </xdr:nvSpPr>
      <xdr:spPr>
        <a:xfrm>
          <a:off x="15010130" y="13404215"/>
          <a:ext cx="10604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72</xdr:col>
      <xdr:colOff>0</xdr:colOff>
      <xdr:row>76</xdr:row>
      <xdr:rowOff>152400</xdr:rowOff>
    </xdr:from>
    <xdr:to>
      <xdr:col>75</xdr:col>
      <xdr:colOff>47625</xdr:colOff>
      <xdr:row>78</xdr:row>
      <xdr:rowOff>48260</xdr:rowOff>
    </xdr:to>
    <xdr:sp macro="" textlink="">
      <xdr:nvSpPr>
        <xdr:cNvPr id="907" name="CustomShape 1">
          <a:extLst>
            <a:ext uri="{FF2B5EF4-FFF2-40B4-BE49-F238E27FC236}">
              <a16:creationId xmlns:a16="http://schemas.microsoft.com/office/drawing/2014/main" id="{00000000-0008-0000-0400-00008B030000}"/>
            </a:ext>
          </a:extLst>
        </xdr:cNvPr>
        <xdr:cNvSpPr/>
      </xdr:nvSpPr>
      <xdr:spPr>
        <a:xfrm>
          <a:off x="14676120" y="13182600"/>
          <a:ext cx="6591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41910</xdr:colOff>
      <xdr:row>76</xdr:row>
      <xdr:rowOff>117475</xdr:rowOff>
    </xdr:from>
    <xdr:to>
      <xdr:col>69</xdr:col>
      <xdr:colOff>143510</xdr:colOff>
      <xdr:row>77</xdr:row>
      <xdr:rowOff>46990</xdr:rowOff>
    </xdr:to>
    <xdr:sp macro="" textlink="">
      <xdr:nvSpPr>
        <xdr:cNvPr id="908" name="CustomShape 1">
          <a:extLst>
            <a:ext uri="{FF2B5EF4-FFF2-40B4-BE49-F238E27FC236}">
              <a16:creationId xmlns:a16="http://schemas.microsoft.com/office/drawing/2014/main" id="{00000000-0008-0000-0400-00008C030000}"/>
            </a:ext>
          </a:extLst>
        </xdr:cNvPr>
        <xdr:cNvSpPr/>
      </xdr:nvSpPr>
      <xdr:spPr>
        <a:xfrm>
          <a:off x="14106525" y="13147675"/>
          <a:ext cx="10160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67</xdr:col>
      <xdr:colOff>111760</xdr:colOff>
      <xdr:row>75</xdr:row>
      <xdr:rowOff>68580</xdr:rowOff>
    </xdr:from>
    <xdr:to>
      <xdr:col>70</xdr:col>
      <xdr:colOff>158115</xdr:colOff>
      <xdr:row>76</xdr:row>
      <xdr:rowOff>134620</xdr:rowOff>
    </xdr:to>
    <xdr:sp macro="" textlink="">
      <xdr:nvSpPr>
        <xdr:cNvPr id="909" name="CustomShape 1">
          <a:extLst>
            <a:ext uri="{FF2B5EF4-FFF2-40B4-BE49-F238E27FC236}">
              <a16:creationId xmlns:a16="http://schemas.microsoft.com/office/drawing/2014/main" id="{00000000-0008-0000-0400-00008D030000}"/>
            </a:ext>
          </a:extLst>
        </xdr:cNvPr>
        <xdr:cNvSpPr/>
      </xdr:nvSpPr>
      <xdr:spPr>
        <a:xfrm>
          <a:off x="13768705" y="12927330"/>
          <a:ext cx="6578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152400</xdr:colOff>
      <xdr:row>77</xdr:row>
      <xdr:rowOff>55880</xdr:rowOff>
    </xdr:from>
    <xdr:to>
      <xdr:col>65</xdr:col>
      <xdr:colOff>54610</xdr:colOff>
      <xdr:row>77</xdr:row>
      <xdr:rowOff>156845</xdr:rowOff>
    </xdr:to>
    <xdr:sp macro="" textlink="">
      <xdr:nvSpPr>
        <xdr:cNvPr id="910" name="CustomShape 1">
          <a:extLst>
            <a:ext uri="{FF2B5EF4-FFF2-40B4-BE49-F238E27FC236}">
              <a16:creationId xmlns:a16="http://schemas.microsoft.com/office/drawing/2014/main" id="{00000000-0008-0000-0400-00008E030000}"/>
            </a:ext>
          </a:extLst>
        </xdr:cNvPr>
        <xdr:cNvSpPr/>
      </xdr:nvSpPr>
      <xdr:spPr>
        <a:xfrm>
          <a:off x="13197840" y="13257530"/>
          <a:ext cx="10604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22860</xdr:colOff>
      <xdr:row>76</xdr:row>
      <xdr:rowOff>6350</xdr:rowOff>
    </xdr:from>
    <xdr:to>
      <xdr:col>66</xdr:col>
      <xdr:colOff>69215</xdr:colOff>
      <xdr:row>77</xdr:row>
      <xdr:rowOff>73025</xdr:rowOff>
    </xdr:to>
    <xdr:sp macro="" textlink="">
      <xdr:nvSpPr>
        <xdr:cNvPr id="911" name="CustomShape 1">
          <a:extLst>
            <a:ext uri="{FF2B5EF4-FFF2-40B4-BE49-F238E27FC236}">
              <a16:creationId xmlns:a16="http://schemas.microsoft.com/office/drawing/2014/main" id="{00000000-0008-0000-0400-00008F030000}"/>
            </a:ext>
          </a:extLst>
        </xdr:cNvPr>
        <xdr:cNvSpPr/>
      </xdr:nvSpPr>
      <xdr:spPr>
        <a:xfrm>
          <a:off x="12864465" y="13036550"/>
          <a:ext cx="6578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65.8</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47</xdr:row>
      <xdr:rowOff>114300</xdr:rowOff>
    </xdr:from>
    <xdr:to>
      <xdr:col>34</xdr:col>
      <xdr:colOff>18415</xdr:colOff>
      <xdr:row>64</xdr:row>
      <xdr:rowOff>114300</xdr:rowOff>
    </xdr:to>
    <xdr:graphicFrame macro="">
      <xdr:nvGraphicFramePr>
        <xdr:cNvPr id="912" name="グラフ3">
          <a:extLst>
            <a:ext uri="{FF2B5EF4-FFF2-40B4-BE49-F238E27FC236}">
              <a16:creationId xmlns:a16="http://schemas.microsoft.com/office/drawing/2014/main" id="{00000000-0008-0000-0500-00009003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88900</xdr:rowOff>
    </xdr:from>
    <xdr:to>
      <xdr:col>40</xdr:col>
      <xdr:colOff>279400</xdr:colOff>
      <xdr:row>3</xdr:row>
      <xdr:rowOff>19685</xdr:rowOff>
    </xdr:to>
    <xdr:sp macro="" textlink="">
      <xdr:nvSpPr>
        <xdr:cNvPr id="913" name="CustomShape 1">
          <a:extLst>
            <a:ext uri="{FF2B5EF4-FFF2-40B4-BE49-F238E27FC236}">
              <a16:creationId xmlns:a16="http://schemas.microsoft.com/office/drawing/2014/main" id="{00000000-0008-0000-0500-000091030000}"/>
            </a:ext>
          </a:extLst>
        </xdr:cNvPr>
        <xdr:cNvSpPr/>
      </xdr:nvSpPr>
      <xdr:spPr>
        <a:xfrm>
          <a:off x="0" y="88900"/>
          <a:ext cx="12245340" cy="44513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nchor="ctr"/>
        <a:lstStyle/>
        <a:p>
          <a:pPr>
            <a:lnSpc>
              <a:spcPct val="100000"/>
            </a:lnSpc>
          </a:pPr>
          <a:r>
            <a:rPr lang="en-US" sz="2500" b="1" strike="noStrike" spc="-1">
              <a:solidFill>
                <a:srgbClr val="000000"/>
              </a:solidFill>
              <a:uFill>
                <a:solidFill>
                  <a:srgbClr val="FFFFFF"/>
                </a:solidFill>
              </a:uFill>
              <a:latin typeface="ＭＳ Ｐゴシック"/>
              <a:ea typeface="ＭＳ Ｐゴシック"/>
            </a:rPr>
            <a:t>（4）-2 市町村経常経費分析表(普通会計決算)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697865</xdr:colOff>
      <xdr:row>0</xdr:row>
      <xdr:rowOff>0</xdr:rowOff>
    </xdr:from>
    <xdr:to>
      <xdr:col>43</xdr:col>
      <xdr:colOff>1092200</xdr:colOff>
      <xdr:row>2</xdr:row>
      <xdr:rowOff>38735</xdr:rowOff>
    </xdr:to>
    <xdr:sp macro="" textlink="">
      <xdr:nvSpPr>
        <xdr:cNvPr id="914" name="CustomShape 1">
          <a:extLst>
            <a:ext uri="{FF2B5EF4-FFF2-40B4-BE49-F238E27FC236}">
              <a16:creationId xmlns:a16="http://schemas.microsoft.com/office/drawing/2014/main" id="{00000000-0008-0000-0500-000092030000}"/>
            </a:ext>
          </a:extLst>
        </xdr:cNvPr>
        <xdr:cNvSpPr/>
      </xdr:nvSpPr>
      <xdr:spPr>
        <a:xfrm>
          <a:off x="13969365" y="0"/>
          <a:ext cx="3005455" cy="381635"/>
        </a:xfrm>
        <a:prstGeom prst="rect">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41</xdr:col>
      <xdr:colOff>708025</xdr:colOff>
      <xdr:row>0</xdr:row>
      <xdr:rowOff>12700</xdr:rowOff>
    </xdr:from>
    <xdr:to>
      <xdr:col>43</xdr:col>
      <xdr:colOff>1076960</xdr:colOff>
      <xdr:row>2</xdr:row>
      <xdr:rowOff>25400</xdr:rowOff>
    </xdr:to>
    <xdr:sp macro="" textlink="">
      <xdr:nvSpPr>
        <xdr:cNvPr id="915" name="CustomShape 1">
          <a:extLst>
            <a:ext uri="{FF2B5EF4-FFF2-40B4-BE49-F238E27FC236}">
              <a16:creationId xmlns:a16="http://schemas.microsoft.com/office/drawing/2014/main" id="{00000000-0008-0000-0500-000093030000}"/>
            </a:ext>
          </a:extLst>
        </xdr:cNvPr>
        <xdr:cNvSpPr/>
      </xdr:nvSpPr>
      <xdr:spPr>
        <a:xfrm>
          <a:off x="13979525" y="12700"/>
          <a:ext cx="2980055" cy="355600"/>
        </a:xfrm>
        <a:prstGeom prst="rect">
          <a:avLst/>
        </a:prstGeom>
        <a:solidFill>
          <a:srgbClr val="FF0000"/>
        </a:solidFill>
        <a:ln w="9360">
          <a:solidFill>
            <a:srgbClr val="FFFFFF"/>
          </a:solidFill>
          <a:round/>
        </a:ln>
      </xdr:spPr>
      <xdr:style>
        <a:lnRef idx="0">
          <a:srgbClr val="000000"/>
        </a:lnRef>
        <a:fillRef idx="0">
          <a:srgbClr val="000000"/>
        </a:fillRef>
        <a:effectRef idx="0">
          <a:srgbClr val="000000"/>
        </a:effectRef>
        <a:fontRef idx="minor"/>
      </xdr:style>
    </xdr:sp>
    <xdr:clientData/>
  </xdr:twoCellAnchor>
  <xdr:twoCellAnchor editAs="oneCell">
    <xdr:from>
      <xdr:col>41</xdr:col>
      <xdr:colOff>721360</xdr:colOff>
      <xdr:row>0</xdr:row>
      <xdr:rowOff>31750</xdr:rowOff>
    </xdr:from>
    <xdr:to>
      <xdr:col>43</xdr:col>
      <xdr:colOff>1056640</xdr:colOff>
      <xdr:row>2</xdr:row>
      <xdr:rowOff>12700</xdr:rowOff>
    </xdr:to>
    <xdr:sp macro="" textlink="">
      <xdr:nvSpPr>
        <xdr:cNvPr id="916" name="CustomShape 1">
          <a:extLst>
            <a:ext uri="{FF2B5EF4-FFF2-40B4-BE49-F238E27FC236}">
              <a16:creationId xmlns:a16="http://schemas.microsoft.com/office/drawing/2014/main" id="{00000000-0008-0000-0500-000094030000}"/>
            </a:ext>
          </a:extLst>
        </xdr:cNvPr>
        <xdr:cNvSpPr/>
      </xdr:nvSpPr>
      <xdr:spPr>
        <a:xfrm>
          <a:off x="13992860" y="31750"/>
          <a:ext cx="2946400" cy="323850"/>
        </a:xfrm>
        <a:prstGeom prst="rect">
          <a:avLst/>
        </a:prstGeom>
        <a:solidFill>
          <a:srgbClr val="FF0000"/>
        </a:solidFill>
        <a:ln w="9360">
          <a:solidFill>
            <a:srgbClr val="FFFFFF"/>
          </a:solidFill>
          <a:round/>
        </a:ln>
      </xdr:spPr>
      <xdr:style>
        <a:lnRef idx="0">
          <a:srgbClr val="000000"/>
        </a:lnRef>
        <a:fillRef idx="0">
          <a:srgbClr val="000000"/>
        </a:fillRef>
        <a:effectRef idx="0">
          <a:srgbClr val="000000"/>
        </a:effectRef>
        <a:fontRef idx="minor"/>
      </xdr:style>
      <xdr:txBody>
        <a:bodyPr vertOverflow="overflow" horzOverflow="overflow" lIns="18360" tIns="0" rIns="0" bIns="0" anchor="ctr"/>
        <a:lstStyle/>
        <a:p>
          <a:pPr algn="ctr">
            <a:lnSpc>
              <a:spcPct val="100000"/>
            </a:lnSpc>
          </a:pPr>
          <a:r>
            <a:rPr lang="en-US" sz="1250" b="1" strike="noStrike" spc="-1">
              <a:solidFill>
                <a:srgbClr val="FFFFFF"/>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39</xdr:col>
      <xdr:colOff>1066800</xdr:colOff>
      <xdr:row>0</xdr:row>
      <xdr:rowOff>0</xdr:rowOff>
    </xdr:from>
    <xdr:to>
      <xdr:col>41</xdr:col>
      <xdr:colOff>501650</xdr:colOff>
      <xdr:row>2</xdr:row>
      <xdr:rowOff>38735</xdr:rowOff>
    </xdr:to>
    <xdr:sp macro="" textlink="">
      <xdr:nvSpPr>
        <xdr:cNvPr id="917" name="CustomShape 1">
          <a:extLst>
            <a:ext uri="{FF2B5EF4-FFF2-40B4-BE49-F238E27FC236}">
              <a16:creationId xmlns:a16="http://schemas.microsoft.com/office/drawing/2014/main" id="{00000000-0008-0000-0500-000095030000}"/>
            </a:ext>
          </a:extLst>
        </xdr:cNvPr>
        <xdr:cNvSpPr/>
      </xdr:nvSpPr>
      <xdr:spPr>
        <a:xfrm>
          <a:off x="11727180" y="0"/>
          <a:ext cx="2045970" cy="381635"/>
        </a:xfrm>
        <a:prstGeom prst="rect">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39</xdr:col>
      <xdr:colOff>1092200</xdr:colOff>
      <xdr:row>0</xdr:row>
      <xdr:rowOff>12700</xdr:rowOff>
    </xdr:from>
    <xdr:to>
      <xdr:col>41</xdr:col>
      <xdr:colOff>482600</xdr:colOff>
      <xdr:row>2</xdr:row>
      <xdr:rowOff>25400</xdr:rowOff>
    </xdr:to>
    <xdr:sp macro="" textlink="">
      <xdr:nvSpPr>
        <xdr:cNvPr id="918" name="CustomShape 1">
          <a:extLst>
            <a:ext uri="{FF2B5EF4-FFF2-40B4-BE49-F238E27FC236}">
              <a16:creationId xmlns:a16="http://schemas.microsoft.com/office/drawing/2014/main" id="{00000000-0008-0000-0500-000096030000}"/>
            </a:ext>
          </a:extLst>
        </xdr:cNvPr>
        <xdr:cNvSpPr/>
      </xdr:nvSpPr>
      <xdr:spPr>
        <a:xfrm>
          <a:off x="11752580" y="12700"/>
          <a:ext cx="2001520" cy="355600"/>
        </a:xfrm>
        <a:prstGeom prst="rect">
          <a:avLst/>
        </a:prstGeom>
        <a:solidFill>
          <a:srgbClr val="FF0000"/>
        </a:solidFill>
        <a:ln w="9360">
          <a:solidFill>
            <a:srgbClr val="FFFFFF"/>
          </a:solidFill>
          <a:round/>
        </a:ln>
      </xdr:spPr>
      <xdr:style>
        <a:lnRef idx="0">
          <a:srgbClr val="000000"/>
        </a:lnRef>
        <a:fillRef idx="0">
          <a:srgbClr val="000000"/>
        </a:fillRef>
        <a:effectRef idx="0">
          <a:srgbClr val="000000"/>
        </a:effectRef>
        <a:fontRef idx="minor"/>
      </xdr:style>
    </xdr:sp>
    <xdr:clientData/>
  </xdr:twoCellAnchor>
  <xdr:twoCellAnchor editAs="oneCell">
    <xdr:from>
      <xdr:col>39</xdr:col>
      <xdr:colOff>1118235</xdr:colOff>
      <xdr:row>0</xdr:row>
      <xdr:rowOff>31750</xdr:rowOff>
    </xdr:from>
    <xdr:to>
      <xdr:col>41</xdr:col>
      <xdr:colOff>450215</xdr:colOff>
      <xdr:row>2</xdr:row>
      <xdr:rowOff>12700</xdr:rowOff>
    </xdr:to>
    <xdr:sp macro="" textlink="">
      <xdr:nvSpPr>
        <xdr:cNvPr id="919" name="CustomShape 1">
          <a:extLst>
            <a:ext uri="{FF2B5EF4-FFF2-40B4-BE49-F238E27FC236}">
              <a16:creationId xmlns:a16="http://schemas.microsoft.com/office/drawing/2014/main" id="{00000000-0008-0000-0500-000097030000}"/>
            </a:ext>
          </a:extLst>
        </xdr:cNvPr>
        <xdr:cNvSpPr/>
      </xdr:nvSpPr>
      <xdr:spPr>
        <a:xfrm>
          <a:off x="11778615" y="31750"/>
          <a:ext cx="1943100" cy="323850"/>
        </a:xfrm>
        <a:prstGeom prst="rect">
          <a:avLst/>
        </a:prstGeom>
        <a:solidFill>
          <a:srgbClr val="FF0000"/>
        </a:solidFill>
        <a:ln w="3240">
          <a:solidFill>
            <a:srgbClr val="FFFFFF"/>
          </a:solidFill>
          <a:round/>
        </a:ln>
      </xdr:spPr>
      <xdr:style>
        <a:lnRef idx="0">
          <a:srgbClr val="000000"/>
        </a:lnRef>
        <a:fillRef idx="0">
          <a:srgbClr val="000000"/>
        </a:fillRef>
        <a:effectRef idx="0">
          <a:srgbClr val="000000"/>
        </a:effectRef>
        <a:fontRef idx="minor"/>
      </xdr:style>
      <xdr:txBody>
        <a:bodyPr vertOverflow="overflow" horzOverflow="overflow" lIns="18360" tIns="0" rIns="0" bIns="0" anchor="ctr"/>
        <a:lstStyle/>
        <a:p>
          <a:pPr algn="ctr">
            <a:lnSpc>
              <a:spcPct val="100000"/>
            </a:lnSpc>
          </a:pPr>
          <a:r>
            <a:rPr lang="en-US" sz="1250" b="1" strike="noStrike" spc="-1">
              <a:solidFill>
                <a:srgbClr val="FFFFFF"/>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64135</xdr:colOff>
      <xdr:row>63</xdr:row>
      <xdr:rowOff>29210</xdr:rowOff>
    </xdr:from>
    <xdr:to>
      <xdr:col>33</xdr:col>
      <xdr:colOff>114300</xdr:colOff>
      <xdr:row>64</xdr:row>
      <xdr:rowOff>110490</xdr:rowOff>
    </xdr:to>
    <xdr:sp macro="" textlink="">
      <xdr:nvSpPr>
        <xdr:cNvPr id="920" name="CustomShape 1">
          <a:extLst>
            <a:ext uri="{FF2B5EF4-FFF2-40B4-BE49-F238E27FC236}">
              <a16:creationId xmlns:a16="http://schemas.microsoft.com/office/drawing/2014/main" id="{00000000-0008-0000-0500-000098030000}"/>
            </a:ext>
          </a:extLst>
        </xdr:cNvPr>
        <xdr:cNvSpPr/>
      </xdr:nvSpPr>
      <xdr:spPr>
        <a:xfrm>
          <a:off x="2124710" y="12002135"/>
          <a:ext cx="4171315" cy="25273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14</xdr:col>
      <xdr:colOff>64135</xdr:colOff>
      <xdr:row>63</xdr:row>
      <xdr:rowOff>66675</xdr:rowOff>
    </xdr:from>
    <xdr:to>
      <xdr:col>20</xdr:col>
      <xdr:colOff>187325</xdr:colOff>
      <xdr:row>64</xdr:row>
      <xdr:rowOff>148590</xdr:rowOff>
    </xdr:to>
    <xdr:sp macro="" textlink="">
      <xdr:nvSpPr>
        <xdr:cNvPr id="921" name="CustomShape 1">
          <a:extLst>
            <a:ext uri="{FF2B5EF4-FFF2-40B4-BE49-F238E27FC236}">
              <a16:creationId xmlns:a16="http://schemas.microsoft.com/office/drawing/2014/main" id="{00000000-0008-0000-0500-000099030000}"/>
            </a:ext>
          </a:extLst>
        </xdr:cNvPr>
        <xdr:cNvSpPr/>
      </xdr:nvSpPr>
      <xdr:spPr>
        <a:xfrm>
          <a:off x="2686685" y="12039600"/>
          <a:ext cx="1247140" cy="253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1100" b="0" strike="noStrike" spc="-1">
              <a:solidFill>
                <a:srgbClr val="000000"/>
              </a:solidFill>
              <a:uFill>
                <a:solidFill>
                  <a:srgbClr val="FFFFFF"/>
                </a:solidFill>
              </a:uFill>
              <a:latin typeface="Times New Roman"/>
              <a:ea typeface="ＭＳ Ｐゴシック"/>
            </a:rPr>
            <a:t>当該団体値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127000</xdr:colOff>
      <xdr:row>63</xdr:row>
      <xdr:rowOff>155575</xdr:rowOff>
    </xdr:from>
    <xdr:to>
      <xdr:col>14</xdr:col>
      <xdr:colOff>38100</xdr:colOff>
      <xdr:row>63</xdr:row>
      <xdr:rowOff>155575</xdr:rowOff>
    </xdr:to>
    <xdr:sp macro="" textlink="">
      <xdr:nvSpPr>
        <xdr:cNvPr id="922" name="Line 1">
          <a:extLst>
            <a:ext uri="{FF2B5EF4-FFF2-40B4-BE49-F238E27FC236}">
              <a16:creationId xmlns:a16="http://schemas.microsoft.com/office/drawing/2014/main" id="{00000000-0008-0000-0500-00009A030000}"/>
            </a:ext>
          </a:extLst>
        </xdr:cNvPr>
        <xdr:cNvSpPr/>
      </xdr:nvSpPr>
      <xdr:spPr>
        <a:xfrm>
          <a:off x="2374900" y="12128500"/>
          <a:ext cx="285750" cy="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13</xdr:col>
      <xdr:colOff>38100</xdr:colOff>
      <xdr:row>63</xdr:row>
      <xdr:rowOff>104775</xdr:rowOff>
    </xdr:from>
    <xdr:to>
      <xdr:col>13</xdr:col>
      <xdr:colOff>139065</xdr:colOff>
      <xdr:row>64</xdr:row>
      <xdr:rowOff>34290</xdr:rowOff>
    </xdr:to>
    <xdr:sp macro="" textlink="">
      <xdr:nvSpPr>
        <xdr:cNvPr id="923" name="CustomShape 1">
          <a:extLst>
            <a:ext uri="{FF2B5EF4-FFF2-40B4-BE49-F238E27FC236}">
              <a16:creationId xmlns:a16="http://schemas.microsoft.com/office/drawing/2014/main" id="{00000000-0008-0000-0500-00009B030000}"/>
            </a:ext>
          </a:extLst>
        </xdr:cNvPr>
        <xdr:cNvSpPr/>
      </xdr:nvSpPr>
      <xdr:spPr>
        <a:xfrm>
          <a:off x="2473325" y="12077700"/>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23</xdr:col>
      <xdr:colOff>101600</xdr:colOff>
      <xdr:row>63</xdr:row>
      <xdr:rowOff>104775</xdr:rowOff>
    </xdr:from>
    <xdr:to>
      <xdr:col>24</xdr:col>
      <xdr:colOff>12065</xdr:colOff>
      <xdr:row>64</xdr:row>
      <xdr:rowOff>34290</xdr:rowOff>
    </xdr:to>
    <xdr:sp macro="" textlink="">
      <xdr:nvSpPr>
        <xdr:cNvPr id="924" name="CustomShape 1">
          <a:extLst>
            <a:ext uri="{FF2B5EF4-FFF2-40B4-BE49-F238E27FC236}">
              <a16:creationId xmlns:a16="http://schemas.microsoft.com/office/drawing/2014/main" id="{00000000-0008-0000-0500-00009C030000}"/>
            </a:ext>
          </a:extLst>
        </xdr:cNvPr>
        <xdr:cNvSpPr/>
      </xdr:nvSpPr>
      <xdr:spPr>
        <a:xfrm>
          <a:off x="4410075" y="12077700"/>
          <a:ext cx="97790" cy="10096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24</xdr:col>
      <xdr:colOff>139700</xdr:colOff>
      <xdr:row>63</xdr:row>
      <xdr:rowOff>66675</xdr:rowOff>
    </xdr:from>
    <xdr:to>
      <xdr:col>31</xdr:col>
      <xdr:colOff>76835</xdr:colOff>
      <xdr:row>64</xdr:row>
      <xdr:rowOff>148590</xdr:rowOff>
    </xdr:to>
    <xdr:sp macro="" textlink="">
      <xdr:nvSpPr>
        <xdr:cNvPr id="925" name="CustomShape 1">
          <a:extLst>
            <a:ext uri="{FF2B5EF4-FFF2-40B4-BE49-F238E27FC236}">
              <a16:creationId xmlns:a16="http://schemas.microsoft.com/office/drawing/2014/main" id="{00000000-0008-0000-0500-00009D030000}"/>
            </a:ext>
          </a:extLst>
        </xdr:cNvPr>
        <xdr:cNvSpPr/>
      </xdr:nvSpPr>
      <xdr:spPr>
        <a:xfrm>
          <a:off x="4635500" y="12039600"/>
          <a:ext cx="1248410" cy="253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11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64135</xdr:colOff>
      <xdr:row>6</xdr:row>
      <xdr:rowOff>3810</xdr:rowOff>
    </xdr:from>
    <xdr:to>
      <xdr:col>33</xdr:col>
      <xdr:colOff>114300</xdr:colOff>
      <xdr:row>7</xdr:row>
      <xdr:rowOff>85090</xdr:rowOff>
    </xdr:to>
    <xdr:sp macro="" textlink="">
      <xdr:nvSpPr>
        <xdr:cNvPr id="926" name="CustomShape 1">
          <a:extLst>
            <a:ext uri="{FF2B5EF4-FFF2-40B4-BE49-F238E27FC236}">
              <a16:creationId xmlns:a16="http://schemas.microsoft.com/office/drawing/2014/main" id="{00000000-0008-0000-0500-00009E030000}"/>
            </a:ext>
          </a:extLst>
        </xdr:cNvPr>
        <xdr:cNvSpPr/>
      </xdr:nvSpPr>
      <xdr:spPr>
        <a:xfrm>
          <a:off x="2124710" y="1080135"/>
          <a:ext cx="4171315" cy="252730"/>
        </a:xfrm>
        <a:prstGeom prst="rect">
          <a:avLst/>
        </a:prstGeom>
        <a:solidFill>
          <a:srgbClr val="FFFFFF"/>
        </a:solidFill>
        <a:ln w="9360">
          <a:solidFill>
            <a:srgbClr val="000000"/>
          </a:solidFill>
          <a:round/>
        </a:ln>
      </xdr:spPr>
      <xdr:style>
        <a:lnRef idx="0">
          <a:srgbClr val="000000"/>
        </a:lnRef>
        <a:fillRef idx="0">
          <a:srgbClr val="000000"/>
        </a:fillRef>
        <a:effectRef idx="0">
          <a:srgbClr val="000000"/>
        </a:effectRef>
        <a:fontRef idx="minor"/>
      </xdr:style>
      <xdr:txBody>
        <a:bodyPr vertOverflow="overflow" horzOverflow="overflow" lIns="18360" tIns="0" rIns="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人口1人当たり決算額の推移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127000</xdr:colOff>
      <xdr:row>6</xdr:row>
      <xdr:rowOff>3810</xdr:rowOff>
    </xdr:from>
    <xdr:to>
      <xdr:col>7</xdr:col>
      <xdr:colOff>127635</xdr:colOff>
      <xdr:row>12</xdr:row>
      <xdr:rowOff>117475</xdr:rowOff>
    </xdr:to>
    <xdr:sp macro="" textlink="">
      <xdr:nvSpPr>
        <xdr:cNvPr id="927" name="CustomShape 1">
          <a:extLst>
            <a:ext uri="{FF2B5EF4-FFF2-40B4-BE49-F238E27FC236}">
              <a16:creationId xmlns:a16="http://schemas.microsoft.com/office/drawing/2014/main" id="{00000000-0008-0000-0500-00009F030000}"/>
            </a:ext>
          </a:extLst>
        </xdr:cNvPr>
        <xdr:cNvSpPr/>
      </xdr:nvSpPr>
      <xdr:spPr>
        <a:xfrm>
          <a:off x="127000" y="1080135"/>
          <a:ext cx="1311910" cy="1142365"/>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2</xdr:col>
      <xdr:colOff>76200</xdr:colOff>
      <xdr:row>6</xdr:row>
      <xdr:rowOff>118110</xdr:rowOff>
    </xdr:from>
    <xdr:to>
      <xdr:col>9</xdr:col>
      <xdr:colOff>13335</xdr:colOff>
      <xdr:row>8</xdr:row>
      <xdr:rowOff>27940</xdr:rowOff>
    </xdr:to>
    <xdr:sp macro="" textlink="">
      <xdr:nvSpPr>
        <xdr:cNvPr id="928" name="CustomShape 1">
          <a:extLst>
            <a:ext uri="{FF2B5EF4-FFF2-40B4-BE49-F238E27FC236}">
              <a16:creationId xmlns:a16="http://schemas.microsoft.com/office/drawing/2014/main" id="{00000000-0008-0000-0500-0000A0030000}"/>
            </a:ext>
          </a:extLst>
        </xdr:cNvPr>
        <xdr:cNvSpPr/>
      </xdr:nvSpPr>
      <xdr:spPr>
        <a:xfrm>
          <a:off x="450850" y="1194435"/>
          <a:ext cx="1248410" cy="25273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76200</xdr:colOff>
      <xdr:row>8</xdr:row>
      <xdr:rowOff>41275</xdr:rowOff>
    </xdr:from>
    <xdr:to>
      <xdr:col>9</xdr:col>
      <xdr:colOff>13335</xdr:colOff>
      <xdr:row>9</xdr:row>
      <xdr:rowOff>124460</xdr:rowOff>
    </xdr:to>
    <xdr:sp macro="" textlink="">
      <xdr:nvSpPr>
        <xdr:cNvPr id="929" name="CustomShape 1">
          <a:extLst>
            <a:ext uri="{FF2B5EF4-FFF2-40B4-BE49-F238E27FC236}">
              <a16:creationId xmlns:a16="http://schemas.microsoft.com/office/drawing/2014/main" id="{00000000-0008-0000-0500-0000A1030000}"/>
            </a:ext>
          </a:extLst>
        </xdr:cNvPr>
        <xdr:cNvSpPr/>
      </xdr:nvSpPr>
      <xdr:spPr>
        <a:xfrm>
          <a:off x="450850" y="1460500"/>
          <a:ext cx="1248410" cy="25463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76200</xdr:colOff>
      <xdr:row>10</xdr:row>
      <xdr:rowOff>3810</xdr:rowOff>
    </xdr:from>
    <xdr:to>
      <xdr:col>9</xdr:col>
      <xdr:colOff>13335</xdr:colOff>
      <xdr:row>13</xdr:row>
      <xdr:rowOff>124460</xdr:rowOff>
    </xdr:to>
    <xdr:sp macro="" textlink="">
      <xdr:nvSpPr>
        <xdr:cNvPr id="930" name="CustomShape 1">
          <a:extLst>
            <a:ext uri="{FF2B5EF4-FFF2-40B4-BE49-F238E27FC236}">
              <a16:creationId xmlns:a16="http://schemas.microsoft.com/office/drawing/2014/main" id="{00000000-0008-0000-0500-0000A2030000}"/>
            </a:ext>
          </a:extLst>
        </xdr:cNvPr>
        <xdr:cNvSpPr/>
      </xdr:nvSpPr>
      <xdr:spPr>
        <a:xfrm>
          <a:off x="450850" y="1765935"/>
          <a:ext cx="1248410" cy="63500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r>
            <a:rPr lang="en-US" sz="800" b="0" strike="noStrike" spc="-1">
              <a:solidFill>
                <a:srgbClr val="000000"/>
              </a:solidFill>
              <a:uFill>
                <a:solidFill>
                  <a:srgbClr val="FFFFFF"/>
                </a:solidFill>
              </a:uFill>
              <a:latin typeface="Times New Roman"/>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800" b="0" strike="noStrike" spc="-1">
              <a:solidFill>
                <a:srgbClr val="000000"/>
              </a:solidFill>
              <a:uFill>
                <a:solidFill>
                  <a:srgbClr val="FFFFFF"/>
                </a:solidFill>
              </a:uFill>
              <a:latin typeface="Times New Roman"/>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6350</xdr:colOff>
      <xdr:row>7</xdr:row>
      <xdr:rowOff>9525</xdr:rowOff>
    </xdr:from>
    <xdr:to>
      <xdr:col>1</xdr:col>
      <xdr:colOff>177800</xdr:colOff>
      <xdr:row>7</xdr:row>
      <xdr:rowOff>9525</xdr:rowOff>
    </xdr:to>
    <xdr:sp macro="" textlink="">
      <xdr:nvSpPr>
        <xdr:cNvPr id="931" name="Line 1">
          <a:extLst>
            <a:ext uri="{FF2B5EF4-FFF2-40B4-BE49-F238E27FC236}">
              <a16:creationId xmlns:a16="http://schemas.microsoft.com/office/drawing/2014/main" id="{00000000-0008-0000-0500-0000A3030000}"/>
            </a:ext>
          </a:extLst>
        </xdr:cNvPr>
        <xdr:cNvSpPr/>
      </xdr:nvSpPr>
      <xdr:spPr>
        <a:xfrm flipH="1">
          <a:off x="193675" y="1257300"/>
          <a:ext cx="171450" cy="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92075</xdr:colOff>
      <xdr:row>9</xdr:row>
      <xdr:rowOff>123825</xdr:rowOff>
    </xdr:from>
    <xdr:to>
      <xdr:col>1</xdr:col>
      <xdr:colOff>92075</xdr:colOff>
      <xdr:row>10</xdr:row>
      <xdr:rowOff>92075</xdr:rowOff>
    </xdr:to>
    <xdr:sp macro="" textlink="">
      <xdr:nvSpPr>
        <xdr:cNvPr id="932" name="Line 1">
          <a:extLst>
            <a:ext uri="{FF2B5EF4-FFF2-40B4-BE49-F238E27FC236}">
              <a16:creationId xmlns:a16="http://schemas.microsoft.com/office/drawing/2014/main" id="{00000000-0008-0000-0500-0000A4030000}"/>
            </a:ext>
          </a:extLst>
        </xdr:cNvPr>
        <xdr:cNvSpPr/>
      </xdr:nvSpPr>
      <xdr:spPr>
        <a:xfrm>
          <a:off x="279400" y="1714500"/>
          <a:ext cx="0" cy="139700"/>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6350</xdr:colOff>
      <xdr:row>9</xdr:row>
      <xdr:rowOff>123825</xdr:rowOff>
    </xdr:from>
    <xdr:to>
      <xdr:col>1</xdr:col>
      <xdr:colOff>177800</xdr:colOff>
      <xdr:row>9</xdr:row>
      <xdr:rowOff>123825</xdr:rowOff>
    </xdr:to>
    <xdr:sp macro="" textlink="">
      <xdr:nvSpPr>
        <xdr:cNvPr id="933" name="Line 1">
          <a:extLst>
            <a:ext uri="{FF2B5EF4-FFF2-40B4-BE49-F238E27FC236}">
              <a16:creationId xmlns:a16="http://schemas.microsoft.com/office/drawing/2014/main" id="{00000000-0008-0000-0500-0000A5030000}"/>
            </a:ext>
          </a:extLst>
        </xdr:cNvPr>
        <xdr:cNvSpPr/>
      </xdr:nvSpPr>
      <xdr:spPr>
        <a:xfrm flipH="1">
          <a:off x="193675" y="1714500"/>
          <a:ext cx="171450" cy="0"/>
        </a:xfrm>
        <a:prstGeom prst="line">
          <a:avLst/>
        </a:prstGeom>
        <a:ln w="1584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92075</xdr:colOff>
      <xdr:row>11</xdr:row>
      <xdr:rowOff>18415</xdr:rowOff>
    </xdr:from>
    <xdr:to>
      <xdr:col>1</xdr:col>
      <xdr:colOff>92075</xdr:colOff>
      <xdr:row>11</xdr:row>
      <xdr:rowOff>158115</xdr:rowOff>
    </xdr:to>
    <xdr:sp macro="" textlink="">
      <xdr:nvSpPr>
        <xdr:cNvPr id="934" name="Line 1">
          <a:extLst>
            <a:ext uri="{FF2B5EF4-FFF2-40B4-BE49-F238E27FC236}">
              <a16:creationId xmlns:a16="http://schemas.microsoft.com/office/drawing/2014/main" id="{00000000-0008-0000-0500-0000A6030000}"/>
            </a:ext>
          </a:extLst>
        </xdr:cNvPr>
        <xdr:cNvSpPr/>
      </xdr:nvSpPr>
      <xdr:spPr>
        <a:xfrm flipV="1">
          <a:off x="279400" y="1951990"/>
          <a:ext cx="0" cy="139700"/>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6350</xdr:colOff>
      <xdr:row>11</xdr:row>
      <xdr:rowOff>161925</xdr:rowOff>
    </xdr:from>
    <xdr:to>
      <xdr:col>1</xdr:col>
      <xdr:colOff>177800</xdr:colOff>
      <xdr:row>11</xdr:row>
      <xdr:rowOff>161925</xdr:rowOff>
    </xdr:to>
    <xdr:sp macro="" textlink="">
      <xdr:nvSpPr>
        <xdr:cNvPr id="935" name="Line 1">
          <a:extLst>
            <a:ext uri="{FF2B5EF4-FFF2-40B4-BE49-F238E27FC236}">
              <a16:creationId xmlns:a16="http://schemas.microsoft.com/office/drawing/2014/main" id="{00000000-0008-0000-0500-0000A7030000}"/>
            </a:ext>
          </a:extLst>
        </xdr:cNvPr>
        <xdr:cNvSpPr/>
      </xdr:nvSpPr>
      <xdr:spPr>
        <a:xfrm flipH="1">
          <a:off x="193675" y="2095500"/>
          <a:ext cx="171450" cy="0"/>
        </a:xfrm>
        <a:prstGeom prst="line">
          <a:avLst/>
        </a:prstGeom>
        <a:ln w="1584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41910</xdr:colOff>
      <xdr:row>6</xdr:row>
      <xdr:rowOff>130810</xdr:rowOff>
    </xdr:from>
    <xdr:to>
      <xdr:col>1</xdr:col>
      <xdr:colOff>143510</xdr:colOff>
      <xdr:row>7</xdr:row>
      <xdr:rowOff>60325</xdr:rowOff>
    </xdr:to>
    <xdr:sp macro="" textlink="">
      <xdr:nvSpPr>
        <xdr:cNvPr id="936" name="CustomShape 1">
          <a:extLst>
            <a:ext uri="{FF2B5EF4-FFF2-40B4-BE49-F238E27FC236}">
              <a16:creationId xmlns:a16="http://schemas.microsoft.com/office/drawing/2014/main" id="{00000000-0008-0000-0500-0000A8030000}"/>
            </a:ext>
          </a:extLst>
        </xdr:cNvPr>
        <xdr:cNvSpPr/>
      </xdr:nvSpPr>
      <xdr:spPr>
        <a:xfrm>
          <a:off x="229235" y="1207135"/>
          <a:ext cx="101600"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41910</xdr:colOff>
      <xdr:row>8</xdr:row>
      <xdr:rowOff>53975</xdr:rowOff>
    </xdr:from>
    <xdr:to>
      <xdr:col>1</xdr:col>
      <xdr:colOff>143510</xdr:colOff>
      <xdr:row>8</xdr:row>
      <xdr:rowOff>154940</xdr:rowOff>
    </xdr:to>
    <xdr:sp macro="" textlink="">
      <xdr:nvSpPr>
        <xdr:cNvPr id="937" name="CustomShape 1">
          <a:extLst>
            <a:ext uri="{FF2B5EF4-FFF2-40B4-BE49-F238E27FC236}">
              <a16:creationId xmlns:a16="http://schemas.microsoft.com/office/drawing/2014/main" id="{00000000-0008-0000-0500-0000A9030000}"/>
            </a:ext>
          </a:extLst>
        </xdr:cNvPr>
        <xdr:cNvSpPr/>
      </xdr:nvSpPr>
      <xdr:spPr>
        <a:xfrm>
          <a:off x="229235" y="1473200"/>
          <a:ext cx="101600" cy="10096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11</xdr:col>
      <xdr:colOff>64135</xdr:colOff>
      <xdr:row>9</xdr:row>
      <xdr:rowOff>60960</xdr:rowOff>
    </xdr:from>
    <xdr:to>
      <xdr:col>33</xdr:col>
      <xdr:colOff>114300</xdr:colOff>
      <xdr:row>22</xdr:row>
      <xdr:rowOff>118110</xdr:rowOff>
    </xdr:to>
    <xdr:sp macro="" textlink="">
      <xdr:nvSpPr>
        <xdr:cNvPr id="938" name="CustomShape 1">
          <a:extLst>
            <a:ext uri="{FF2B5EF4-FFF2-40B4-BE49-F238E27FC236}">
              <a16:creationId xmlns:a16="http://schemas.microsoft.com/office/drawing/2014/main" id="{00000000-0008-0000-0500-0000AA030000}"/>
            </a:ext>
          </a:extLst>
        </xdr:cNvPr>
        <xdr:cNvSpPr/>
      </xdr:nvSpPr>
      <xdr:spPr>
        <a:xfrm>
          <a:off x="2124710" y="1651635"/>
          <a:ext cx="4171315" cy="2286000"/>
        </a:xfrm>
        <a:prstGeom prst="rect">
          <a:avLst/>
        </a:prstGeom>
        <a:solidFill>
          <a:srgbClr val="E6FFD5"/>
        </a:solidFill>
        <a:ln w="9360">
          <a:noFill/>
        </a:ln>
      </xdr:spPr>
      <xdr:style>
        <a:lnRef idx="0">
          <a:srgbClr val="000000"/>
        </a:lnRef>
        <a:fillRef idx="0">
          <a:srgbClr val="000000"/>
        </a:fillRef>
        <a:effectRef idx="0">
          <a:srgbClr val="000000"/>
        </a:effectRef>
        <a:fontRef idx="minor"/>
      </xdr:style>
    </xdr:sp>
    <xdr:clientData/>
  </xdr:twoCellAnchor>
  <xdr:twoCellAnchor editAs="oneCell">
    <xdr:from>
      <xdr:col>8</xdr:col>
      <xdr:colOff>111125</xdr:colOff>
      <xdr:row>7</xdr:row>
      <xdr:rowOff>22225</xdr:rowOff>
    </xdr:from>
    <xdr:to>
      <xdr:col>10</xdr:col>
      <xdr:colOff>165735</xdr:colOff>
      <xdr:row>8</xdr:row>
      <xdr:rowOff>104140</xdr:rowOff>
    </xdr:to>
    <xdr:sp macro="" textlink="">
      <xdr:nvSpPr>
        <xdr:cNvPr id="939" name="CustomShape 1">
          <a:extLst>
            <a:ext uri="{FF2B5EF4-FFF2-40B4-BE49-F238E27FC236}">
              <a16:creationId xmlns:a16="http://schemas.microsoft.com/office/drawing/2014/main" id="{00000000-0008-0000-0500-0000AB030000}"/>
            </a:ext>
          </a:extLst>
        </xdr:cNvPr>
        <xdr:cNvSpPr/>
      </xdr:nvSpPr>
      <xdr:spPr>
        <a:xfrm>
          <a:off x="1609725" y="1270000"/>
          <a:ext cx="429260" cy="25336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11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22</xdr:row>
      <xdr:rowOff>117475</xdr:rowOff>
    </xdr:from>
    <xdr:to>
      <xdr:col>33</xdr:col>
      <xdr:colOff>114300</xdr:colOff>
      <xdr:row>22</xdr:row>
      <xdr:rowOff>117475</xdr:rowOff>
    </xdr:to>
    <xdr:sp macro="" textlink="">
      <xdr:nvSpPr>
        <xdr:cNvPr id="940" name="Line 1">
          <a:extLst>
            <a:ext uri="{FF2B5EF4-FFF2-40B4-BE49-F238E27FC236}">
              <a16:creationId xmlns:a16="http://schemas.microsoft.com/office/drawing/2014/main" id="{00000000-0008-0000-0500-0000AC030000}"/>
            </a:ext>
          </a:extLst>
        </xdr:cNvPr>
        <xdr:cNvSpPr/>
      </xdr:nvSpPr>
      <xdr:spPr>
        <a:xfrm>
          <a:off x="2124075" y="39370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21</xdr:row>
      <xdr:rowOff>157480</xdr:rowOff>
    </xdr:from>
    <xdr:to>
      <xdr:col>10</xdr:col>
      <xdr:colOff>154940</xdr:colOff>
      <xdr:row>23</xdr:row>
      <xdr:rowOff>52705</xdr:rowOff>
    </xdr:to>
    <xdr:sp macro="" textlink="">
      <xdr:nvSpPr>
        <xdr:cNvPr id="941" name="CustomShape 1">
          <a:extLst>
            <a:ext uri="{FF2B5EF4-FFF2-40B4-BE49-F238E27FC236}">
              <a16:creationId xmlns:a16="http://schemas.microsoft.com/office/drawing/2014/main" id="{00000000-0008-0000-0500-0000AD030000}"/>
            </a:ext>
          </a:extLst>
        </xdr:cNvPr>
        <xdr:cNvSpPr/>
      </xdr:nvSpPr>
      <xdr:spPr>
        <a:xfrm>
          <a:off x="1362710" y="38055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19</xdr:row>
      <xdr:rowOff>60325</xdr:rowOff>
    </xdr:from>
    <xdr:to>
      <xdr:col>33</xdr:col>
      <xdr:colOff>114300</xdr:colOff>
      <xdr:row>19</xdr:row>
      <xdr:rowOff>60325</xdr:rowOff>
    </xdr:to>
    <xdr:sp macro="" textlink="">
      <xdr:nvSpPr>
        <xdr:cNvPr id="942" name="Line 1">
          <a:extLst>
            <a:ext uri="{FF2B5EF4-FFF2-40B4-BE49-F238E27FC236}">
              <a16:creationId xmlns:a16="http://schemas.microsoft.com/office/drawing/2014/main" id="{00000000-0008-0000-0500-0000AE030000}"/>
            </a:ext>
          </a:extLst>
        </xdr:cNvPr>
        <xdr:cNvSpPr/>
      </xdr:nvSpPr>
      <xdr:spPr>
        <a:xfrm>
          <a:off x="2124075" y="33655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18</xdr:row>
      <xdr:rowOff>100330</xdr:rowOff>
    </xdr:from>
    <xdr:to>
      <xdr:col>10</xdr:col>
      <xdr:colOff>154940</xdr:colOff>
      <xdr:row>19</xdr:row>
      <xdr:rowOff>166370</xdr:rowOff>
    </xdr:to>
    <xdr:sp macro="" textlink="">
      <xdr:nvSpPr>
        <xdr:cNvPr id="943" name="CustomShape 1">
          <a:extLst>
            <a:ext uri="{FF2B5EF4-FFF2-40B4-BE49-F238E27FC236}">
              <a16:creationId xmlns:a16="http://schemas.microsoft.com/office/drawing/2014/main" id="{00000000-0008-0000-0500-0000AF030000}"/>
            </a:ext>
          </a:extLst>
        </xdr:cNvPr>
        <xdr:cNvSpPr/>
      </xdr:nvSpPr>
      <xdr:spPr>
        <a:xfrm>
          <a:off x="1362710" y="3234055"/>
          <a:ext cx="66548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16</xdr:row>
      <xdr:rowOff>3175</xdr:rowOff>
    </xdr:from>
    <xdr:to>
      <xdr:col>33</xdr:col>
      <xdr:colOff>114300</xdr:colOff>
      <xdr:row>16</xdr:row>
      <xdr:rowOff>3175</xdr:rowOff>
    </xdr:to>
    <xdr:sp macro="" textlink="">
      <xdr:nvSpPr>
        <xdr:cNvPr id="944" name="Line 1">
          <a:extLst>
            <a:ext uri="{FF2B5EF4-FFF2-40B4-BE49-F238E27FC236}">
              <a16:creationId xmlns:a16="http://schemas.microsoft.com/office/drawing/2014/main" id="{00000000-0008-0000-0500-0000B0030000}"/>
            </a:ext>
          </a:extLst>
        </xdr:cNvPr>
        <xdr:cNvSpPr/>
      </xdr:nvSpPr>
      <xdr:spPr>
        <a:xfrm>
          <a:off x="2124075" y="27940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15</xdr:row>
      <xdr:rowOff>42545</xdr:rowOff>
    </xdr:from>
    <xdr:to>
      <xdr:col>10</xdr:col>
      <xdr:colOff>154940</xdr:colOff>
      <xdr:row>16</xdr:row>
      <xdr:rowOff>109855</xdr:rowOff>
    </xdr:to>
    <xdr:sp macro="" textlink="">
      <xdr:nvSpPr>
        <xdr:cNvPr id="945" name="CustomShape 1">
          <a:extLst>
            <a:ext uri="{FF2B5EF4-FFF2-40B4-BE49-F238E27FC236}">
              <a16:creationId xmlns:a16="http://schemas.microsoft.com/office/drawing/2014/main" id="{00000000-0008-0000-0500-0000B1030000}"/>
            </a:ext>
          </a:extLst>
        </xdr:cNvPr>
        <xdr:cNvSpPr/>
      </xdr:nvSpPr>
      <xdr:spPr>
        <a:xfrm>
          <a:off x="1362710" y="26619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12</xdr:row>
      <xdr:rowOff>117475</xdr:rowOff>
    </xdr:from>
    <xdr:to>
      <xdr:col>33</xdr:col>
      <xdr:colOff>114300</xdr:colOff>
      <xdr:row>12</xdr:row>
      <xdr:rowOff>117475</xdr:rowOff>
    </xdr:to>
    <xdr:sp macro="" textlink="">
      <xdr:nvSpPr>
        <xdr:cNvPr id="946" name="Line 1">
          <a:extLst>
            <a:ext uri="{FF2B5EF4-FFF2-40B4-BE49-F238E27FC236}">
              <a16:creationId xmlns:a16="http://schemas.microsoft.com/office/drawing/2014/main" id="{00000000-0008-0000-0500-0000B2030000}"/>
            </a:ext>
          </a:extLst>
        </xdr:cNvPr>
        <xdr:cNvSpPr/>
      </xdr:nvSpPr>
      <xdr:spPr>
        <a:xfrm>
          <a:off x="2124075" y="22225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11</xdr:row>
      <xdr:rowOff>156845</xdr:rowOff>
    </xdr:from>
    <xdr:to>
      <xdr:col>10</xdr:col>
      <xdr:colOff>154940</xdr:colOff>
      <xdr:row>13</xdr:row>
      <xdr:rowOff>52705</xdr:rowOff>
    </xdr:to>
    <xdr:sp macro="" textlink="">
      <xdr:nvSpPr>
        <xdr:cNvPr id="947" name="CustomShape 1">
          <a:extLst>
            <a:ext uri="{FF2B5EF4-FFF2-40B4-BE49-F238E27FC236}">
              <a16:creationId xmlns:a16="http://schemas.microsoft.com/office/drawing/2014/main" id="{00000000-0008-0000-0500-0000B3030000}"/>
            </a:ext>
          </a:extLst>
        </xdr:cNvPr>
        <xdr:cNvSpPr/>
      </xdr:nvSpPr>
      <xdr:spPr>
        <a:xfrm>
          <a:off x="1362710" y="20904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9</xdr:row>
      <xdr:rowOff>60325</xdr:rowOff>
    </xdr:from>
    <xdr:to>
      <xdr:col>33</xdr:col>
      <xdr:colOff>114300</xdr:colOff>
      <xdr:row>9</xdr:row>
      <xdr:rowOff>60325</xdr:rowOff>
    </xdr:to>
    <xdr:sp macro="" textlink="">
      <xdr:nvSpPr>
        <xdr:cNvPr id="948" name="Line 1">
          <a:extLst>
            <a:ext uri="{FF2B5EF4-FFF2-40B4-BE49-F238E27FC236}">
              <a16:creationId xmlns:a16="http://schemas.microsoft.com/office/drawing/2014/main" id="{00000000-0008-0000-0500-0000B4030000}"/>
            </a:ext>
          </a:extLst>
        </xdr:cNvPr>
        <xdr:cNvSpPr/>
      </xdr:nvSpPr>
      <xdr:spPr>
        <a:xfrm>
          <a:off x="2124075" y="16510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8</xdr:row>
      <xdr:rowOff>99695</xdr:rowOff>
    </xdr:from>
    <xdr:to>
      <xdr:col>10</xdr:col>
      <xdr:colOff>154940</xdr:colOff>
      <xdr:row>9</xdr:row>
      <xdr:rowOff>167005</xdr:rowOff>
    </xdr:to>
    <xdr:sp macro="" textlink="">
      <xdr:nvSpPr>
        <xdr:cNvPr id="949" name="CustomShape 1">
          <a:extLst>
            <a:ext uri="{FF2B5EF4-FFF2-40B4-BE49-F238E27FC236}">
              <a16:creationId xmlns:a16="http://schemas.microsoft.com/office/drawing/2014/main" id="{00000000-0008-0000-0500-0000B5030000}"/>
            </a:ext>
          </a:extLst>
        </xdr:cNvPr>
        <xdr:cNvSpPr/>
      </xdr:nvSpPr>
      <xdr:spPr>
        <a:xfrm>
          <a:off x="1362710" y="15189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64135</xdr:colOff>
      <xdr:row>9</xdr:row>
      <xdr:rowOff>60960</xdr:rowOff>
    </xdr:from>
    <xdr:to>
      <xdr:col>33</xdr:col>
      <xdr:colOff>114300</xdr:colOff>
      <xdr:row>22</xdr:row>
      <xdr:rowOff>118110</xdr:rowOff>
    </xdr:to>
    <xdr:sp macro="" textlink="">
      <xdr:nvSpPr>
        <xdr:cNvPr id="950" name="CustomShape 1">
          <a:extLst>
            <a:ext uri="{FF2B5EF4-FFF2-40B4-BE49-F238E27FC236}">
              <a16:creationId xmlns:a16="http://schemas.microsoft.com/office/drawing/2014/main" id="{00000000-0008-0000-0500-0000B6030000}"/>
            </a:ext>
          </a:extLst>
        </xdr:cNvPr>
        <xdr:cNvSpPr/>
      </xdr:nvSpPr>
      <xdr:spPr>
        <a:xfrm>
          <a:off x="2124710" y="1651635"/>
          <a:ext cx="4171315" cy="2286000"/>
        </a:xfrm>
        <a:prstGeom prst="rect">
          <a:avLst/>
        </a:prstGeom>
        <a:noFill/>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29</xdr:col>
      <xdr:colOff>127000</xdr:colOff>
      <xdr:row>11</xdr:row>
      <xdr:rowOff>162560</xdr:rowOff>
    </xdr:from>
    <xdr:to>
      <xdr:col>29</xdr:col>
      <xdr:colOff>127000</xdr:colOff>
      <xdr:row>19</xdr:row>
      <xdr:rowOff>84455</xdr:rowOff>
    </xdr:to>
    <xdr:sp macro="" textlink="">
      <xdr:nvSpPr>
        <xdr:cNvPr id="951" name="Line 1">
          <a:extLst>
            <a:ext uri="{FF2B5EF4-FFF2-40B4-BE49-F238E27FC236}">
              <a16:creationId xmlns:a16="http://schemas.microsoft.com/office/drawing/2014/main" id="{00000000-0008-0000-0500-0000B7030000}"/>
            </a:ext>
          </a:extLst>
        </xdr:cNvPr>
        <xdr:cNvSpPr/>
      </xdr:nvSpPr>
      <xdr:spPr>
        <a:xfrm flipV="1">
          <a:off x="5559425" y="2096135"/>
          <a:ext cx="0" cy="1293495"/>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19</xdr:row>
      <xdr:rowOff>66675</xdr:rowOff>
    </xdr:from>
    <xdr:to>
      <xdr:col>33</xdr:col>
      <xdr:colOff>130810</xdr:colOff>
      <xdr:row>20</xdr:row>
      <xdr:rowOff>133985</xdr:rowOff>
    </xdr:to>
    <xdr:sp macro="" textlink="">
      <xdr:nvSpPr>
        <xdr:cNvPr id="952" name="CustomShape 1">
          <a:extLst>
            <a:ext uri="{FF2B5EF4-FFF2-40B4-BE49-F238E27FC236}">
              <a16:creationId xmlns:a16="http://schemas.microsoft.com/office/drawing/2014/main" id="{00000000-0008-0000-0500-0000B8030000}"/>
            </a:ext>
          </a:extLst>
        </xdr:cNvPr>
        <xdr:cNvSpPr/>
      </xdr:nvSpPr>
      <xdr:spPr>
        <a:xfrm>
          <a:off x="5645150" y="337185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95,757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38100</xdr:colOff>
      <xdr:row>19</xdr:row>
      <xdr:rowOff>84455</xdr:rowOff>
    </xdr:from>
    <xdr:to>
      <xdr:col>30</xdr:col>
      <xdr:colOff>25400</xdr:colOff>
      <xdr:row>19</xdr:row>
      <xdr:rowOff>84455</xdr:rowOff>
    </xdr:to>
    <xdr:sp macro="" textlink="">
      <xdr:nvSpPr>
        <xdr:cNvPr id="953" name="Line 1">
          <a:extLst>
            <a:ext uri="{FF2B5EF4-FFF2-40B4-BE49-F238E27FC236}">
              <a16:creationId xmlns:a16="http://schemas.microsoft.com/office/drawing/2014/main" id="{00000000-0008-0000-0500-0000B9030000}"/>
            </a:ext>
          </a:extLst>
        </xdr:cNvPr>
        <xdr:cNvSpPr/>
      </xdr:nvSpPr>
      <xdr:spPr>
        <a:xfrm>
          <a:off x="5470525" y="3389630"/>
          <a:ext cx="174625" cy="0"/>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10</xdr:row>
      <xdr:rowOff>88265</xdr:rowOff>
    </xdr:from>
    <xdr:to>
      <xdr:col>33</xdr:col>
      <xdr:colOff>130810</xdr:colOff>
      <xdr:row>11</xdr:row>
      <xdr:rowOff>154940</xdr:rowOff>
    </xdr:to>
    <xdr:sp macro="" textlink="">
      <xdr:nvSpPr>
        <xdr:cNvPr id="954" name="CustomShape 1">
          <a:extLst>
            <a:ext uri="{FF2B5EF4-FFF2-40B4-BE49-F238E27FC236}">
              <a16:creationId xmlns:a16="http://schemas.microsoft.com/office/drawing/2014/main" id="{00000000-0008-0000-0500-0000BA030000}"/>
            </a:ext>
          </a:extLst>
        </xdr:cNvPr>
        <xdr:cNvSpPr/>
      </xdr:nvSpPr>
      <xdr:spPr>
        <a:xfrm>
          <a:off x="5645150" y="1850390"/>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322,100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38100</xdr:colOff>
      <xdr:row>11</xdr:row>
      <xdr:rowOff>162560</xdr:rowOff>
    </xdr:from>
    <xdr:to>
      <xdr:col>30</xdr:col>
      <xdr:colOff>25400</xdr:colOff>
      <xdr:row>11</xdr:row>
      <xdr:rowOff>162560</xdr:rowOff>
    </xdr:to>
    <xdr:sp macro="" textlink="">
      <xdr:nvSpPr>
        <xdr:cNvPr id="955" name="Line 1">
          <a:extLst>
            <a:ext uri="{FF2B5EF4-FFF2-40B4-BE49-F238E27FC236}">
              <a16:creationId xmlns:a16="http://schemas.microsoft.com/office/drawing/2014/main" id="{00000000-0008-0000-0500-0000BB030000}"/>
            </a:ext>
          </a:extLst>
        </xdr:cNvPr>
        <xdr:cNvSpPr/>
      </xdr:nvSpPr>
      <xdr:spPr>
        <a:xfrm>
          <a:off x="5470525" y="2096135"/>
          <a:ext cx="174625" cy="0"/>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26</xdr:col>
      <xdr:colOff>50800</xdr:colOff>
      <xdr:row>16</xdr:row>
      <xdr:rowOff>43815</xdr:rowOff>
    </xdr:from>
    <xdr:to>
      <xdr:col>29</xdr:col>
      <xdr:colOff>127000</xdr:colOff>
      <xdr:row>16</xdr:row>
      <xdr:rowOff>53975</xdr:rowOff>
    </xdr:to>
    <xdr:sp macro="" textlink="">
      <xdr:nvSpPr>
        <xdr:cNvPr id="956" name="Line 1">
          <a:extLst>
            <a:ext uri="{FF2B5EF4-FFF2-40B4-BE49-F238E27FC236}">
              <a16:creationId xmlns:a16="http://schemas.microsoft.com/office/drawing/2014/main" id="{00000000-0008-0000-0500-0000BC030000}"/>
            </a:ext>
          </a:extLst>
        </xdr:cNvPr>
        <xdr:cNvSpPr/>
      </xdr:nvSpPr>
      <xdr:spPr>
        <a:xfrm flipV="1">
          <a:off x="4921250" y="2834640"/>
          <a:ext cx="638175" cy="1016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16</xdr:row>
      <xdr:rowOff>38735</xdr:rowOff>
    </xdr:from>
    <xdr:to>
      <xdr:col>33</xdr:col>
      <xdr:colOff>130810</xdr:colOff>
      <xdr:row>17</xdr:row>
      <xdr:rowOff>106045</xdr:rowOff>
    </xdr:to>
    <xdr:sp macro="" textlink="">
      <xdr:nvSpPr>
        <xdr:cNvPr id="957" name="CustomShape 1">
          <a:extLst>
            <a:ext uri="{FF2B5EF4-FFF2-40B4-BE49-F238E27FC236}">
              <a16:creationId xmlns:a16="http://schemas.microsoft.com/office/drawing/2014/main" id="{00000000-0008-0000-0500-0000BD030000}"/>
            </a:ext>
          </a:extLst>
        </xdr:cNvPr>
        <xdr:cNvSpPr/>
      </xdr:nvSpPr>
      <xdr:spPr>
        <a:xfrm>
          <a:off x="5645150" y="282956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189,976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76835</xdr:colOff>
      <xdr:row>16</xdr:row>
      <xdr:rowOff>9525</xdr:rowOff>
    </xdr:from>
    <xdr:to>
      <xdr:col>29</xdr:col>
      <xdr:colOff>178435</xdr:colOff>
      <xdr:row>16</xdr:row>
      <xdr:rowOff>111125</xdr:rowOff>
    </xdr:to>
    <xdr:sp macro="" textlink="">
      <xdr:nvSpPr>
        <xdr:cNvPr id="958" name="CustomShape 1">
          <a:extLst>
            <a:ext uri="{FF2B5EF4-FFF2-40B4-BE49-F238E27FC236}">
              <a16:creationId xmlns:a16="http://schemas.microsoft.com/office/drawing/2014/main" id="{00000000-0008-0000-0500-0000BE030000}"/>
            </a:ext>
          </a:extLst>
        </xdr:cNvPr>
        <xdr:cNvSpPr/>
      </xdr:nvSpPr>
      <xdr:spPr>
        <a:xfrm>
          <a:off x="5509260" y="2800350"/>
          <a:ext cx="101600"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22</xdr:col>
      <xdr:colOff>114300</xdr:colOff>
      <xdr:row>16</xdr:row>
      <xdr:rowOff>53975</xdr:rowOff>
    </xdr:from>
    <xdr:to>
      <xdr:col>26</xdr:col>
      <xdr:colOff>50800</xdr:colOff>
      <xdr:row>16</xdr:row>
      <xdr:rowOff>65405</xdr:rowOff>
    </xdr:to>
    <xdr:sp macro="" textlink="">
      <xdr:nvSpPr>
        <xdr:cNvPr id="959" name="Line 1">
          <a:extLst>
            <a:ext uri="{FF2B5EF4-FFF2-40B4-BE49-F238E27FC236}">
              <a16:creationId xmlns:a16="http://schemas.microsoft.com/office/drawing/2014/main" id="{00000000-0008-0000-0500-0000BF030000}"/>
            </a:ext>
          </a:extLst>
        </xdr:cNvPr>
        <xdr:cNvSpPr/>
      </xdr:nvSpPr>
      <xdr:spPr>
        <a:xfrm flipV="1">
          <a:off x="4235450" y="2844800"/>
          <a:ext cx="685800" cy="1143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26</xdr:col>
      <xdr:colOff>0</xdr:colOff>
      <xdr:row>16</xdr:row>
      <xdr:rowOff>41910</xdr:rowOff>
    </xdr:from>
    <xdr:to>
      <xdr:col>26</xdr:col>
      <xdr:colOff>100965</xdr:colOff>
      <xdr:row>16</xdr:row>
      <xdr:rowOff>143510</xdr:rowOff>
    </xdr:to>
    <xdr:sp macro="" textlink="">
      <xdr:nvSpPr>
        <xdr:cNvPr id="960" name="CustomShape 1">
          <a:extLst>
            <a:ext uri="{FF2B5EF4-FFF2-40B4-BE49-F238E27FC236}">
              <a16:creationId xmlns:a16="http://schemas.microsoft.com/office/drawing/2014/main" id="{00000000-0008-0000-0500-0000C0030000}"/>
            </a:ext>
          </a:extLst>
        </xdr:cNvPr>
        <xdr:cNvSpPr/>
      </xdr:nvSpPr>
      <xdr:spPr>
        <a:xfrm>
          <a:off x="4870450" y="2832735"/>
          <a:ext cx="100965"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24</xdr:col>
      <xdr:colOff>50800</xdr:colOff>
      <xdr:row>16</xdr:row>
      <xdr:rowOff>65405</xdr:rowOff>
    </xdr:from>
    <xdr:to>
      <xdr:col>27</xdr:col>
      <xdr:colOff>130810</xdr:colOff>
      <xdr:row>18</xdr:row>
      <xdr:rowOff>109220</xdr:rowOff>
    </xdr:to>
    <xdr:sp macro="" textlink="">
      <xdr:nvSpPr>
        <xdr:cNvPr id="961" name="CustomShape 1">
          <a:extLst>
            <a:ext uri="{FF2B5EF4-FFF2-40B4-BE49-F238E27FC236}">
              <a16:creationId xmlns:a16="http://schemas.microsoft.com/office/drawing/2014/main" id="{00000000-0008-0000-0500-0000C1030000}"/>
            </a:ext>
          </a:extLst>
        </xdr:cNvPr>
        <xdr:cNvSpPr/>
      </xdr:nvSpPr>
      <xdr:spPr>
        <a:xfrm>
          <a:off x="4546600" y="2856230"/>
          <a:ext cx="641985" cy="38671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184,332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177800</xdr:colOff>
      <xdr:row>16</xdr:row>
      <xdr:rowOff>65405</xdr:rowOff>
    </xdr:from>
    <xdr:to>
      <xdr:col>22</xdr:col>
      <xdr:colOff>114300</xdr:colOff>
      <xdr:row>16</xdr:row>
      <xdr:rowOff>120650</xdr:rowOff>
    </xdr:to>
    <xdr:sp macro="" textlink="">
      <xdr:nvSpPr>
        <xdr:cNvPr id="962" name="Line 1">
          <a:extLst>
            <a:ext uri="{FF2B5EF4-FFF2-40B4-BE49-F238E27FC236}">
              <a16:creationId xmlns:a16="http://schemas.microsoft.com/office/drawing/2014/main" id="{00000000-0008-0000-0500-0000C2030000}"/>
            </a:ext>
          </a:extLst>
        </xdr:cNvPr>
        <xdr:cNvSpPr/>
      </xdr:nvSpPr>
      <xdr:spPr>
        <a:xfrm flipV="1">
          <a:off x="3549650" y="2856230"/>
          <a:ext cx="685800" cy="55245"/>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22</xdr:col>
      <xdr:colOff>64135</xdr:colOff>
      <xdr:row>16</xdr:row>
      <xdr:rowOff>68580</xdr:rowOff>
    </xdr:from>
    <xdr:to>
      <xdr:col>22</xdr:col>
      <xdr:colOff>165100</xdr:colOff>
      <xdr:row>16</xdr:row>
      <xdr:rowOff>170180</xdr:rowOff>
    </xdr:to>
    <xdr:sp macro="" textlink="">
      <xdr:nvSpPr>
        <xdr:cNvPr id="963" name="CustomShape 1">
          <a:extLst>
            <a:ext uri="{FF2B5EF4-FFF2-40B4-BE49-F238E27FC236}">
              <a16:creationId xmlns:a16="http://schemas.microsoft.com/office/drawing/2014/main" id="{00000000-0008-0000-0500-0000C3030000}"/>
            </a:ext>
          </a:extLst>
        </xdr:cNvPr>
        <xdr:cNvSpPr/>
      </xdr:nvSpPr>
      <xdr:spPr>
        <a:xfrm>
          <a:off x="4185285" y="2859405"/>
          <a:ext cx="100965"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20</xdr:col>
      <xdr:colOff>114935</xdr:colOff>
      <xdr:row>16</xdr:row>
      <xdr:rowOff>165100</xdr:rowOff>
    </xdr:from>
    <xdr:to>
      <xdr:col>23</xdr:col>
      <xdr:colOff>187325</xdr:colOff>
      <xdr:row>18</xdr:row>
      <xdr:rowOff>60960</xdr:rowOff>
    </xdr:to>
    <xdr:sp macro="" textlink="">
      <xdr:nvSpPr>
        <xdr:cNvPr id="964" name="CustomShape 1">
          <a:extLst>
            <a:ext uri="{FF2B5EF4-FFF2-40B4-BE49-F238E27FC236}">
              <a16:creationId xmlns:a16="http://schemas.microsoft.com/office/drawing/2014/main" id="{00000000-0008-0000-0500-0000C4030000}"/>
            </a:ext>
          </a:extLst>
        </xdr:cNvPr>
        <xdr:cNvSpPr/>
      </xdr:nvSpPr>
      <xdr:spPr>
        <a:xfrm>
          <a:off x="3861435" y="295592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179,649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50800</xdr:colOff>
      <xdr:row>16</xdr:row>
      <xdr:rowOff>120650</xdr:rowOff>
    </xdr:from>
    <xdr:to>
      <xdr:col>18</xdr:col>
      <xdr:colOff>177800</xdr:colOff>
      <xdr:row>17</xdr:row>
      <xdr:rowOff>25400</xdr:rowOff>
    </xdr:to>
    <xdr:sp macro="" textlink="">
      <xdr:nvSpPr>
        <xdr:cNvPr id="965" name="Line 1">
          <a:extLst>
            <a:ext uri="{FF2B5EF4-FFF2-40B4-BE49-F238E27FC236}">
              <a16:creationId xmlns:a16="http://schemas.microsoft.com/office/drawing/2014/main" id="{00000000-0008-0000-0500-0000C5030000}"/>
            </a:ext>
          </a:extLst>
        </xdr:cNvPr>
        <xdr:cNvSpPr/>
      </xdr:nvSpPr>
      <xdr:spPr>
        <a:xfrm flipV="1">
          <a:off x="2860675" y="2911475"/>
          <a:ext cx="688975" cy="7620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18</xdr:col>
      <xdr:colOff>127635</xdr:colOff>
      <xdr:row>16</xdr:row>
      <xdr:rowOff>78740</xdr:rowOff>
    </xdr:from>
    <xdr:to>
      <xdr:col>19</xdr:col>
      <xdr:colOff>38100</xdr:colOff>
      <xdr:row>17</xdr:row>
      <xdr:rowOff>8890</xdr:rowOff>
    </xdr:to>
    <xdr:sp macro="" textlink="">
      <xdr:nvSpPr>
        <xdr:cNvPr id="966" name="CustomShape 1">
          <a:extLst>
            <a:ext uri="{FF2B5EF4-FFF2-40B4-BE49-F238E27FC236}">
              <a16:creationId xmlns:a16="http://schemas.microsoft.com/office/drawing/2014/main" id="{00000000-0008-0000-0500-0000C6030000}"/>
            </a:ext>
          </a:extLst>
        </xdr:cNvPr>
        <xdr:cNvSpPr/>
      </xdr:nvSpPr>
      <xdr:spPr>
        <a:xfrm>
          <a:off x="3499485" y="2869565"/>
          <a:ext cx="97790"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16</xdr:col>
      <xdr:colOff>178435</xdr:colOff>
      <xdr:row>17</xdr:row>
      <xdr:rowOff>4445</xdr:rowOff>
    </xdr:from>
    <xdr:to>
      <xdr:col>20</xdr:col>
      <xdr:colOff>64135</xdr:colOff>
      <xdr:row>18</xdr:row>
      <xdr:rowOff>71755</xdr:rowOff>
    </xdr:to>
    <xdr:sp macro="" textlink="">
      <xdr:nvSpPr>
        <xdr:cNvPr id="967" name="CustomShape 1">
          <a:extLst>
            <a:ext uri="{FF2B5EF4-FFF2-40B4-BE49-F238E27FC236}">
              <a16:creationId xmlns:a16="http://schemas.microsoft.com/office/drawing/2014/main" id="{00000000-0008-0000-0500-0000C7030000}"/>
            </a:ext>
          </a:extLst>
        </xdr:cNvPr>
        <xdr:cNvSpPr/>
      </xdr:nvSpPr>
      <xdr:spPr>
        <a:xfrm>
          <a:off x="3175635" y="29667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177,914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100330</xdr:rowOff>
    </xdr:from>
    <xdr:to>
      <xdr:col>15</xdr:col>
      <xdr:colOff>100965</xdr:colOff>
      <xdr:row>17</xdr:row>
      <xdr:rowOff>31115</xdr:rowOff>
    </xdr:to>
    <xdr:sp macro="" textlink="">
      <xdr:nvSpPr>
        <xdr:cNvPr id="968" name="CustomShape 1">
          <a:extLst>
            <a:ext uri="{FF2B5EF4-FFF2-40B4-BE49-F238E27FC236}">
              <a16:creationId xmlns:a16="http://schemas.microsoft.com/office/drawing/2014/main" id="{00000000-0008-0000-0500-0000C8030000}"/>
            </a:ext>
          </a:extLst>
        </xdr:cNvPr>
        <xdr:cNvSpPr/>
      </xdr:nvSpPr>
      <xdr:spPr>
        <a:xfrm>
          <a:off x="2809875" y="2891155"/>
          <a:ext cx="100965" cy="10223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13</xdr:col>
      <xdr:colOff>50800</xdr:colOff>
      <xdr:row>15</xdr:row>
      <xdr:rowOff>52070</xdr:rowOff>
    </xdr:from>
    <xdr:to>
      <xdr:col>16</xdr:col>
      <xdr:colOff>156210</xdr:colOff>
      <xdr:row>16</xdr:row>
      <xdr:rowOff>118745</xdr:rowOff>
    </xdr:to>
    <xdr:sp macro="" textlink="">
      <xdr:nvSpPr>
        <xdr:cNvPr id="969" name="CustomShape 1">
          <a:extLst>
            <a:ext uri="{FF2B5EF4-FFF2-40B4-BE49-F238E27FC236}">
              <a16:creationId xmlns:a16="http://schemas.microsoft.com/office/drawing/2014/main" id="{00000000-0008-0000-0500-0000C9030000}"/>
            </a:ext>
          </a:extLst>
        </xdr:cNvPr>
        <xdr:cNvSpPr/>
      </xdr:nvSpPr>
      <xdr:spPr>
        <a:xfrm>
          <a:off x="2486025" y="2671445"/>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174,073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139700</xdr:colOff>
      <xdr:row>22</xdr:row>
      <xdr:rowOff>151130</xdr:rowOff>
    </xdr:from>
    <xdr:to>
      <xdr:col>32</xdr:col>
      <xdr:colOff>25400</xdr:colOff>
      <xdr:row>24</xdr:row>
      <xdr:rowOff>46355</xdr:rowOff>
    </xdr:to>
    <xdr:sp macro="" textlink="">
      <xdr:nvSpPr>
        <xdr:cNvPr id="970" name="CustomShape 1">
          <a:extLst>
            <a:ext uri="{FF2B5EF4-FFF2-40B4-BE49-F238E27FC236}">
              <a16:creationId xmlns:a16="http://schemas.microsoft.com/office/drawing/2014/main" id="{00000000-0008-0000-0500-0000CA030000}"/>
            </a:ext>
          </a:extLst>
        </xdr:cNvPr>
        <xdr:cNvSpPr/>
      </xdr:nvSpPr>
      <xdr:spPr>
        <a:xfrm>
          <a:off x="5384800" y="3970655"/>
          <a:ext cx="6350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64135</xdr:colOff>
      <xdr:row>22</xdr:row>
      <xdr:rowOff>151130</xdr:rowOff>
    </xdr:from>
    <xdr:to>
      <xdr:col>28</xdr:col>
      <xdr:colOff>167640</xdr:colOff>
      <xdr:row>24</xdr:row>
      <xdr:rowOff>46355</xdr:rowOff>
    </xdr:to>
    <xdr:sp macro="" textlink="">
      <xdr:nvSpPr>
        <xdr:cNvPr id="971" name="CustomShape 1">
          <a:extLst>
            <a:ext uri="{FF2B5EF4-FFF2-40B4-BE49-F238E27FC236}">
              <a16:creationId xmlns:a16="http://schemas.microsoft.com/office/drawing/2014/main" id="{00000000-0008-0000-0500-0000CB030000}"/>
            </a:ext>
          </a:extLst>
        </xdr:cNvPr>
        <xdr:cNvSpPr/>
      </xdr:nvSpPr>
      <xdr:spPr>
        <a:xfrm>
          <a:off x="4747260" y="39706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127000</xdr:colOff>
      <xdr:row>22</xdr:row>
      <xdr:rowOff>151130</xdr:rowOff>
    </xdr:from>
    <xdr:to>
      <xdr:col>25</xdr:col>
      <xdr:colOff>13335</xdr:colOff>
      <xdr:row>24</xdr:row>
      <xdr:rowOff>46355</xdr:rowOff>
    </xdr:to>
    <xdr:sp macro="" textlink="">
      <xdr:nvSpPr>
        <xdr:cNvPr id="972" name="CustomShape 1">
          <a:extLst>
            <a:ext uri="{FF2B5EF4-FFF2-40B4-BE49-F238E27FC236}">
              <a16:creationId xmlns:a16="http://schemas.microsoft.com/office/drawing/2014/main" id="{00000000-0008-0000-0500-0000CC030000}"/>
            </a:ext>
          </a:extLst>
        </xdr:cNvPr>
        <xdr:cNvSpPr/>
      </xdr:nvSpPr>
      <xdr:spPr>
        <a:xfrm>
          <a:off x="4060825" y="3970655"/>
          <a:ext cx="635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635</xdr:colOff>
      <xdr:row>22</xdr:row>
      <xdr:rowOff>151130</xdr:rowOff>
    </xdr:from>
    <xdr:to>
      <xdr:col>21</xdr:col>
      <xdr:colOff>104140</xdr:colOff>
      <xdr:row>24</xdr:row>
      <xdr:rowOff>46355</xdr:rowOff>
    </xdr:to>
    <xdr:sp macro="" textlink="">
      <xdr:nvSpPr>
        <xdr:cNvPr id="973" name="CustomShape 1">
          <a:extLst>
            <a:ext uri="{FF2B5EF4-FFF2-40B4-BE49-F238E27FC236}">
              <a16:creationId xmlns:a16="http://schemas.microsoft.com/office/drawing/2014/main" id="{00000000-0008-0000-0500-0000CD030000}"/>
            </a:ext>
          </a:extLst>
        </xdr:cNvPr>
        <xdr:cNvSpPr/>
      </xdr:nvSpPr>
      <xdr:spPr>
        <a:xfrm>
          <a:off x="3372485" y="39706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64135</xdr:colOff>
      <xdr:row>22</xdr:row>
      <xdr:rowOff>151130</xdr:rowOff>
    </xdr:from>
    <xdr:to>
      <xdr:col>17</xdr:col>
      <xdr:colOff>167640</xdr:colOff>
      <xdr:row>24</xdr:row>
      <xdr:rowOff>46355</xdr:rowOff>
    </xdr:to>
    <xdr:sp macro="" textlink="">
      <xdr:nvSpPr>
        <xdr:cNvPr id="974" name="CustomShape 1">
          <a:extLst>
            <a:ext uri="{FF2B5EF4-FFF2-40B4-BE49-F238E27FC236}">
              <a16:creationId xmlns:a16="http://schemas.microsoft.com/office/drawing/2014/main" id="{00000000-0008-0000-0500-0000CE030000}"/>
            </a:ext>
          </a:extLst>
        </xdr:cNvPr>
        <xdr:cNvSpPr/>
      </xdr:nvSpPr>
      <xdr:spPr>
        <a:xfrm>
          <a:off x="2686685" y="39706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76835</xdr:colOff>
      <xdr:row>15</xdr:row>
      <xdr:rowOff>164465</xdr:rowOff>
    </xdr:from>
    <xdr:to>
      <xdr:col>29</xdr:col>
      <xdr:colOff>178435</xdr:colOff>
      <xdr:row>16</xdr:row>
      <xdr:rowOff>94615</xdr:rowOff>
    </xdr:to>
    <xdr:sp macro="" textlink="">
      <xdr:nvSpPr>
        <xdr:cNvPr id="975" name="CustomShape 1">
          <a:extLst>
            <a:ext uri="{FF2B5EF4-FFF2-40B4-BE49-F238E27FC236}">
              <a16:creationId xmlns:a16="http://schemas.microsoft.com/office/drawing/2014/main" id="{00000000-0008-0000-0500-0000CF030000}"/>
            </a:ext>
          </a:extLst>
        </xdr:cNvPr>
        <xdr:cNvSpPr/>
      </xdr:nvSpPr>
      <xdr:spPr>
        <a:xfrm>
          <a:off x="5509260" y="2783840"/>
          <a:ext cx="101600" cy="101600"/>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15</xdr:row>
      <xdr:rowOff>19685</xdr:rowOff>
    </xdr:from>
    <xdr:to>
      <xdr:col>33</xdr:col>
      <xdr:colOff>130810</xdr:colOff>
      <xdr:row>16</xdr:row>
      <xdr:rowOff>86995</xdr:rowOff>
    </xdr:to>
    <xdr:sp macro="" textlink="">
      <xdr:nvSpPr>
        <xdr:cNvPr id="976" name="CustomShape 1">
          <a:extLst>
            <a:ext uri="{FF2B5EF4-FFF2-40B4-BE49-F238E27FC236}">
              <a16:creationId xmlns:a16="http://schemas.microsoft.com/office/drawing/2014/main" id="{00000000-0008-0000-0500-0000D0030000}"/>
            </a:ext>
          </a:extLst>
        </xdr:cNvPr>
        <xdr:cNvSpPr/>
      </xdr:nvSpPr>
      <xdr:spPr>
        <a:xfrm>
          <a:off x="5645150" y="263906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192,870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0</xdr:colOff>
      <xdr:row>16</xdr:row>
      <xdr:rowOff>3810</xdr:rowOff>
    </xdr:from>
    <xdr:to>
      <xdr:col>26</xdr:col>
      <xdr:colOff>100965</xdr:colOff>
      <xdr:row>16</xdr:row>
      <xdr:rowOff>104775</xdr:rowOff>
    </xdr:to>
    <xdr:sp macro="" textlink="">
      <xdr:nvSpPr>
        <xdr:cNvPr id="977" name="CustomShape 1">
          <a:extLst>
            <a:ext uri="{FF2B5EF4-FFF2-40B4-BE49-F238E27FC236}">
              <a16:creationId xmlns:a16="http://schemas.microsoft.com/office/drawing/2014/main" id="{00000000-0008-0000-0500-0000D1030000}"/>
            </a:ext>
          </a:extLst>
        </xdr:cNvPr>
        <xdr:cNvSpPr/>
      </xdr:nvSpPr>
      <xdr:spPr>
        <a:xfrm>
          <a:off x="4870450" y="2794635"/>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24</xdr:col>
      <xdr:colOff>50800</xdr:colOff>
      <xdr:row>14</xdr:row>
      <xdr:rowOff>52705</xdr:rowOff>
    </xdr:from>
    <xdr:to>
      <xdr:col>27</xdr:col>
      <xdr:colOff>130810</xdr:colOff>
      <xdr:row>16</xdr:row>
      <xdr:rowOff>95250</xdr:rowOff>
    </xdr:to>
    <xdr:sp macro="" textlink="">
      <xdr:nvSpPr>
        <xdr:cNvPr id="978" name="CustomShape 1">
          <a:extLst>
            <a:ext uri="{FF2B5EF4-FFF2-40B4-BE49-F238E27FC236}">
              <a16:creationId xmlns:a16="http://schemas.microsoft.com/office/drawing/2014/main" id="{00000000-0008-0000-0500-0000D2030000}"/>
            </a:ext>
          </a:extLst>
        </xdr:cNvPr>
        <xdr:cNvSpPr/>
      </xdr:nvSpPr>
      <xdr:spPr>
        <a:xfrm>
          <a:off x="4546600" y="2500630"/>
          <a:ext cx="641985" cy="38544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191,065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64135</xdr:colOff>
      <xdr:row>16</xdr:row>
      <xdr:rowOff>15240</xdr:rowOff>
    </xdr:from>
    <xdr:to>
      <xdr:col>22</xdr:col>
      <xdr:colOff>165100</xdr:colOff>
      <xdr:row>16</xdr:row>
      <xdr:rowOff>116205</xdr:rowOff>
    </xdr:to>
    <xdr:sp macro="" textlink="">
      <xdr:nvSpPr>
        <xdr:cNvPr id="979" name="CustomShape 1">
          <a:extLst>
            <a:ext uri="{FF2B5EF4-FFF2-40B4-BE49-F238E27FC236}">
              <a16:creationId xmlns:a16="http://schemas.microsoft.com/office/drawing/2014/main" id="{00000000-0008-0000-0500-0000D3030000}"/>
            </a:ext>
          </a:extLst>
        </xdr:cNvPr>
        <xdr:cNvSpPr/>
      </xdr:nvSpPr>
      <xdr:spPr>
        <a:xfrm>
          <a:off x="4185285" y="2806065"/>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20</xdr:col>
      <xdr:colOff>114935</xdr:colOff>
      <xdr:row>14</xdr:row>
      <xdr:rowOff>137795</xdr:rowOff>
    </xdr:from>
    <xdr:to>
      <xdr:col>23</xdr:col>
      <xdr:colOff>187325</xdr:colOff>
      <xdr:row>16</xdr:row>
      <xdr:rowOff>32385</xdr:rowOff>
    </xdr:to>
    <xdr:sp macro="" textlink="">
      <xdr:nvSpPr>
        <xdr:cNvPr id="980" name="CustomShape 1">
          <a:extLst>
            <a:ext uri="{FF2B5EF4-FFF2-40B4-BE49-F238E27FC236}">
              <a16:creationId xmlns:a16="http://schemas.microsoft.com/office/drawing/2014/main" id="{00000000-0008-0000-0500-0000D4030000}"/>
            </a:ext>
          </a:extLst>
        </xdr:cNvPr>
        <xdr:cNvSpPr/>
      </xdr:nvSpPr>
      <xdr:spPr>
        <a:xfrm>
          <a:off x="3861435" y="2585720"/>
          <a:ext cx="63436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189,043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16</xdr:row>
      <xdr:rowOff>70485</xdr:rowOff>
    </xdr:from>
    <xdr:to>
      <xdr:col>19</xdr:col>
      <xdr:colOff>38100</xdr:colOff>
      <xdr:row>16</xdr:row>
      <xdr:rowOff>171450</xdr:rowOff>
    </xdr:to>
    <xdr:sp macro="" textlink="">
      <xdr:nvSpPr>
        <xdr:cNvPr id="981" name="CustomShape 1">
          <a:extLst>
            <a:ext uri="{FF2B5EF4-FFF2-40B4-BE49-F238E27FC236}">
              <a16:creationId xmlns:a16="http://schemas.microsoft.com/office/drawing/2014/main" id="{00000000-0008-0000-0500-0000D5030000}"/>
            </a:ext>
          </a:extLst>
        </xdr:cNvPr>
        <xdr:cNvSpPr/>
      </xdr:nvSpPr>
      <xdr:spPr>
        <a:xfrm>
          <a:off x="3499485" y="2861310"/>
          <a:ext cx="97790"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16</xdr:col>
      <xdr:colOff>178435</xdr:colOff>
      <xdr:row>15</xdr:row>
      <xdr:rowOff>20955</xdr:rowOff>
    </xdr:from>
    <xdr:to>
      <xdr:col>20</xdr:col>
      <xdr:colOff>64135</xdr:colOff>
      <xdr:row>16</xdr:row>
      <xdr:rowOff>88265</xdr:rowOff>
    </xdr:to>
    <xdr:sp macro="" textlink="">
      <xdr:nvSpPr>
        <xdr:cNvPr id="982" name="CustomShape 1">
          <a:extLst>
            <a:ext uri="{FF2B5EF4-FFF2-40B4-BE49-F238E27FC236}">
              <a16:creationId xmlns:a16="http://schemas.microsoft.com/office/drawing/2014/main" id="{00000000-0008-0000-0500-0000D6030000}"/>
            </a:ext>
          </a:extLst>
        </xdr:cNvPr>
        <xdr:cNvSpPr/>
      </xdr:nvSpPr>
      <xdr:spPr>
        <a:xfrm>
          <a:off x="3175635" y="264033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179,360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146050</xdr:rowOff>
    </xdr:from>
    <xdr:to>
      <xdr:col>15</xdr:col>
      <xdr:colOff>100965</xdr:colOff>
      <xdr:row>17</xdr:row>
      <xdr:rowOff>76200</xdr:rowOff>
    </xdr:to>
    <xdr:sp macro="" textlink="">
      <xdr:nvSpPr>
        <xdr:cNvPr id="983" name="CustomShape 1">
          <a:extLst>
            <a:ext uri="{FF2B5EF4-FFF2-40B4-BE49-F238E27FC236}">
              <a16:creationId xmlns:a16="http://schemas.microsoft.com/office/drawing/2014/main" id="{00000000-0008-0000-0500-0000D7030000}"/>
            </a:ext>
          </a:extLst>
        </xdr:cNvPr>
        <xdr:cNvSpPr/>
      </xdr:nvSpPr>
      <xdr:spPr>
        <a:xfrm>
          <a:off x="2809875" y="2936875"/>
          <a:ext cx="100965" cy="101600"/>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13</xdr:col>
      <xdr:colOff>50800</xdr:colOff>
      <xdr:row>17</xdr:row>
      <xdr:rowOff>71120</xdr:rowOff>
    </xdr:from>
    <xdr:to>
      <xdr:col>16</xdr:col>
      <xdr:colOff>156210</xdr:colOff>
      <xdr:row>18</xdr:row>
      <xdr:rowOff>138430</xdr:rowOff>
    </xdr:to>
    <xdr:sp macro="" textlink="">
      <xdr:nvSpPr>
        <xdr:cNvPr id="984" name="CustomShape 1">
          <a:extLst>
            <a:ext uri="{FF2B5EF4-FFF2-40B4-BE49-F238E27FC236}">
              <a16:creationId xmlns:a16="http://schemas.microsoft.com/office/drawing/2014/main" id="{00000000-0008-0000-0500-0000D8030000}"/>
            </a:ext>
          </a:extLst>
        </xdr:cNvPr>
        <xdr:cNvSpPr/>
      </xdr:nvSpPr>
      <xdr:spPr>
        <a:xfrm>
          <a:off x="2486025" y="3033395"/>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166,179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64135</xdr:colOff>
      <xdr:row>29</xdr:row>
      <xdr:rowOff>13335</xdr:rowOff>
    </xdr:from>
    <xdr:to>
      <xdr:col>33</xdr:col>
      <xdr:colOff>114300</xdr:colOff>
      <xdr:row>30</xdr:row>
      <xdr:rowOff>94615</xdr:rowOff>
    </xdr:to>
    <xdr:sp macro="" textlink="">
      <xdr:nvSpPr>
        <xdr:cNvPr id="985" name="CustomShape 1">
          <a:extLst>
            <a:ext uri="{FF2B5EF4-FFF2-40B4-BE49-F238E27FC236}">
              <a16:creationId xmlns:a16="http://schemas.microsoft.com/office/drawing/2014/main" id="{00000000-0008-0000-0500-0000D9030000}"/>
            </a:ext>
          </a:extLst>
        </xdr:cNvPr>
        <xdr:cNvSpPr/>
      </xdr:nvSpPr>
      <xdr:spPr>
        <a:xfrm>
          <a:off x="2124710" y="5080635"/>
          <a:ext cx="4171315" cy="252730"/>
        </a:xfrm>
        <a:prstGeom prst="rect">
          <a:avLst/>
        </a:prstGeom>
        <a:solidFill>
          <a:srgbClr val="FFFFFF"/>
        </a:solidFill>
        <a:ln w="9360">
          <a:solidFill>
            <a:srgbClr val="000000"/>
          </a:solidFill>
          <a:round/>
        </a:ln>
      </xdr:spPr>
      <xdr:style>
        <a:lnRef idx="0">
          <a:srgbClr val="000000"/>
        </a:lnRef>
        <a:fillRef idx="0">
          <a:srgbClr val="000000"/>
        </a:fillRef>
        <a:effectRef idx="0">
          <a:srgbClr val="000000"/>
        </a:effectRef>
        <a:fontRef idx="minor"/>
      </xdr:style>
      <xdr:txBody>
        <a:bodyPr vertOverflow="overflow" horzOverflow="overflow" lIns="18360" tIns="0" rIns="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人口1人当たり決算額の推移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127000</xdr:colOff>
      <xdr:row>29</xdr:row>
      <xdr:rowOff>13335</xdr:rowOff>
    </xdr:from>
    <xdr:to>
      <xdr:col>7</xdr:col>
      <xdr:colOff>127635</xdr:colOff>
      <xdr:row>33</xdr:row>
      <xdr:rowOff>297180</xdr:rowOff>
    </xdr:to>
    <xdr:sp macro="" textlink="">
      <xdr:nvSpPr>
        <xdr:cNvPr id="986" name="CustomShape 1">
          <a:extLst>
            <a:ext uri="{FF2B5EF4-FFF2-40B4-BE49-F238E27FC236}">
              <a16:creationId xmlns:a16="http://schemas.microsoft.com/office/drawing/2014/main" id="{00000000-0008-0000-0500-0000DA030000}"/>
            </a:ext>
          </a:extLst>
        </xdr:cNvPr>
        <xdr:cNvSpPr/>
      </xdr:nvSpPr>
      <xdr:spPr>
        <a:xfrm>
          <a:off x="127000" y="5080635"/>
          <a:ext cx="1311910" cy="1141095"/>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2</xdr:col>
      <xdr:colOff>76200</xdr:colOff>
      <xdr:row>29</xdr:row>
      <xdr:rowOff>127635</xdr:rowOff>
    </xdr:from>
    <xdr:to>
      <xdr:col>9</xdr:col>
      <xdr:colOff>13335</xdr:colOff>
      <xdr:row>31</xdr:row>
      <xdr:rowOff>37465</xdr:rowOff>
    </xdr:to>
    <xdr:sp macro="" textlink="">
      <xdr:nvSpPr>
        <xdr:cNvPr id="987" name="CustomShape 1">
          <a:extLst>
            <a:ext uri="{FF2B5EF4-FFF2-40B4-BE49-F238E27FC236}">
              <a16:creationId xmlns:a16="http://schemas.microsoft.com/office/drawing/2014/main" id="{00000000-0008-0000-0500-0000DB030000}"/>
            </a:ext>
          </a:extLst>
        </xdr:cNvPr>
        <xdr:cNvSpPr/>
      </xdr:nvSpPr>
      <xdr:spPr>
        <a:xfrm>
          <a:off x="450850" y="5194935"/>
          <a:ext cx="1248410" cy="25273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76200</xdr:colOff>
      <xdr:row>31</xdr:row>
      <xdr:rowOff>50800</xdr:rowOff>
    </xdr:from>
    <xdr:to>
      <xdr:col>9</xdr:col>
      <xdr:colOff>13335</xdr:colOff>
      <xdr:row>31</xdr:row>
      <xdr:rowOff>305435</xdr:rowOff>
    </xdr:to>
    <xdr:sp macro="" textlink="">
      <xdr:nvSpPr>
        <xdr:cNvPr id="988" name="CustomShape 1">
          <a:extLst>
            <a:ext uri="{FF2B5EF4-FFF2-40B4-BE49-F238E27FC236}">
              <a16:creationId xmlns:a16="http://schemas.microsoft.com/office/drawing/2014/main" id="{00000000-0008-0000-0500-0000DC030000}"/>
            </a:ext>
          </a:extLst>
        </xdr:cNvPr>
        <xdr:cNvSpPr/>
      </xdr:nvSpPr>
      <xdr:spPr>
        <a:xfrm>
          <a:off x="450850" y="5461000"/>
          <a:ext cx="1248410" cy="25463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76200</xdr:colOff>
      <xdr:row>32</xdr:row>
      <xdr:rowOff>13335</xdr:rowOff>
    </xdr:from>
    <xdr:to>
      <xdr:col>9</xdr:col>
      <xdr:colOff>13335</xdr:colOff>
      <xdr:row>34</xdr:row>
      <xdr:rowOff>133350</xdr:rowOff>
    </xdr:to>
    <xdr:sp macro="" textlink="">
      <xdr:nvSpPr>
        <xdr:cNvPr id="989" name="CustomShape 1">
          <a:extLst>
            <a:ext uri="{FF2B5EF4-FFF2-40B4-BE49-F238E27FC236}">
              <a16:creationId xmlns:a16="http://schemas.microsoft.com/office/drawing/2014/main" id="{00000000-0008-0000-0500-0000DD030000}"/>
            </a:ext>
          </a:extLst>
        </xdr:cNvPr>
        <xdr:cNvSpPr/>
      </xdr:nvSpPr>
      <xdr:spPr>
        <a:xfrm>
          <a:off x="450850" y="5766435"/>
          <a:ext cx="1248410" cy="634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0" rIns="0" bIns="0"/>
        <a:lstStyle/>
        <a:p>
          <a:r>
            <a:rPr lang="en-US" sz="800" b="0" strike="noStrike" spc="-1">
              <a:solidFill>
                <a:srgbClr val="000000"/>
              </a:solidFill>
              <a:uFill>
                <a:solidFill>
                  <a:srgbClr val="FFFFFF"/>
                </a:solidFill>
              </a:uFill>
              <a:latin typeface="Times New Roman"/>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800" b="0" strike="noStrike" spc="-1">
              <a:solidFill>
                <a:srgbClr val="000000"/>
              </a:solidFill>
              <a:uFill>
                <a:solidFill>
                  <a:srgbClr val="FFFFFF"/>
                </a:solidFill>
              </a:uFill>
              <a:latin typeface="Times New Roman"/>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6350</xdr:colOff>
      <xdr:row>30</xdr:row>
      <xdr:rowOff>18415</xdr:rowOff>
    </xdr:from>
    <xdr:to>
      <xdr:col>1</xdr:col>
      <xdr:colOff>177800</xdr:colOff>
      <xdr:row>30</xdr:row>
      <xdr:rowOff>18415</xdr:rowOff>
    </xdr:to>
    <xdr:sp macro="" textlink="">
      <xdr:nvSpPr>
        <xdr:cNvPr id="990" name="Line 1">
          <a:extLst>
            <a:ext uri="{FF2B5EF4-FFF2-40B4-BE49-F238E27FC236}">
              <a16:creationId xmlns:a16="http://schemas.microsoft.com/office/drawing/2014/main" id="{00000000-0008-0000-0500-0000DE030000}"/>
            </a:ext>
          </a:extLst>
        </xdr:cNvPr>
        <xdr:cNvSpPr/>
      </xdr:nvSpPr>
      <xdr:spPr>
        <a:xfrm flipH="1">
          <a:off x="193675" y="5257165"/>
          <a:ext cx="171450" cy="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92075</xdr:colOff>
      <xdr:row>31</xdr:row>
      <xdr:rowOff>305435</xdr:rowOff>
    </xdr:from>
    <xdr:to>
      <xdr:col>1</xdr:col>
      <xdr:colOff>92075</xdr:colOff>
      <xdr:row>32</xdr:row>
      <xdr:rowOff>101600</xdr:rowOff>
    </xdr:to>
    <xdr:sp macro="" textlink="">
      <xdr:nvSpPr>
        <xdr:cNvPr id="991" name="Line 1">
          <a:extLst>
            <a:ext uri="{FF2B5EF4-FFF2-40B4-BE49-F238E27FC236}">
              <a16:creationId xmlns:a16="http://schemas.microsoft.com/office/drawing/2014/main" id="{00000000-0008-0000-0500-0000DF030000}"/>
            </a:ext>
          </a:extLst>
        </xdr:cNvPr>
        <xdr:cNvSpPr/>
      </xdr:nvSpPr>
      <xdr:spPr>
        <a:xfrm>
          <a:off x="279400" y="5715635"/>
          <a:ext cx="0" cy="139065"/>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6350</xdr:colOff>
      <xdr:row>31</xdr:row>
      <xdr:rowOff>305435</xdr:rowOff>
    </xdr:from>
    <xdr:to>
      <xdr:col>1</xdr:col>
      <xdr:colOff>177800</xdr:colOff>
      <xdr:row>31</xdr:row>
      <xdr:rowOff>305435</xdr:rowOff>
    </xdr:to>
    <xdr:sp macro="" textlink="">
      <xdr:nvSpPr>
        <xdr:cNvPr id="992" name="Line 1">
          <a:extLst>
            <a:ext uri="{FF2B5EF4-FFF2-40B4-BE49-F238E27FC236}">
              <a16:creationId xmlns:a16="http://schemas.microsoft.com/office/drawing/2014/main" id="{00000000-0008-0000-0500-0000E0030000}"/>
            </a:ext>
          </a:extLst>
        </xdr:cNvPr>
        <xdr:cNvSpPr/>
      </xdr:nvSpPr>
      <xdr:spPr>
        <a:xfrm flipH="1">
          <a:off x="193675" y="5715635"/>
          <a:ext cx="171450" cy="0"/>
        </a:xfrm>
        <a:prstGeom prst="line">
          <a:avLst/>
        </a:prstGeom>
        <a:ln w="1584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92075</xdr:colOff>
      <xdr:row>33</xdr:row>
      <xdr:rowOff>27940</xdr:rowOff>
    </xdr:from>
    <xdr:to>
      <xdr:col>1</xdr:col>
      <xdr:colOff>92075</xdr:colOff>
      <xdr:row>33</xdr:row>
      <xdr:rowOff>168275</xdr:rowOff>
    </xdr:to>
    <xdr:sp macro="" textlink="">
      <xdr:nvSpPr>
        <xdr:cNvPr id="993" name="Line 1">
          <a:extLst>
            <a:ext uri="{FF2B5EF4-FFF2-40B4-BE49-F238E27FC236}">
              <a16:creationId xmlns:a16="http://schemas.microsoft.com/office/drawing/2014/main" id="{00000000-0008-0000-0500-0000E1030000}"/>
            </a:ext>
          </a:extLst>
        </xdr:cNvPr>
        <xdr:cNvSpPr/>
      </xdr:nvSpPr>
      <xdr:spPr>
        <a:xfrm flipV="1">
          <a:off x="279400" y="5952490"/>
          <a:ext cx="0" cy="140335"/>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6350</xdr:colOff>
      <xdr:row>33</xdr:row>
      <xdr:rowOff>172085</xdr:rowOff>
    </xdr:from>
    <xdr:to>
      <xdr:col>1</xdr:col>
      <xdr:colOff>177800</xdr:colOff>
      <xdr:row>33</xdr:row>
      <xdr:rowOff>172085</xdr:rowOff>
    </xdr:to>
    <xdr:sp macro="" textlink="">
      <xdr:nvSpPr>
        <xdr:cNvPr id="994" name="Line 1">
          <a:extLst>
            <a:ext uri="{FF2B5EF4-FFF2-40B4-BE49-F238E27FC236}">
              <a16:creationId xmlns:a16="http://schemas.microsoft.com/office/drawing/2014/main" id="{00000000-0008-0000-0500-0000E2030000}"/>
            </a:ext>
          </a:extLst>
        </xdr:cNvPr>
        <xdr:cNvSpPr/>
      </xdr:nvSpPr>
      <xdr:spPr>
        <a:xfrm flipH="1">
          <a:off x="193675" y="6096635"/>
          <a:ext cx="171450" cy="0"/>
        </a:xfrm>
        <a:prstGeom prst="line">
          <a:avLst/>
        </a:prstGeom>
        <a:ln w="1584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41910</xdr:colOff>
      <xdr:row>29</xdr:row>
      <xdr:rowOff>140335</xdr:rowOff>
    </xdr:from>
    <xdr:to>
      <xdr:col>1</xdr:col>
      <xdr:colOff>143510</xdr:colOff>
      <xdr:row>30</xdr:row>
      <xdr:rowOff>69215</xdr:rowOff>
    </xdr:to>
    <xdr:sp macro="" textlink="">
      <xdr:nvSpPr>
        <xdr:cNvPr id="995" name="CustomShape 1">
          <a:extLst>
            <a:ext uri="{FF2B5EF4-FFF2-40B4-BE49-F238E27FC236}">
              <a16:creationId xmlns:a16="http://schemas.microsoft.com/office/drawing/2014/main" id="{00000000-0008-0000-0500-0000E3030000}"/>
            </a:ext>
          </a:extLst>
        </xdr:cNvPr>
        <xdr:cNvSpPr/>
      </xdr:nvSpPr>
      <xdr:spPr>
        <a:xfrm>
          <a:off x="229235" y="5207635"/>
          <a:ext cx="101600" cy="100330"/>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41910</xdr:colOff>
      <xdr:row>31</xdr:row>
      <xdr:rowOff>63500</xdr:rowOff>
    </xdr:from>
    <xdr:to>
      <xdr:col>1</xdr:col>
      <xdr:colOff>143510</xdr:colOff>
      <xdr:row>31</xdr:row>
      <xdr:rowOff>163830</xdr:rowOff>
    </xdr:to>
    <xdr:sp macro="" textlink="">
      <xdr:nvSpPr>
        <xdr:cNvPr id="996" name="CustomShape 1">
          <a:extLst>
            <a:ext uri="{FF2B5EF4-FFF2-40B4-BE49-F238E27FC236}">
              <a16:creationId xmlns:a16="http://schemas.microsoft.com/office/drawing/2014/main" id="{00000000-0008-0000-0500-0000E4030000}"/>
            </a:ext>
          </a:extLst>
        </xdr:cNvPr>
        <xdr:cNvSpPr/>
      </xdr:nvSpPr>
      <xdr:spPr>
        <a:xfrm>
          <a:off x="229235" y="5473700"/>
          <a:ext cx="101600" cy="10033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11</xdr:col>
      <xdr:colOff>64135</xdr:colOff>
      <xdr:row>31</xdr:row>
      <xdr:rowOff>240665</xdr:rowOff>
    </xdr:from>
    <xdr:to>
      <xdr:col>33</xdr:col>
      <xdr:colOff>114300</xdr:colOff>
      <xdr:row>39</xdr:row>
      <xdr:rowOff>298450</xdr:rowOff>
    </xdr:to>
    <xdr:sp macro="" textlink="">
      <xdr:nvSpPr>
        <xdr:cNvPr id="997" name="CustomShape 1">
          <a:extLst>
            <a:ext uri="{FF2B5EF4-FFF2-40B4-BE49-F238E27FC236}">
              <a16:creationId xmlns:a16="http://schemas.microsoft.com/office/drawing/2014/main" id="{00000000-0008-0000-0500-0000E5030000}"/>
            </a:ext>
          </a:extLst>
        </xdr:cNvPr>
        <xdr:cNvSpPr/>
      </xdr:nvSpPr>
      <xdr:spPr>
        <a:xfrm>
          <a:off x="2124710" y="5650865"/>
          <a:ext cx="4171315" cy="2286635"/>
        </a:xfrm>
        <a:prstGeom prst="rect">
          <a:avLst/>
        </a:prstGeom>
        <a:solidFill>
          <a:srgbClr val="E6FFD5"/>
        </a:solidFill>
        <a:ln w="9360">
          <a:noFill/>
        </a:ln>
      </xdr:spPr>
      <xdr:style>
        <a:lnRef idx="0">
          <a:srgbClr val="000000"/>
        </a:lnRef>
        <a:fillRef idx="0">
          <a:srgbClr val="000000"/>
        </a:fillRef>
        <a:effectRef idx="0">
          <a:srgbClr val="000000"/>
        </a:effectRef>
        <a:fontRef idx="minor"/>
      </xdr:style>
    </xdr:sp>
    <xdr:clientData/>
  </xdr:twoCellAnchor>
  <xdr:twoCellAnchor editAs="oneCell">
    <xdr:from>
      <xdr:col>8</xdr:col>
      <xdr:colOff>111125</xdr:colOff>
      <xdr:row>30</xdr:row>
      <xdr:rowOff>31750</xdr:rowOff>
    </xdr:from>
    <xdr:to>
      <xdr:col>10</xdr:col>
      <xdr:colOff>165735</xdr:colOff>
      <xdr:row>31</xdr:row>
      <xdr:rowOff>114300</xdr:rowOff>
    </xdr:to>
    <xdr:sp macro="" textlink="">
      <xdr:nvSpPr>
        <xdr:cNvPr id="998" name="CustomShape 1">
          <a:extLst>
            <a:ext uri="{FF2B5EF4-FFF2-40B4-BE49-F238E27FC236}">
              <a16:creationId xmlns:a16="http://schemas.microsoft.com/office/drawing/2014/main" id="{00000000-0008-0000-0500-0000E6030000}"/>
            </a:ext>
          </a:extLst>
        </xdr:cNvPr>
        <xdr:cNvSpPr/>
      </xdr:nvSpPr>
      <xdr:spPr>
        <a:xfrm>
          <a:off x="1609725" y="5270500"/>
          <a:ext cx="429260" cy="25400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11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39</xdr:row>
      <xdr:rowOff>298450</xdr:rowOff>
    </xdr:from>
    <xdr:to>
      <xdr:col>33</xdr:col>
      <xdr:colOff>114300</xdr:colOff>
      <xdr:row>39</xdr:row>
      <xdr:rowOff>298450</xdr:rowOff>
    </xdr:to>
    <xdr:sp macro="" textlink="">
      <xdr:nvSpPr>
        <xdr:cNvPr id="999" name="Line 1">
          <a:extLst>
            <a:ext uri="{FF2B5EF4-FFF2-40B4-BE49-F238E27FC236}">
              <a16:creationId xmlns:a16="http://schemas.microsoft.com/office/drawing/2014/main" id="{00000000-0008-0000-0500-0000E7030000}"/>
            </a:ext>
          </a:extLst>
        </xdr:cNvPr>
        <xdr:cNvSpPr/>
      </xdr:nvSpPr>
      <xdr:spPr>
        <a:xfrm>
          <a:off x="2124075" y="793750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11</xdr:col>
      <xdr:colOff>63500</xdr:colOff>
      <xdr:row>38</xdr:row>
      <xdr:rowOff>143510</xdr:rowOff>
    </xdr:from>
    <xdr:to>
      <xdr:col>33</xdr:col>
      <xdr:colOff>114300</xdr:colOff>
      <xdr:row>38</xdr:row>
      <xdr:rowOff>143510</xdr:rowOff>
    </xdr:to>
    <xdr:sp macro="" textlink="">
      <xdr:nvSpPr>
        <xdr:cNvPr id="1000" name="Line 1">
          <a:extLst>
            <a:ext uri="{FF2B5EF4-FFF2-40B4-BE49-F238E27FC236}">
              <a16:creationId xmlns:a16="http://schemas.microsoft.com/office/drawing/2014/main" id="{00000000-0008-0000-0500-0000E8030000}"/>
            </a:ext>
          </a:extLst>
        </xdr:cNvPr>
        <xdr:cNvSpPr/>
      </xdr:nvSpPr>
      <xdr:spPr>
        <a:xfrm>
          <a:off x="2124075" y="761111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38</xdr:row>
      <xdr:rowOff>11430</xdr:rowOff>
    </xdr:from>
    <xdr:to>
      <xdr:col>10</xdr:col>
      <xdr:colOff>154940</xdr:colOff>
      <xdr:row>39</xdr:row>
      <xdr:rowOff>79375</xdr:rowOff>
    </xdr:to>
    <xdr:sp macro="" textlink="">
      <xdr:nvSpPr>
        <xdr:cNvPr id="1001" name="CustomShape 1">
          <a:extLst>
            <a:ext uri="{FF2B5EF4-FFF2-40B4-BE49-F238E27FC236}">
              <a16:creationId xmlns:a16="http://schemas.microsoft.com/office/drawing/2014/main" id="{00000000-0008-0000-0500-0000E9030000}"/>
            </a:ext>
          </a:extLst>
        </xdr:cNvPr>
        <xdr:cNvSpPr/>
      </xdr:nvSpPr>
      <xdr:spPr>
        <a:xfrm>
          <a:off x="1362710" y="7479030"/>
          <a:ext cx="66548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37</xdr:row>
      <xdr:rowOff>160020</xdr:rowOff>
    </xdr:from>
    <xdr:to>
      <xdr:col>33</xdr:col>
      <xdr:colOff>114300</xdr:colOff>
      <xdr:row>37</xdr:row>
      <xdr:rowOff>160020</xdr:rowOff>
    </xdr:to>
    <xdr:sp macro="" textlink="">
      <xdr:nvSpPr>
        <xdr:cNvPr id="1002" name="Line 1">
          <a:extLst>
            <a:ext uri="{FF2B5EF4-FFF2-40B4-BE49-F238E27FC236}">
              <a16:creationId xmlns:a16="http://schemas.microsoft.com/office/drawing/2014/main" id="{00000000-0008-0000-0500-0000EA030000}"/>
            </a:ext>
          </a:extLst>
        </xdr:cNvPr>
        <xdr:cNvSpPr/>
      </xdr:nvSpPr>
      <xdr:spPr>
        <a:xfrm>
          <a:off x="2124075" y="728472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37</xdr:row>
      <xdr:rowOff>27940</xdr:rowOff>
    </xdr:from>
    <xdr:to>
      <xdr:col>10</xdr:col>
      <xdr:colOff>154940</xdr:colOff>
      <xdr:row>37</xdr:row>
      <xdr:rowOff>266065</xdr:rowOff>
    </xdr:to>
    <xdr:sp macro="" textlink="">
      <xdr:nvSpPr>
        <xdr:cNvPr id="1003" name="CustomShape 1">
          <a:extLst>
            <a:ext uri="{FF2B5EF4-FFF2-40B4-BE49-F238E27FC236}">
              <a16:creationId xmlns:a16="http://schemas.microsoft.com/office/drawing/2014/main" id="{00000000-0008-0000-0500-0000EB030000}"/>
            </a:ext>
          </a:extLst>
        </xdr:cNvPr>
        <xdr:cNvSpPr/>
      </xdr:nvSpPr>
      <xdr:spPr>
        <a:xfrm>
          <a:off x="1362710" y="7152640"/>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36</xdr:row>
      <xdr:rowOff>4445</xdr:rowOff>
    </xdr:from>
    <xdr:to>
      <xdr:col>33</xdr:col>
      <xdr:colOff>114300</xdr:colOff>
      <xdr:row>36</xdr:row>
      <xdr:rowOff>4445</xdr:rowOff>
    </xdr:to>
    <xdr:sp macro="" textlink="">
      <xdr:nvSpPr>
        <xdr:cNvPr id="1004" name="Line 1">
          <a:extLst>
            <a:ext uri="{FF2B5EF4-FFF2-40B4-BE49-F238E27FC236}">
              <a16:creationId xmlns:a16="http://schemas.microsoft.com/office/drawing/2014/main" id="{00000000-0008-0000-0500-0000EC030000}"/>
            </a:ext>
          </a:extLst>
        </xdr:cNvPr>
        <xdr:cNvSpPr/>
      </xdr:nvSpPr>
      <xdr:spPr>
        <a:xfrm>
          <a:off x="2124075" y="6957695"/>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35</xdr:row>
      <xdr:rowOff>215265</xdr:rowOff>
    </xdr:from>
    <xdr:to>
      <xdr:col>10</xdr:col>
      <xdr:colOff>154940</xdr:colOff>
      <xdr:row>36</xdr:row>
      <xdr:rowOff>111125</xdr:rowOff>
    </xdr:to>
    <xdr:sp macro="" textlink="">
      <xdr:nvSpPr>
        <xdr:cNvPr id="1005" name="CustomShape 1">
          <a:extLst>
            <a:ext uri="{FF2B5EF4-FFF2-40B4-BE49-F238E27FC236}">
              <a16:creationId xmlns:a16="http://schemas.microsoft.com/office/drawing/2014/main" id="{00000000-0008-0000-0500-0000ED030000}"/>
            </a:ext>
          </a:extLst>
        </xdr:cNvPr>
        <xdr:cNvSpPr/>
      </xdr:nvSpPr>
      <xdr:spPr>
        <a:xfrm>
          <a:off x="1362710" y="6825615"/>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35</xdr:row>
      <xdr:rowOff>20320</xdr:rowOff>
    </xdr:from>
    <xdr:to>
      <xdr:col>33</xdr:col>
      <xdr:colOff>114300</xdr:colOff>
      <xdr:row>35</xdr:row>
      <xdr:rowOff>20320</xdr:rowOff>
    </xdr:to>
    <xdr:sp macro="" textlink="">
      <xdr:nvSpPr>
        <xdr:cNvPr id="1006" name="Line 1">
          <a:extLst>
            <a:ext uri="{FF2B5EF4-FFF2-40B4-BE49-F238E27FC236}">
              <a16:creationId xmlns:a16="http://schemas.microsoft.com/office/drawing/2014/main" id="{00000000-0008-0000-0500-0000EE030000}"/>
            </a:ext>
          </a:extLst>
        </xdr:cNvPr>
        <xdr:cNvSpPr/>
      </xdr:nvSpPr>
      <xdr:spPr>
        <a:xfrm>
          <a:off x="2124075" y="6630670"/>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34</xdr:row>
      <xdr:rowOff>232410</xdr:rowOff>
    </xdr:from>
    <xdr:to>
      <xdr:col>10</xdr:col>
      <xdr:colOff>154940</xdr:colOff>
      <xdr:row>35</xdr:row>
      <xdr:rowOff>126365</xdr:rowOff>
    </xdr:to>
    <xdr:sp macro="" textlink="">
      <xdr:nvSpPr>
        <xdr:cNvPr id="1007" name="CustomShape 1">
          <a:extLst>
            <a:ext uri="{FF2B5EF4-FFF2-40B4-BE49-F238E27FC236}">
              <a16:creationId xmlns:a16="http://schemas.microsoft.com/office/drawing/2014/main" id="{00000000-0008-0000-0500-0000EF030000}"/>
            </a:ext>
          </a:extLst>
        </xdr:cNvPr>
        <xdr:cNvSpPr/>
      </xdr:nvSpPr>
      <xdr:spPr>
        <a:xfrm>
          <a:off x="1362710" y="6499860"/>
          <a:ext cx="66548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34</xdr:row>
      <xdr:rowOff>37465</xdr:rowOff>
    </xdr:from>
    <xdr:to>
      <xdr:col>33</xdr:col>
      <xdr:colOff>114300</xdr:colOff>
      <xdr:row>34</xdr:row>
      <xdr:rowOff>37465</xdr:rowOff>
    </xdr:to>
    <xdr:sp macro="" textlink="">
      <xdr:nvSpPr>
        <xdr:cNvPr id="1008" name="Line 1">
          <a:extLst>
            <a:ext uri="{FF2B5EF4-FFF2-40B4-BE49-F238E27FC236}">
              <a16:creationId xmlns:a16="http://schemas.microsoft.com/office/drawing/2014/main" id="{00000000-0008-0000-0500-0000F0030000}"/>
            </a:ext>
          </a:extLst>
        </xdr:cNvPr>
        <xdr:cNvSpPr/>
      </xdr:nvSpPr>
      <xdr:spPr>
        <a:xfrm>
          <a:off x="2124075" y="6304915"/>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33</xdr:row>
      <xdr:rowOff>248920</xdr:rowOff>
    </xdr:from>
    <xdr:to>
      <xdr:col>10</xdr:col>
      <xdr:colOff>154940</xdr:colOff>
      <xdr:row>34</xdr:row>
      <xdr:rowOff>144145</xdr:rowOff>
    </xdr:to>
    <xdr:sp macro="" textlink="">
      <xdr:nvSpPr>
        <xdr:cNvPr id="1009" name="CustomShape 1">
          <a:extLst>
            <a:ext uri="{FF2B5EF4-FFF2-40B4-BE49-F238E27FC236}">
              <a16:creationId xmlns:a16="http://schemas.microsoft.com/office/drawing/2014/main" id="{00000000-0008-0000-0500-0000F1030000}"/>
            </a:ext>
          </a:extLst>
        </xdr:cNvPr>
        <xdr:cNvSpPr/>
      </xdr:nvSpPr>
      <xdr:spPr>
        <a:xfrm>
          <a:off x="1362710" y="6173470"/>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33</xdr:row>
      <xdr:rowOff>53975</xdr:rowOff>
    </xdr:from>
    <xdr:to>
      <xdr:col>33</xdr:col>
      <xdr:colOff>114300</xdr:colOff>
      <xdr:row>33</xdr:row>
      <xdr:rowOff>53975</xdr:rowOff>
    </xdr:to>
    <xdr:sp macro="" textlink="">
      <xdr:nvSpPr>
        <xdr:cNvPr id="1010" name="Line 1">
          <a:extLst>
            <a:ext uri="{FF2B5EF4-FFF2-40B4-BE49-F238E27FC236}">
              <a16:creationId xmlns:a16="http://schemas.microsoft.com/office/drawing/2014/main" id="{00000000-0008-0000-0500-0000F2030000}"/>
            </a:ext>
          </a:extLst>
        </xdr:cNvPr>
        <xdr:cNvSpPr/>
      </xdr:nvSpPr>
      <xdr:spPr>
        <a:xfrm>
          <a:off x="2124075" y="5978525"/>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32</xdr:row>
      <xdr:rowOff>93345</xdr:rowOff>
    </xdr:from>
    <xdr:to>
      <xdr:col>10</xdr:col>
      <xdr:colOff>154940</xdr:colOff>
      <xdr:row>33</xdr:row>
      <xdr:rowOff>160020</xdr:rowOff>
    </xdr:to>
    <xdr:sp macro="" textlink="">
      <xdr:nvSpPr>
        <xdr:cNvPr id="1011" name="CustomShape 1">
          <a:extLst>
            <a:ext uri="{FF2B5EF4-FFF2-40B4-BE49-F238E27FC236}">
              <a16:creationId xmlns:a16="http://schemas.microsoft.com/office/drawing/2014/main" id="{00000000-0008-0000-0500-0000F3030000}"/>
            </a:ext>
          </a:extLst>
        </xdr:cNvPr>
        <xdr:cNvSpPr/>
      </xdr:nvSpPr>
      <xdr:spPr>
        <a:xfrm>
          <a:off x="1362710" y="584644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31</xdr:row>
      <xdr:rowOff>240665</xdr:rowOff>
    </xdr:from>
    <xdr:to>
      <xdr:col>33</xdr:col>
      <xdr:colOff>114300</xdr:colOff>
      <xdr:row>31</xdr:row>
      <xdr:rowOff>240665</xdr:rowOff>
    </xdr:to>
    <xdr:sp macro="" textlink="">
      <xdr:nvSpPr>
        <xdr:cNvPr id="1012" name="Line 1">
          <a:extLst>
            <a:ext uri="{FF2B5EF4-FFF2-40B4-BE49-F238E27FC236}">
              <a16:creationId xmlns:a16="http://schemas.microsoft.com/office/drawing/2014/main" id="{00000000-0008-0000-0500-0000F4030000}"/>
            </a:ext>
          </a:extLst>
        </xdr:cNvPr>
        <xdr:cNvSpPr/>
      </xdr:nvSpPr>
      <xdr:spPr>
        <a:xfrm>
          <a:off x="2124075" y="5650865"/>
          <a:ext cx="4171950" cy="0"/>
        </a:xfrm>
        <a:prstGeom prst="line">
          <a:avLst/>
        </a:prstGeom>
        <a:ln w="9360">
          <a:solidFill>
            <a:srgbClr val="C0C0C0"/>
          </a:solidFill>
          <a:round/>
        </a:ln>
      </xdr:spPr>
      <xdr:style>
        <a:lnRef idx="0">
          <a:srgbClr val="000000"/>
        </a:lnRef>
        <a:fillRef idx="0">
          <a:srgbClr val="000000"/>
        </a:fillRef>
        <a:effectRef idx="0">
          <a:srgbClr val="000000"/>
        </a:effectRef>
        <a:fontRef idx="minor"/>
      </xdr:style>
    </xdr:sp>
    <xdr:clientData/>
  </xdr:twoCellAnchor>
  <xdr:twoCellAnchor editAs="oneCell">
    <xdr:from>
      <xdr:col>7</xdr:col>
      <xdr:colOff>51435</xdr:colOff>
      <xdr:row>31</xdr:row>
      <xdr:rowOff>109220</xdr:rowOff>
    </xdr:from>
    <xdr:to>
      <xdr:col>10</xdr:col>
      <xdr:colOff>154940</xdr:colOff>
      <xdr:row>32</xdr:row>
      <xdr:rowOff>5080</xdr:rowOff>
    </xdr:to>
    <xdr:sp macro="" textlink="">
      <xdr:nvSpPr>
        <xdr:cNvPr id="1013" name="CustomShape 1">
          <a:extLst>
            <a:ext uri="{FF2B5EF4-FFF2-40B4-BE49-F238E27FC236}">
              <a16:creationId xmlns:a16="http://schemas.microsoft.com/office/drawing/2014/main" id="{00000000-0008-0000-0500-0000F5030000}"/>
            </a:ext>
          </a:extLst>
        </xdr:cNvPr>
        <xdr:cNvSpPr/>
      </xdr:nvSpPr>
      <xdr:spPr>
        <a:xfrm>
          <a:off x="1362710" y="55194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64135</xdr:colOff>
      <xdr:row>31</xdr:row>
      <xdr:rowOff>240665</xdr:rowOff>
    </xdr:from>
    <xdr:to>
      <xdr:col>33</xdr:col>
      <xdr:colOff>114300</xdr:colOff>
      <xdr:row>39</xdr:row>
      <xdr:rowOff>298450</xdr:rowOff>
    </xdr:to>
    <xdr:sp macro="" textlink="">
      <xdr:nvSpPr>
        <xdr:cNvPr id="1014" name="CustomShape 1">
          <a:extLst>
            <a:ext uri="{FF2B5EF4-FFF2-40B4-BE49-F238E27FC236}">
              <a16:creationId xmlns:a16="http://schemas.microsoft.com/office/drawing/2014/main" id="{00000000-0008-0000-0500-0000F6030000}"/>
            </a:ext>
          </a:extLst>
        </xdr:cNvPr>
        <xdr:cNvSpPr/>
      </xdr:nvSpPr>
      <xdr:spPr>
        <a:xfrm>
          <a:off x="2124710" y="5650865"/>
          <a:ext cx="4171315" cy="2286635"/>
        </a:xfrm>
        <a:prstGeom prst="rect">
          <a:avLst/>
        </a:prstGeom>
        <a:noFill/>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29</xdr:col>
      <xdr:colOff>127000</xdr:colOff>
      <xdr:row>33</xdr:row>
      <xdr:rowOff>180340</xdr:rowOff>
    </xdr:from>
    <xdr:to>
      <xdr:col>29</xdr:col>
      <xdr:colOff>127000</xdr:colOff>
      <xdr:row>38</xdr:row>
      <xdr:rowOff>67945</xdr:rowOff>
    </xdr:to>
    <xdr:sp macro="" textlink="">
      <xdr:nvSpPr>
        <xdr:cNvPr id="1015" name="Line 1">
          <a:extLst>
            <a:ext uri="{FF2B5EF4-FFF2-40B4-BE49-F238E27FC236}">
              <a16:creationId xmlns:a16="http://schemas.microsoft.com/office/drawing/2014/main" id="{00000000-0008-0000-0500-0000F7030000}"/>
            </a:ext>
          </a:extLst>
        </xdr:cNvPr>
        <xdr:cNvSpPr/>
      </xdr:nvSpPr>
      <xdr:spPr>
        <a:xfrm flipV="1">
          <a:off x="5559425" y="6104890"/>
          <a:ext cx="0" cy="1430655"/>
        </a:xfrm>
        <a:prstGeom prst="line">
          <a:avLst/>
        </a:prstGeom>
        <a:ln w="31680">
          <a:solidFill>
            <a:srgbClr val="80808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38</xdr:row>
      <xdr:rowOff>50165</xdr:rowOff>
    </xdr:from>
    <xdr:to>
      <xdr:col>33</xdr:col>
      <xdr:colOff>130810</xdr:colOff>
      <xdr:row>39</xdr:row>
      <xdr:rowOff>116840</xdr:rowOff>
    </xdr:to>
    <xdr:sp macro="" textlink="">
      <xdr:nvSpPr>
        <xdr:cNvPr id="1016" name="CustomShape 1">
          <a:extLst>
            <a:ext uri="{FF2B5EF4-FFF2-40B4-BE49-F238E27FC236}">
              <a16:creationId xmlns:a16="http://schemas.microsoft.com/office/drawing/2014/main" id="{00000000-0008-0000-0500-0000F8030000}"/>
            </a:ext>
          </a:extLst>
        </xdr:cNvPr>
        <xdr:cNvSpPr/>
      </xdr:nvSpPr>
      <xdr:spPr>
        <a:xfrm>
          <a:off x="5645150" y="7517765"/>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4,619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38100</xdr:colOff>
      <xdr:row>38</xdr:row>
      <xdr:rowOff>67945</xdr:rowOff>
    </xdr:from>
    <xdr:to>
      <xdr:col>30</xdr:col>
      <xdr:colOff>25400</xdr:colOff>
      <xdr:row>38</xdr:row>
      <xdr:rowOff>67945</xdr:rowOff>
    </xdr:to>
    <xdr:sp macro="" textlink="">
      <xdr:nvSpPr>
        <xdr:cNvPr id="1017" name="Line 1">
          <a:extLst>
            <a:ext uri="{FF2B5EF4-FFF2-40B4-BE49-F238E27FC236}">
              <a16:creationId xmlns:a16="http://schemas.microsoft.com/office/drawing/2014/main" id="{00000000-0008-0000-0500-0000F9030000}"/>
            </a:ext>
          </a:extLst>
        </xdr:cNvPr>
        <xdr:cNvSpPr/>
      </xdr:nvSpPr>
      <xdr:spPr>
        <a:xfrm>
          <a:off x="5470525" y="7535545"/>
          <a:ext cx="174625" cy="0"/>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32</xdr:row>
      <xdr:rowOff>105410</xdr:rowOff>
    </xdr:from>
    <xdr:to>
      <xdr:col>33</xdr:col>
      <xdr:colOff>130810</xdr:colOff>
      <xdr:row>33</xdr:row>
      <xdr:rowOff>172085</xdr:rowOff>
    </xdr:to>
    <xdr:sp macro="" textlink="">
      <xdr:nvSpPr>
        <xdr:cNvPr id="1018" name="CustomShape 1">
          <a:extLst>
            <a:ext uri="{FF2B5EF4-FFF2-40B4-BE49-F238E27FC236}">
              <a16:creationId xmlns:a16="http://schemas.microsoft.com/office/drawing/2014/main" id="{00000000-0008-0000-0500-0000FA030000}"/>
            </a:ext>
          </a:extLst>
        </xdr:cNvPr>
        <xdr:cNvSpPr/>
      </xdr:nvSpPr>
      <xdr:spPr>
        <a:xfrm>
          <a:off x="5645150" y="5858510"/>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92,270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38100</xdr:colOff>
      <xdr:row>33</xdr:row>
      <xdr:rowOff>180340</xdr:rowOff>
    </xdr:from>
    <xdr:to>
      <xdr:col>30</xdr:col>
      <xdr:colOff>25400</xdr:colOff>
      <xdr:row>33</xdr:row>
      <xdr:rowOff>180340</xdr:rowOff>
    </xdr:to>
    <xdr:sp macro="" textlink="">
      <xdr:nvSpPr>
        <xdr:cNvPr id="1019" name="Line 1">
          <a:extLst>
            <a:ext uri="{FF2B5EF4-FFF2-40B4-BE49-F238E27FC236}">
              <a16:creationId xmlns:a16="http://schemas.microsoft.com/office/drawing/2014/main" id="{00000000-0008-0000-0500-0000FB030000}"/>
            </a:ext>
          </a:extLst>
        </xdr:cNvPr>
        <xdr:cNvSpPr/>
      </xdr:nvSpPr>
      <xdr:spPr>
        <a:xfrm>
          <a:off x="5470525" y="6104890"/>
          <a:ext cx="174625" cy="0"/>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26</xdr:col>
      <xdr:colOff>50800</xdr:colOff>
      <xdr:row>35</xdr:row>
      <xdr:rowOff>212725</xdr:rowOff>
    </xdr:from>
    <xdr:to>
      <xdr:col>29</xdr:col>
      <xdr:colOff>127000</xdr:colOff>
      <xdr:row>35</xdr:row>
      <xdr:rowOff>260985</xdr:rowOff>
    </xdr:to>
    <xdr:sp macro="" textlink="">
      <xdr:nvSpPr>
        <xdr:cNvPr id="1020" name="Line 1">
          <a:extLst>
            <a:ext uri="{FF2B5EF4-FFF2-40B4-BE49-F238E27FC236}">
              <a16:creationId xmlns:a16="http://schemas.microsoft.com/office/drawing/2014/main" id="{00000000-0008-0000-0500-0000FC030000}"/>
            </a:ext>
          </a:extLst>
        </xdr:cNvPr>
        <xdr:cNvSpPr/>
      </xdr:nvSpPr>
      <xdr:spPr>
        <a:xfrm>
          <a:off x="4921250" y="6823075"/>
          <a:ext cx="638175" cy="4826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35</xdr:row>
      <xdr:rowOff>255270</xdr:rowOff>
    </xdr:from>
    <xdr:to>
      <xdr:col>33</xdr:col>
      <xdr:colOff>130810</xdr:colOff>
      <xdr:row>36</xdr:row>
      <xdr:rowOff>151765</xdr:rowOff>
    </xdr:to>
    <xdr:sp macro="" textlink="">
      <xdr:nvSpPr>
        <xdr:cNvPr id="1021" name="CustomShape 1">
          <a:extLst>
            <a:ext uri="{FF2B5EF4-FFF2-40B4-BE49-F238E27FC236}">
              <a16:creationId xmlns:a16="http://schemas.microsoft.com/office/drawing/2014/main" id="{00000000-0008-0000-0500-0000FD030000}"/>
            </a:ext>
          </a:extLst>
        </xdr:cNvPr>
        <xdr:cNvSpPr/>
      </xdr:nvSpPr>
      <xdr:spPr>
        <a:xfrm>
          <a:off x="5645150" y="6865620"/>
          <a:ext cx="66738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45,077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76835</xdr:colOff>
      <xdr:row>35</xdr:row>
      <xdr:rowOff>213995</xdr:rowOff>
    </xdr:from>
    <xdr:to>
      <xdr:col>29</xdr:col>
      <xdr:colOff>178435</xdr:colOff>
      <xdr:row>35</xdr:row>
      <xdr:rowOff>314960</xdr:rowOff>
    </xdr:to>
    <xdr:sp macro="" textlink="">
      <xdr:nvSpPr>
        <xdr:cNvPr id="1022" name="CustomShape 1">
          <a:extLst>
            <a:ext uri="{FF2B5EF4-FFF2-40B4-BE49-F238E27FC236}">
              <a16:creationId xmlns:a16="http://schemas.microsoft.com/office/drawing/2014/main" id="{00000000-0008-0000-0500-0000FE030000}"/>
            </a:ext>
          </a:extLst>
        </xdr:cNvPr>
        <xdr:cNvSpPr/>
      </xdr:nvSpPr>
      <xdr:spPr>
        <a:xfrm>
          <a:off x="5509260" y="6824345"/>
          <a:ext cx="101600" cy="10096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22</xdr:col>
      <xdr:colOff>114300</xdr:colOff>
      <xdr:row>35</xdr:row>
      <xdr:rowOff>212725</xdr:rowOff>
    </xdr:from>
    <xdr:to>
      <xdr:col>26</xdr:col>
      <xdr:colOff>50800</xdr:colOff>
      <xdr:row>35</xdr:row>
      <xdr:rowOff>229870</xdr:rowOff>
    </xdr:to>
    <xdr:sp macro="" textlink="">
      <xdr:nvSpPr>
        <xdr:cNvPr id="1023" name="Line 1">
          <a:extLst>
            <a:ext uri="{FF2B5EF4-FFF2-40B4-BE49-F238E27FC236}">
              <a16:creationId xmlns:a16="http://schemas.microsoft.com/office/drawing/2014/main" id="{00000000-0008-0000-0500-0000FF030000}"/>
            </a:ext>
          </a:extLst>
        </xdr:cNvPr>
        <xdr:cNvSpPr/>
      </xdr:nvSpPr>
      <xdr:spPr>
        <a:xfrm flipV="1">
          <a:off x="4235450" y="6823075"/>
          <a:ext cx="685800" cy="17145"/>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26</xdr:col>
      <xdr:colOff>0</xdr:colOff>
      <xdr:row>35</xdr:row>
      <xdr:rowOff>299720</xdr:rowOff>
    </xdr:from>
    <xdr:to>
      <xdr:col>26</xdr:col>
      <xdr:colOff>100965</xdr:colOff>
      <xdr:row>36</xdr:row>
      <xdr:rowOff>58420</xdr:rowOff>
    </xdr:to>
    <xdr:sp macro="" textlink="">
      <xdr:nvSpPr>
        <xdr:cNvPr id="1024" name="CustomShape 1">
          <a:extLst>
            <a:ext uri="{FF2B5EF4-FFF2-40B4-BE49-F238E27FC236}">
              <a16:creationId xmlns:a16="http://schemas.microsoft.com/office/drawing/2014/main" id="{00000000-0008-0000-0500-000000040000}"/>
            </a:ext>
          </a:extLst>
        </xdr:cNvPr>
        <xdr:cNvSpPr/>
      </xdr:nvSpPr>
      <xdr:spPr>
        <a:xfrm>
          <a:off x="4870450" y="6910070"/>
          <a:ext cx="100965"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24</xdr:col>
      <xdr:colOff>50800</xdr:colOff>
      <xdr:row>36</xdr:row>
      <xdr:rowOff>53340</xdr:rowOff>
    </xdr:from>
    <xdr:to>
      <xdr:col>27</xdr:col>
      <xdr:colOff>130810</xdr:colOff>
      <xdr:row>37</xdr:row>
      <xdr:rowOff>121285</xdr:rowOff>
    </xdr:to>
    <xdr:sp macro="" textlink="">
      <xdr:nvSpPr>
        <xdr:cNvPr id="1025" name="CustomShape 1">
          <a:extLst>
            <a:ext uri="{FF2B5EF4-FFF2-40B4-BE49-F238E27FC236}">
              <a16:creationId xmlns:a16="http://schemas.microsoft.com/office/drawing/2014/main" id="{00000000-0008-0000-0500-000001040000}"/>
            </a:ext>
          </a:extLst>
        </xdr:cNvPr>
        <xdr:cNvSpPr/>
      </xdr:nvSpPr>
      <xdr:spPr>
        <a:xfrm>
          <a:off x="4546600" y="7006590"/>
          <a:ext cx="64198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39,824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177800</xdr:colOff>
      <xdr:row>35</xdr:row>
      <xdr:rowOff>229870</xdr:rowOff>
    </xdr:from>
    <xdr:to>
      <xdr:col>22</xdr:col>
      <xdr:colOff>114300</xdr:colOff>
      <xdr:row>36</xdr:row>
      <xdr:rowOff>26035</xdr:rowOff>
    </xdr:to>
    <xdr:sp macro="" textlink="">
      <xdr:nvSpPr>
        <xdr:cNvPr id="1026" name="Line 1">
          <a:extLst>
            <a:ext uri="{FF2B5EF4-FFF2-40B4-BE49-F238E27FC236}">
              <a16:creationId xmlns:a16="http://schemas.microsoft.com/office/drawing/2014/main" id="{00000000-0008-0000-0500-000002040000}"/>
            </a:ext>
          </a:extLst>
        </xdr:cNvPr>
        <xdr:cNvSpPr/>
      </xdr:nvSpPr>
      <xdr:spPr>
        <a:xfrm flipV="1">
          <a:off x="3549650" y="6840220"/>
          <a:ext cx="685800" cy="139065"/>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22</xdr:col>
      <xdr:colOff>64135</xdr:colOff>
      <xdr:row>35</xdr:row>
      <xdr:rowOff>332105</xdr:rowOff>
    </xdr:from>
    <xdr:to>
      <xdr:col>22</xdr:col>
      <xdr:colOff>165100</xdr:colOff>
      <xdr:row>36</xdr:row>
      <xdr:rowOff>90170</xdr:rowOff>
    </xdr:to>
    <xdr:sp macro="" textlink="">
      <xdr:nvSpPr>
        <xdr:cNvPr id="1027" name="CustomShape 1">
          <a:extLst>
            <a:ext uri="{FF2B5EF4-FFF2-40B4-BE49-F238E27FC236}">
              <a16:creationId xmlns:a16="http://schemas.microsoft.com/office/drawing/2014/main" id="{00000000-0008-0000-0500-000003040000}"/>
            </a:ext>
          </a:extLst>
        </xdr:cNvPr>
        <xdr:cNvSpPr/>
      </xdr:nvSpPr>
      <xdr:spPr>
        <a:xfrm>
          <a:off x="4185285" y="6942455"/>
          <a:ext cx="100965" cy="10096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20</xdr:col>
      <xdr:colOff>114935</xdr:colOff>
      <xdr:row>36</xdr:row>
      <xdr:rowOff>85090</xdr:rowOff>
    </xdr:from>
    <xdr:to>
      <xdr:col>23</xdr:col>
      <xdr:colOff>187325</xdr:colOff>
      <xdr:row>37</xdr:row>
      <xdr:rowOff>151765</xdr:rowOff>
    </xdr:to>
    <xdr:sp macro="" textlink="">
      <xdr:nvSpPr>
        <xdr:cNvPr id="1028" name="CustomShape 1">
          <a:extLst>
            <a:ext uri="{FF2B5EF4-FFF2-40B4-BE49-F238E27FC236}">
              <a16:creationId xmlns:a16="http://schemas.microsoft.com/office/drawing/2014/main" id="{00000000-0008-0000-0500-000004040000}"/>
            </a:ext>
          </a:extLst>
        </xdr:cNvPr>
        <xdr:cNvSpPr/>
      </xdr:nvSpPr>
      <xdr:spPr>
        <a:xfrm>
          <a:off x="3861435" y="703834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37,889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50800</xdr:colOff>
      <xdr:row>35</xdr:row>
      <xdr:rowOff>153035</xdr:rowOff>
    </xdr:from>
    <xdr:to>
      <xdr:col>18</xdr:col>
      <xdr:colOff>177800</xdr:colOff>
      <xdr:row>36</xdr:row>
      <xdr:rowOff>26035</xdr:rowOff>
    </xdr:to>
    <xdr:sp macro="" textlink="">
      <xdr:nvSpPr>
        <xdr:cNvPr id="1029" name="Line 1">
          <a:extLst>
            <a:ext uri="{FF2B5EF4-FFF2-40B4-BE49-F238E27FC236}">
              <a16:creationId xmlns:a16="http://schemas.microsoft.com/office/drawing/2014/main" id="{00000000-0008-0000-0500-000005040000}"/>
            </a:ext>
          </a:extLst>
        </xdr:cNvPr>
        <xdr:cNvSpPr/>
      </xdr:nvSpPr>
      <xdr:spPr>
        <a:xfrm>
          <a:off x="2860675" y="6763385"/>
          <a:ext cx="688975" cy="215900"/>
        </a:xfrm>
        <a:prstGeom prst="line">
          <a:avLst/>
        </a:prstGeom>
        <a:ln w="648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18</xdr:col>
      <xdr:colOff>127635</xdr:colOff>
      <xdr:row>35</xdr:row>
      <xdr:rowOff>323850</xdr:rowOff>
    </xdr:from>
    <xdr:to>
      <xdr:col>19</xdr:col>
      <xdr:colOff>38100</xdr:colOff>
      <xdr:row>36</xdr:row>
      <xdr:rowOff>83185</xdr:rowOff>
    </xdr:to>
    <xdr:sp macro="" textlink="">
      <xdr:nvSpPr>
        <xdr:cNvPr id="1030" name="CustomShape 1">
          <a:extLst>
            <a:ext uri="{FF2B5EF4-FFF2-40B4-BE49-F238E27FC236}">
              <a16:creationId xmlns:a16="http://schemas.microsoft.com/office/drawing/2014/main" id="{00000000-0008-0000-0500-000006040000}"/>
            </a:ext>
          </a:extLst>
        </xdr:cNvPr>
        <xdr:cNvSpPr/>
      </xdr:nvSpPr>
      <xdr:spPr>
        <a:xfrm>
          <a:off x="3499485" y="6934200"/>
          <a:ext cx="97790" cy="102235"/>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16</xdr:col>
      <xdr:colOff>178435</xdr:colOff>
      <xdr:row>36</xdr:row>
      <xdr:rowOff>78740</xdr:rowOff>
    </xdr:from>
    <xdr:to>
      <xdr:col>20</xdr:col>
      <xdr:colOff>64135</xdr:colOff>
      <xdr:row>37</xdr:row>
      <xdr:rowOff>146685</xdr:rowOff>
    </xdr:to>
    <xdr:sp macro="" textlink="">
      <xdr:nvSpPr>
        <xdr:cNvPr id="1031" name="CustomShape 1">
          <a:extLst>
            <a:ext uri="{FF2B5EF4-FFF2-40B4-BE49-F238E27FC236}">
              <a16:creationId xmlns:a16="http://schemas.microsoft.com/office/drawing/2014/main" id="{00000000-0008-0000-0500-000007040000}"/>
            </a:ext>
          </a:extLst>
        </xdr:cNvPr>
        <xdr:cNvSpPr/>
      </xdr:nvSpPr>
      <xdr:spPr>
        <a:xfrm>
          <a:off x="3175635" y="7031990"/>
          <a:ext cx="63500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38,314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316230</xdr:rowOff>
    </xdr:from>
    <xdr:to>
      <xdr:col>15</xdr:col>
      <xdr:colOff>100965</xdr:colOff>
      <xdr:row>36</xdr:row>
      <xdr:rowOff>74930</xdr:rowOff>
    </xdr:to>
    <xdr:sp macro="" textlink="">
      <xdr:nvSpPr>
        <xdr:cNvPr id="1032" name="CustomShape 1">
          <a:extLst>
            <a:ext uri="{FF2B5EF4-FFF2-40B4-BE49-F238E27FC236}">
              <a16:creationId xmlns:a16="http://schemas.microsoft.com/office/drawing/2014/main" id="{00000000-0008-0000-0500-000008040000}"/>
            </a:ext>
          </a:extLst>
        </xdr:cNvPr>
        <xdr:cNvSpPr/>
      </xdr:nvSpPr>
      <xdr:spPr>
        <a:xfrm>
          <a:off x="2809875" y="6926580"/>
          <a:ext cx="100965" cy="101600"/>
        </a:xfrm>
        <a:prstGeom prst="flowChartDecision">
          <a:avLst/>
        </a:prstGeom>
        <a:solidFill>
          <a:srgbClr val="000080"/>
        </a:solidFill>
        <a:ln w="9360">
          <a:solidFill>
            <a:srgbClr val="000080"/>
          </a:solidFill>
          <a:round/>
        </a:ln>
      </xdr:spPr>
      <xdr:style>
        <a:lnRef idx="0">
          <a:srgbClr val="000000"/>
        </a:lnRef>
        <a:fillRef idx="0">
          <a:srgbClr val="000000"/>
        </a:fillRef>
        <a:effectRef idx="0">
          <a:srgbClr val="000000"/>
        </a:effectRef>
        <a:fontRef idx="minor"/>
      </xdr:style>
    </xdr:sp>
    <xdr:clientData/>
  </xdr:twoCellAnchor>
  <xdr:twoCellAnchor editAs="oneCell">
    <xdr:from>
      <xdr:col>13</xdr:col>
      <xdr:colOff>50800</xdr:colOff>
      <xdr:row>36</xdr:row>
      <xdr:rowOff>70485</xdr:rowOff>
    </xdr:from>
    <xdr:to>
      <xdr:col>16</xdr:col>
      <xdr:colOff>156210</xdr:colOff>
      <xdr:row>37</xdr:row>
      <xdr:rowOff>137160</xdr:rowOff>
    </xdr:to>
    <xdr:sp macro="" textlink="">
      <xdr:nvSpPr>
        <xdr:cNvPr id="1033" name="CustomShape 1">
          <a:extLst>
            <a:ext uri="{FF2B5EF4-FFF2-40B4-BE49-F238E27FC236}">
              <a16:creationId xmlns:a16="http://schemas.microsoft.com/office/drawing/2014/main" id="{00000000-0008-0000-0500-000009040000}"/>
            </a:ext>
          </a:extLst>
        </xdr:cNvPr>
        <xdr:cNvSpPr/>
      </xdr:nvSpPr>
      <xdr:spPr>
        <a:xfrm>
          <a:off x="2486025" y="7023735"/>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38,807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139700</xdr:colOff>
      <xdr:row>39</xdr:row>
      <xdr:rowOff>332105</xdr:rowOff>
    </xdr:from>
    <xdr:to>
      <xdr:col>32</xdr:col>
      <xdr:colOff>25400</xdr:colOff>
      <xdr:row>41</xdr:row>
      <xdr:rowOff>55880</xdr:rowOff>
    </xdr:to>
    <xdr:sp macro="" textlink="">
      <xdr:nvSpPr>
        <xdr:cNvPr id="1034" name="CustomShape 1">
          <a:extLst>
            <a:ext uri="{FF2B5EF4-FFF2-40B4-BE49-F238E27FC236}">
              <a16:creationId xmlns:a16="http://schemas.microsoft.com/office/drawing/2014/main" id="{00000000-0008-0000-0500-00000A040000}"/>
            </a:ext>
          </a:extLst>
        </xdr:cNvPr>
        <xdr:cNvSpPr/>
      </xdr:nvSpPr>
      <xdr:spPr>
        <a:xfrm>
          <a:off x="5384800" y="7971155"/>
          <a:ext cx="6350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64135</xdr:colOff>
      <xdr:row>39</xdr:row>
      <xdr:rowOff>332105</xdr:rowOff>
    </xdr:from>
    <xdr:to>
      <xdr:col>28</xdr:col>
      <xdr:colOff>167640</xdr:colOff>
      <xdr:row>41</xdr:row>
      <xdr:rowOff>55880</xdr:rowOff>
    </xdr:to>
    <xdr:sp macro="" textlink="">
      <xdr:nvSpPr>
        <xdr:cNvPr id="1035" name="CustomShape 1">
          <a:extLst>
            <a:ext uri="{FF2B5EF4-FFF2-40B4-BE49-F238E27FC236}">
              <a16:creationId xmlns:a16="http://schemas.microsoft.com/office/drawing/2014/main" id="{00000000-0008-0000-0500-00000B040000}"/>
            </a:ext>
          </a:extLst>
        </xdr:cNvPr>
        <xdr:cNvSpPr/>
      </xdr:nvSpPr>
      <xdr:spPr>
        <a:xfrm>
          <a:off x="4747260" y="79711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127000</xdr:colOff>
      <xdr:row>39</xdr:row>
      <xdr:rowOff>332105</xdr:rowOff>
    </xdr:from>
    <xdr:to>
      <xdr:col>25</xdr:col>
      <xdr:colOff>13335</xdr:colOff>
      <xdr:row>41</xdr:row>
      <xdr:rowOff>55880</xdr:rowOff>
    </xdr:to>
    <xdr:sp macro="" textlink="">
      <xdr:nvSpPr>
        <xdr:cNvPr id="1036" name="CustomShape 1">
          <a:extLst>
            <a:ext uri="{FF2B5EF4-FFF2-40B4-BE49-F238E27FC236}">
              <a16:creationId xmlns:a16="http://schemas.microsoft.com/office/drawing/2014/main" id="{00000000-0008-0000-0500-00000C040000}"/>
            </a:ext>
          </a:extLst>
        </xdr:cNvPr>
        <xdr:cNvSpPr/>
      </xdr:nvSpPr>
      <xdr:spPr>
        <a:xfrm>
          <a:off x="4060825" y="7971155"/>
          <a:ext cx="635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635</xdr:colOff>
      <xdr:row>39</xdr:row>
      <xdr:rowOff>332105</xdr:rowOff>
    </xdr:from>
    <xdr:to>
      <xdr:col>21</xdr:col>
      <xdr:colOff>104140</xdr:colOff>
      <xdr:row>41</xdr:row>
      <xdr:rowOff>55880</xdr:rowOff>
    </xdr:to>
    <xdr:sp macro="" textlink="">
      <xdr:nvSpPr>
        <xdr:cNvPr id="1037" name="CustomShape 1">
          <a:extLst>
            <a:ext uri="{FF2B5EF4-FFF2-40B4-BE49-F238E27FC236}">
              <a16:creationId xmlns:a16="http://schemas.microsoft.com/office/drawing/2014/main" id="{00000000-0008-0000-0500-00000D040000}"/>
            </a:ext>
          </a:extLst>
        </xdr:cNvPr>
        <xdr:cNvSpPr/>
      </xdr:nvSpPr>
      <xdr:spPr>
        <a:xfrm>
          <a:off x="3372485" y="79711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64135</xdr:colOff>
      <xdr:row>39</xdr:row>
      <xdr:rowOff>332105</xdr:rowOff>
    </xdr:from>
    <xdr:to>
      <xdr:col>17</xdr:col>
      <xdr:colOff>167640</xdr:colOff>
      <xdr:row>41</xdr:row>
      <xdr:rowOff>55880</xdr:rowOff>
    </xdr:to>
    <xdr:sp macro="" textlink="">
      <xdr:nvSpPr>
        <xdr:cNvPr id="1038" name="CustomShape 1">
          <a:extLst>
            <a:ext uri="{FF2B5EF4-FFF2-40B4-BE49-F238E27FC236}">
              <a16:creationId xmlns:a16="http://schemas.microsoft.com/office/drawing/2014/main" id="{00000000-0008-0000-0500-00000E040000}"/>
            </a:ext>
          </a:extLst>
        </xdr:cNvPr>
        <xdr:cNvSpPr/>
      </xdr:nvSpPr>
      <xdr:spPr>
        <a:xfrm>
          <a:off x="2686685" y="7971155"/>
          <a:ext cx="6654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76835</xdr:colOff>
      <xdr:row>35</xdr:row>
      <xdr:rowOff>209550</xdr:rowOff>
    </xdr:from>
    <xdr:to>
      <xdr:col>29</xdr:col>
      <xdr:colOff>178435</xdr:colOff>
      <xdr:row>35</xdr:row>
      <xdr:rowOff>310515</xdr:rowOff>
    </xdr:to>
    <xdr:sp macro="" textlink="">
      <xdr:nvSpPr>
        <xdr:cNvPr id="1039" name="CustomShape 1">
          <a:extLst>
            <a:ext uri="{FF2B5EF4-FFF2-40B4-BE49-F238E27FC236}">
              <a16:creationId xmlns:a16="http://schemas.microsoft.com/office/drawing/2014/main" id="{00000000-0008-0000-0500-00000F040000}"/>
            </a:ext>
          </a:extLst>
        </xdr:cNvPr>
        <xdr:cNvSpPr/>
      </xdr:nvSpPr>
      <xdr:spPr>
        <a:xfrm>
          <a:off x="5509260" y="6819900"/>
          <a:ext cx="101600"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30</xdr:col>
      <xdr:colOff>25400</xdr:colOff>
      <xdr:row>35</xdr:row>
      <xdr:rowOff>66040</xdr:rowOff>
    </xdr:from>
    <xdr:to>
      <xdr:col>33</xdr:col>
      <xdr:colOff>130810</xdr:colOff>
      <xdr:row>35</xdr:row>
      <xdr:rowOff>304165</xdr:rowOff>
    </xdr:to>
    <xdr:sp macro="" textlink="">
      <xdr:nvSpPr>
        <xdr:cNvPr id="1040" name="CustomShape 1">
          <a:extLst>
            <a:ext uri="{FF2B5EF4-FFF2-40B4-BE49-F238E27FC236}">
              <a16:creationId xmlns:a16="http://schemas.microsoft.com/office/drawing/2014/main" id="{00000000-0008-0000-0500-000010040000}"/>
            </a:ext>
          </a:extLst>
        </xdr:cNvPr>
        <xdr:cNvSpPr/>
      </xdr:nvSpPr>
      <xdr:spPr>
        <a:xfrm>
          <a:off x="5645150" y="6676390"/>
          <a:ext cx="6673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45,316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161290</xdr:rowOff>
    </xdr:from>
    <xdr:to>
      <xdr:col>26</xdr:col>
      <xdr:colOff>100965</xdr:colOff>
      <xdr:row>35</xdr:row>
      <xdr:rowOff>262255</xdr:rowOff>
    </xdr:to>
    <xdr:sp macro="" textlink="">
      <xdr:nvSpPr>
        <xdr:cNvPr id="1041" name="CustomShape 1">
          <a:extLst>
            <a:ext uri="{FF2B5EF4-FFF2-40B4-BE49-F238E27FC236}">
              <a16:creationId xmlns:a16="http://schemas.microsoft.com/office/drawing/2014/main" id="{00000000-0008-0000-0500-000011040000}"/>
            </a:ext>
          </a:extLst>
        </xdr:cNvPr>
        <xdr:cNvSpPr/>
      </xdr:nvSpPr>
      <xdr:spPr>
        <a:xfrm>
          <a:off x="4870450" y="6771640"/>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24</xdr:col>
      <xdr:colOff>50800</xdr:colOff>
      <xdr:row>34</xdr:row>
      <xdr:rowOff>283845</xdr:rowOff>
    </xdr:from>
    <xdr:to>
      <xdr:col>27</xdr:col>
      <xdr:colOff>130810</xdr:colOff>
      <xdr:row>35</xdr:row>
      <xdr:rowOff>179070</xdr:rowOff>
    </xdr:to>
    <xdr:sp macro="" textlink="">
      <xdr:nvSpPr>
        <xdr:cNvPr id="1042" name="CustomShape 1">
          <a:extLst>
            <a:ext uri="{FF2B5EF4-FFF2-40B4-BE49-F238E27FC236}">
              <a16:creationId xmlns:a16="http://schemas.microsoft.com/office/drawing/2014/main" id="{00000000-0008-0000-0500-000012040000}"/>
            </a:ext>
          </a:extLst>
        </xdr:cNvPr>
        <xdr:cNvSpPr/>
      </xdr:nvSpPr>
      <xdr:spPr>
        <a:xfrm>
          <a:off x="4546600" y="6551295"/>
          <a:ext cx="64198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48,291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64135</xdr:colOff>
      <xdr:row>35</xdr:row>
      <xdr:rowOff>180340</xdr:rowOff>
    </xdr:from>
    <xdr:to>
      <xdr:col>22</xdr:col>
      <xdr:colOff>165100</xdr:colOff>
      <xdr:row>35</xdr:row>
      <xdr:rowOff>281305</xdr:rowOff>
    </xdr:to>
    <xdr:sp macro="" textlink="">
      <xdr:nvSpPr>
        <xdr:cNvPr id="1043" name="CustomShape 1">
          <a:extLst>
            <a:ext uri="{FF2B5EF4-FFF2-40B4-BE49-F238E27FC236}">
              <a16:creationId xmlns:a16="http://schemas.microsoft.com/office/drawing/2014/main" id="{00000000-0008-0000-0500-000013040000}"/>
            </a:ext>
          </a:extLst>
        </xdr:cNvPr>
        <xdr:cNvSpPr/>
      </xdr:nvSpPr>
      <xdr:spPr>
        <a:xfrm>
          <a:off x="4185285" y="6790690"/>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20</xdr:col>
      <xdr:colOff>114935</xdr:colOff>
      <xdr:row>34</xdr:row>
      <xdr:rowOff>302260</xdr:rowOff>
    </xdr:from>
    <xdr:to>
      <xdr:col>23</xdr:col>
      <xdr:colOff>187325</xdr:colOff>
      <xdr:row>35</xdr:row>
      <xdr:rowOff>196215</xdr:rowOff>
    </xdr:to>
    <xdr:sp macro="" textlink="">
      <xdr:nvSpPr>
        <xdr:cNvPr id="1044" name="CustomShape 1">
          <a:extLst>
            <a:ext uri="{FF2B5EF4-FFF2-40B4-BE49-F238E27FC236}">
              <a16:creationId xmlns:a16="http://schemas.microsoft.com/office/drawing/2014/main" id="{00000000-0008-0000-0500-000014040000}"/>
            </a:ext>
          </a:extLst>
        </xdr:cNvPr>
        <xdr:cNvSpPr/>
      </xdr:nvSpPr>
      <xdr:spPr>
        <a:xfrm>
          <a:off x="3861435" y="6569710"/>
          <a:ext cx="63436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47,174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35</xdr:row>
      <xdr:rowOff>318770</xdr:rowOff>
    </xdr:from>
    <xdr:to>
      <xdr:col>19</xdr:col>
      <xdr:colOff>38100</xdr:colOff>
      <xdr:row>36</xdr:row>
      <xdr:rowOff>76835</xdr:rowOff>
    </xdr:to>
    <xdr:sp macro="" textlink="">
      <xdr:nvSpPr>
        <xdr:cNvPr id="1045" name="CustomShape 1">
          <a:extLst>
            <a:ext uri="{FF2B5EF4-FFF2-40B4-BE49-F238E27FC236}">
              <a16:creationId xmlns:a16="http://schemas.microsoft.com/office/drawing/2014/main" id="{00000000-0008-0000-0500-000015040000}"/>
            </a:ext>
          </a:extLst>
        </xdr:cNvPr>
        <xdr:cNvSpPr/>
      </xdr:nvSpPr>
      <xdr:spPr>
        <a:xfrm>
          <a:off x="3499485" y="6929120"/>
          <a:ext cx="97790"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16</xdr:col>
      <xdr:colOff>178435</xdr:colOff>
      <xdr:row>35</xdr:row>
      <xdr:rowOff>96520</xdr:rowOff>
    </xdr:from>
    <xdr:to>
      <xdr:col>20</xdr:col>
      <xdr:colOff>64135</xdr:colOff>
      <xdr:row>35</xdr:row>
      <xdr:rowOff>334645</xdr:rowOff>
    </xdr:to>
    <xdr:sp macro="" textlink="">
      <xdr:nvSpPr>
        <xdr:cNvPr id="1046" name="CustomShape 1">
          <a:extLst>
            <a:ext uri="{FF2B5EF4-FFF2-40B4-BE49-F238E27FC236}">
              <a16:creationId xmlns:a16="http://schemas.microsoft.com/office/drawing/2014/main" id="{00000000-0008-0000-0500-000016040000}"/>
            </a:ext>
          </a:extLst>
        </xdr:cNvPr>
        <xdr:cNvSpPr/>
      </xdr:nvSpPr>
      <xdr:spPr>
        <a:xfrm>
          <a:off x="3175635" y="6706870"/>
          <a:ext cx="6350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38,703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102235</xdr:rowOff>
    </xdr:from>
    <xdr:to>
      <xdr:col>15</xdr:col>
      <xdr:colOff>100965</xdr:colOff>
      <xdr:row>35</xdr:row>
      <xdr:rowOff>203200</xdr:rowOff>
    </xdr:to>
    <xdr:sp macro="" textlink="">
      <xdr:nvSpPr>
        <xdr:cNvPr id="1047" name="CustomShape 1">
          <a:extLst>
            <a:ext uri="{FF2B5EF4-FFF2-40B4-BE49-F238E27FC236}">
              <a16:creationId xmlns:a16="http://schemas.microsoft.com/office/drawing/2014/main" id="{00000000-0008-0000-0500-000017040000}"/>
            </a:ext>
          </a:extLst>
        </xdr:cNvPr>
        <xdr:cNvSpPr/>
      </xdr:nvSpPr>
      <xdr:spPr>
        <a:xfrm>
          <a:off x="2809875" y="6712585"/>
          <a:ext cx="100965" cy="100965"/>
        </a:xfrm>
        <a:prstGeom prst="ellipse">
          <a:avLst/>
        </a:prstGeom>
        <a:solidFill>
          <a:srgbClr val="FF0000"/>
        </a:solidFill>
        <a:ln w="93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13</xdr:col>
      <xdr:colOff>50800</xdr:colOff>
      <xdr:row>34</xdr:row>
      <xdr:rowOff>224790</xdr:rowOff>
    </xdr:from>
    <xdr:to>
      <xdr:col>16</xdr:col>
      <xdr:colOff>156210</xdr:colOff>
      <xdr:row>35</xdr:row>
      <xdr:rowOff>119380</xdr:rowOff>
    </xdr:to>
    <xdr:sp macro="" textlink="">
      <xdr:nvSpPr>
        <xdr:cNvPr id="1048" name="CustomShape 1">
          <a:extLst>
            <a:ext uri="{FF2B5EF4-FFF2-40B4-BE49-F238E27FC236}">
              <a16:creationId xmlns:a16="http://schemas.microsoft.com/office/drawing/2014/main" id="{00000000-0008-0000-0500-000018040000}"/>
            </a:ext>
          </a:extLst>
        </xdr:cNvPr>
        <xdr:cNvSpPr/>
      </xdr:nvSpPr>
      <xdr:spPr>
        <a:xfrm>
          <a:off x="2486025" y="6492240"/>
          <a:ext cx="66738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51,896</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64135</xdr:colOff>
      <xdr:row>0</xdr:row>
      <xdr:rowOff>127000</xdr:rowOff>
    </xdr:from>
    <xdr:to>
      <xdr:col>69</xdr:col>
      <xdr:colOff>187325</xdr:colOff>
      <xdr:row>4</xdr:row>
      <xdr:rowOff>76200</xdr:rowOff>
    </xdr:to>
    <xdr:sp macro="" textlink="">
      <xdr:nvSpPr>
        <xdr:cNvPr id="1049" name="CustomShape 1">
          <a:extLst>
            <a:ext uri="{FF2B5EF4-FFF2-40B4-BE49-F238E27FC236}">
              <a16:creationId xmlns:a16="http://schemas.microsoft.com/office/drawing/2014/main" id="{00000000-0008-0000-0600-000019040000}"/>
            </a:ext>
          </a:extLst>
        </xdr:cNvPr>
        <xdr:cNvSpPr/>
      </xdr:nvSpPr>
      <xdr:spPr>
        <a:xfrm>
          <a:off x="626110" y="127000"/>
          <a:ext cx="12486640"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（5）市町村性質別歳出決算分析表（住民一人当たりのコスト）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19050</xdr:rowOff>
    </xdr:from>
    <xdr:to>
      <xdr:col>120</xdr:col>
      <xdr:colOff>114300</xdr:colOff>
      <xdr:row>4</xdr:row>
      <xdr:rowOff>63500</xdr:rowOff>
    </xdr:to>
    <xdr:sp macro="" textlink="">
      <xdr:nvSpPr>
        <xdr:cNvPr id="1050" name="CustomShape 1">
          <a:extLst>
            <a:ext uri="{FF2B5EF4-FFF2-40B4-BE49-F238E27FC236}">
              <a16:creationId xmlns:a16="http://schemas.microsoft.com/office/drawing/2014/main" id="{00000000-0008-0000-0600-00001A040000}"/>
            </a:ext>
          </a:extLst>
        </xdr:cNvPr>
        <xdr:cNvSpPr/>
      </xdr:nvSpPr>
      <xdr:spPr>
        <a:xfrm>
          <a:off x="18732500" y="190500"/>
          <a:ext cx="3860800"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19050</xdr:colOff>
      <xdr:row>1</xdr:row>
      <xdr:rowOff>44450</xdr:rowOff>
    </xdr:from>
    <xdr:to>
      <xdr:col>120</xdr:col>
      <xdr:colOff>88265</xdr:colOff>
      <xdr:row>4</xdr:row>
      <xdr:rowOff>37465</xdr:rowOff>
    </xdr:to>
    <xdr:sp macro="" textlink="">
      <xdr:nvSpPr>
        <xdr:cNvPr id="1051" name="CustomShape 1">
          <a:extLst>
            <a:ext uri="{FF2B5EF4-FFF2-40B4-BE49-F238E27FC236}">
              <a16:creationId xmlns:a16="http://schemas.microsoft.com/office/drawing/2014/main" id="{00000000-0008-0000-0600-00001B040000}"/>
            </a:ext>
          </a:extLst>
        </xdr:cNvPr>
        <xdr:cNvSpPr/>
      </xdr:nvSpPr>
      <xdr:spPr>
        <a:xfrm>
          <a:off x="18751550" y="215900"/>
          <a:ext cx="3815715"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44450</xdr:colOff>
      <xdr:row>1</xdr:row>
      <xdr:rowOff>69850</xdr:rowOff>
    </xdr:from>
    <xdr:to>
      <xdr:col>120</xdr:col>
      <xdr:colOff>56515</xdr:colOff>
      <xdr:row>3</xdr:row>
      <xdr:rowOff>171450</xdr:rowOff>
    </xdr:to>
    <xdr:sp macro="" textlink="">
      <xdr:nvSpPr>
        <xdr:cNvPr id="1052" name="CustomShape 1">
          <a:extLst>
            <a:ext uri="{FF2B5EF4-FFF2-40B4-BE49-F238E27FC236}">
              <a16:creationId xmlns:a16="http://schemas.microsoft.com/office/drawing/2014/main" id="{00000000-0008-0000-0600-00001C040000}"/>
            </a:ext>
          </a:extLst>
        </xdr:cNvPr>
        <xdr:cNvSpPr/>
      </xdr:nvSpPr>
      <xdr:spPr>
        <a:xfrm>
          <a:off x="18776950" y="241300"/>
          <a:ext cx="3758565" cy="444500"/>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63500</xdr:colOff>
      <xdr:row>1</xdr:row>
      <xdr:rowOff>19050</xdr:rowOff>
    </xdr:from>
    <xdr:to>
      <xdr:col>99</xdr:col>
      <xdr:colOff>57150</xdr:colOff>
      <xdr:row>4</xdr:row>
      <xdr:rowOff>63500</xdr:rowOff>
    </xdr:to>
    <xdr:sp macro="" textlink="">
      <xdr:nvSpPr>
        <xdr:cNvPr id="1053" name="CustomShape 1">
          <a:extLst>
            <a:ext uri="{FF2B5EF4-FFF2-40B4-BE49-F238E27FC236}">
              <a16:creationId xmlns:a16="http://schemas.microsoft.com/office/drawing/2014/main" id="{00000000-0008-0000-0600-00001D040000}"/>
            </a:ext>
          </a:extLst>
        </xdr:cNvPr>
        <xdr:cNvSpPr/>
      </xdr:nvSpPr>
      <xdr:spPr>
        <a:xfrm>
          <a:off x="15986125" y="190500"/>
          <a:ext cx="2616200"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88900</xdr:colOff>
      <xdr:row>1</xdr:row>
      <xdr:rowOff>44450</xdr:rowOff>
    </xdr:from>
    <xdr:to>
      <xdr:col>99</xdr:col>
      <xdr:colOff>38735</xdr:colOff>
      <xdr:row>4</xdr:row>
      <xdr:rowOff>37465</xdr:rowOff>
    </xdr:to>
    <xdr:sp macro="" textlink="">
      <xdr:nvSpPr>
        <xdr:cNvPr id="1054" name="CustomShape 1">
          <a:extLst>
            <a:ext uri="{FF2B5EF4-FFF2-40B4-BE49-F238E27FC236}">
              <a16:creationId xmlns:a16="http://schemas.microsoft.com/office/drawing/2014/main" id="{00000000-0008-0000-0600-00001E040000}"/>
            </a:ext>
          </a:extLst>
        </xdr:cNvPr>
        <xdr:cNvSpPr/>
      </xdr:nvSpPr>
      <xdr:spPr>
        <a:xfrm>
          <a:off x="16011525" y="215900"/>
          <a:ext cx="2572385"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114300</xdr:colOff>
      <xdr:row>1</xdr:row>
      <xdr:rowOff>69850</xdr:rowOff>
    </xdr:from>
    <xdr:to>
      <xdr:col>99</xdr:col>
      <xdr:colOff>6985</xdr:colOff>
      <xdr:row>4</xdr:row>
      <xdr:rowOff>12065</xdr:rowOff>
    </xdr:to>
    <xdr:sp macro="" textlink="">
      <xdr:nvSpPr>
        <xdr:cNvPr id="1055" name="CustomShape 1">
          <a:extLst>
            <a:ext uri="{FF2B5EF4-FFF2-40B4-BE49-F238E27FC236}">
              <a16:creationId xmlns:a16="http://schemas.microsoft.com/office/drawing/2014/main" id="{00000000-0008-0000-0600-00001F040000}"/>
            </a:ext>
          </a:extLst>
        </xdr:cNvPr>
        <xdr:cNvSpPr/>
      </xdr:nvSpPr>
      <xdr:spPr>
        <a:xfrm>
          <a:off x="16036925" y="241300"/>
          <a:ext cx="2515235" cy="456565"/>
        </a:xfrm>
        <a:prstGeom prst="rect">
          <a:avLst/>
        </a:prstGeom>
        <a:solidFill>
          <a:srgbClr val="FF0000"/>
        </a:solidFill>
        <a:ln w="324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31750</xdr:rowOff>
    </xdr:from>
    <xdr:to>
      <xdr:col>56</xdr:col>
      <xdr:colOff>187325</xdr:colOff>
      <xdr:row>15</xdr:row>
      <xdr:rowOff>95250</xdr:rowOff>
    </xdr:to>
    <xdr:sp macro="" textlink="">
      <xdr:nvSpPr>
        <xdr:cNvPr id="1056" name="CustomShape 1">
          <a:extLst>
            <a:ext uri="{FF2B5EF4-FFF2-40B4-BE49-F238E27FC236}">
              <a16:creationId xmlns:a16="http://schemas.microsoft.com/office/drawing/2014/main" id="{00000000-0008-0000-0600-000020040000}"/>
            </a:ext>
          </a:extLst>
        </xdr:cNvPr>
        <xdr:cNvSpPr/>
      </xdr:nvSpPr>
      <xdr:spPr>
        <a:xfrm>
          <a:off x="749300" y="889000"/>
          <a:ext cx="9928225" cy="1778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127000</xdr:colOff>
      <xdr:row>5</xdr:row>
      <xdr:rowOff>63500</xdr:rowOff>
    </xdr:from>
    <xdr:to>
      <xdr:col>11</xdr:col>
      <xdr:colOff>187325</xdr:colOff>
      <xdr:row>15</xdr:row>
      <xdr:rowOff>63500</xdr:rowOff>
    </xdr:to>
    <xdr:sp macro="" textlink="">
      <xdr:nvSpPr>
        <xdr:cNvPr id="1057" name="CustomShape 1">
          <a:extLst>
            <a:ext uri="{FF2B5EF4-FFF2-40B4-BE49-F238E27FC236}">
              <a16:creationId xmlns:a16="http://schemas.microsoft.com/office/drawing/2014/main" id="{00000000-0008-0000-0600-000021040000}"/>
            </a:ext>
          </a:extLst>
        </xdr:cNvPr>
        <xdr:cNvSpPr/>
      </xdr:nvSpPr>
      <xdr:spPr>
        <a:xfrm>
          <a:off x="876300" y="920750"/>
          <a:ext cx="1371600"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127635</xdr:colOff>
      <xdr:row>5</xdr:row>
      <xdr:rowOff>63500</xdr:rowOff>
    </xdr:from>
    <xdr:to>
      <xdr:col>19</xdr:col>
      <xdr:colOff>25400</xdr:colOff>
      <xdr:row>15</xdr:row>
      <xdr:rowOff>63500</xdr:rowOff>
    </xdr:to>
    <xdr:sp macro="" textlink="">
      <xdr:nvSpPr>
        <xdr:cNvPr id="1058" name="CustomShape 1">
          <a:extLst>
            <a:ext uri="{FF2B5EF4-FFF2-40B4-BE49-F238E27FC236}">
              <a16:creationId xmlns:a16="http://schemas.microsoft.com/office/drawing/2014/main" id="{00000000-0008-0000-0600-000022040000}"/>
            </a:ext>
          </a:extLst>
        </xdr:cNvPr>
        <xdr:cNvSpPr/>
      </xdr:nvSpPr>
      <xdr:spPr>
        <a:xfrm>
          <a:off x="2188210" y="920750"/>
          <a:ext cx="1396365"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6,483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6,451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62.71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7,499,025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7,244,235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59,013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4,015,644</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7,528,136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5</xdr:row>
      <xdr:rowOff>63500</xdr:rowOff>
    </xdr:from>
    <xdr:to>
      <xdr:col>26</xdr:col>
      <xdr:colOff>127000</xdr:colOff>
      <xdr:row>15</xdr:row>
      <xdr:rowOff>63500</xdr:rowOff>
    </xdr:to>
    <xdr:sp macro="" textlink="">
      <xdr:nvSpPr>
        <xdr:cNvPr id="1059" name="CustomShape 1">
          <a:extLst>
            <a:ext uri="{FF2B5EF4-FFF2-40B4-BE49-F238E27FC236}">
              <a16:creationId xmlns:a16="http://schemas.microsoft.com/office/drawing/2014/main" id="{00000000-0008-0000-0600-000023040000}"/>
            </a:ext>
          </a:extLst>
        </xdr:cNvPr>
        <xdr:cNvSpPr/>
      </xdr:nvSpPr>
      <xdr:spPr>
        <a:xfrm>
          <a:off x="3499485" y="920750"/>
          <a:ext cx="1497965"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127000</xdr:colOff>
      <xdr:row>5</xdr:row>
      <xdr:rowOff>82550</xdr:rowOff>
    </xdr:from>
    <xdr:to>
      <xdr:col>37</xdr:col>
      <xdr:colOff>63500</xdr:colOff>
      <xdr:row>10</xdr:row>
      <xdr:rowOff>165100</xdr:rowOff>
    </xdr:to>
    <xdr:sp macro="" textlink="">
      <xdr:nvSpPr>
        <xdr:cNvPr id="1060" name="CustomShape 1">
          <a:extLst>
            <a:ext uri="{FF2B5EF4-FFF2-40B4-BE49-F238E27FC236}">
              <a16:creationId xmlns:a16="http://schemas.microsoft.com/office/drawing/2014/main" id="{00000000-0008-0000-0600-000024040000}"/>
            </a:ext>
          </a:extLst>
        </xdr:cNvPr>
        <xdr:cNvSpPr/>
      </xdr:nvSpPr>
      <xdr:spPr>
        <a:xfrm>
          <a:off x="4997450" y="939800"/>
          <a:ext cx="1997075" cy="9398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63500</xdr:colOff>
      <xdr:row>5</xdr:row>
      <xdr:rowOff>82550</xdr:rowOff>
    </xdr:from>
    <xdr:to>
      <xdr:col>43</xdr:col>
      <xdr:colOff>187325</xdr:colOff>
      <xdr:row>10</xdr:row>
      <xdr:rowOff>165100</xdr:rowOff>
    </xdr:to>
    <xdr:sp macro="" textlink="">
      <xdr:nvSpPr>
        <xdr:cNvPr id="1061" name="CustomShape 1">
          <a:extLst>
            <a:ext uri="{FF2B5EF4-FFF2-40B4-BE49-F238E27FC236}">
              <a16:creationId xmlns:a16="http://schemas.microsoft.com/office/drawing/2014/main" id="{00000000-0008-0000-0600-000025040000}"/>
            </a:ext>
          </a:extLst>
        </xdr:cNvPr>
        <xdr:cNvSpPr/>
      </xdr:nvSpPr>
      <xdr:spPr>
        <a:xfrm>
          <a:off x="6994525" y="939800"/>
          <a:ext cx="1247775" cy="9398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9.7</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58.4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64135</xdr:colOff>
      <xdr:row>5</xdr:row>
      <xdr:rowOff>95250</xdr:rowOff>
    </xdr:from>
    <xdr:to>
      <xdr:col>47</xdr:col>
      <xdr:colOff>126365</xdr:colOff>
      <xdr:row>11</xdr:row>
      <xdr:rowOff>6985</xdr:rowOff>
    </xdr:to>
    <xdr:sp macro="" textlink="">
      <xdr:nvSpPr>
        <xdr:cNvPr id="1062" name="CustomShape 1">
          <a:extLst>
            <a:ext uri="{FF2B5EF4-FFF2-40B4-BE49-F238E27FC236}">
              <a16:creationId xmlns:a16="http://schemas.microsoft.com/office/drawing/2014/main" id="{00000000-0008-0000-0600-000026040000}"/>
            </a:ext>
          </a:extLst>
        </xdr:cNvPr>
        <xdr:cNvSpPr/>
      </xdr:nvSpPr>
      <xdr:spPr>
        <a:xfrm>
          <a:off x="8306435" y="952500"/>
          <a:ext cx="624205" cy="9404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127000</xdr:colOff>
      <xdr:row>10</xdr:row>
      <xdr:rowOff>635</xdr:rowOff>
    </xdr:from>
    <xdr:to>
      <xdr:col>37</xdr:col>
      <xdr:colOff>63500</xdr:colOff>
      <xdr:row>13</xdr:row>
      <xdr:rowOff>120650</xdr:rowOff>
    </xdr:to>
    <xdr:sp macro="" textlink="">
      <xdr:nvSpPr>
        <xdr:cNvPr id="1063" name="CustomShape 1">
          <a:extLst>
            <a:ext uri="{FF2B5EF4-FFF2-40B4-BE49-F238E27FC236}">
              <a16:creationId xmlns:a16="http://schemas.microsoft.com/office/drawing/2014/main" id="{00000000-0008-0000-0600-000027040000}"/>
            </a:ext>
          </a:extLst>
        </xdr:cNvPr>
        <xdr:cNvSpPr/>
      </xdr:nvSpPr>
      <xdr:spPr>
        <a:xfrm>
          <a:off x="4997450" y="1715135"/>
          <a:ext cx="1997075" cy="634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127000</xdr:colOff>
      <xdr:row>10</xdr:row>
      <xdr:rowOff>635</xdr:rowOff>
    </xdr:from>
    <xdr:to>
      <xdr:col>57</xdr:col>
      <xdr:colOff>127635</xdr:colOff>
      <xdr:row>13</xdr:row>
      <xdr:rowOff>120650</xdr:rowOff>
    </xdr:to>
    <xdr:sp macro="" textlink="">
      <xdr:nvSpPr>
        <xdr:cNvPr id="1064" name="CustomShape 1">
          <a:extLst>
            <a:ext uri="{FF2B5EF4-FFF2-40B4-BE49-F238E27FC236}">
              <a16:creationId xmlns:a16="http://schemas.microsoft.com/office/drawing/2014/main" id="{00000000-0008-0000-0600-000028040000}"/>
            </a:ext>
          </a:extLst>
        </xdr:cNvPr>
        <xdr:cNvSpPr/>
      </xdr:nvSpPr>
      <xdr:spPr>
        <a:xfrm>
          <a:off x="7058025" y="1715135"/>
          <a:ext cx="3747135" cy="634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H29  Ⅱ－０    H30  Ⅱ－０    R01  Ⅱ－０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R02  Ⅱ－０    R03  Ⅱ－０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25400</xdr:colOff>
      <xdr:row>5</xdr:row>
      <xdr:rowOff>31750</xdr:rowOff>
    </xdr:from>
    <xdr:to>
      <xdr:col>66</xdr:col>
      <xdr:colOff>26035</xdr:colOff>
      <xdr:row>11</xdr:row>
      <xdr:rowOff>146685</xdr:rowOff>
    </xdr:to>
    <xdr:sp macro="" textlink="">
      <xdr:nvSpPr>
        <xdr:cNvPr id="1065" name="CustomShape 1">
          <a:extLst>
            <a:ext uri="{FF2B5EF4-FFF2-40B4-BE49-F238E27FC236}">
              <a16:creationId xmlns:a16="http://schemas.microsoft.com/office/drawing/2014/main" id="{00000000-0008-0000-0600-000029040000}"/>
            </a:ext>
          </a:extLst>
        </xdr:cNvPr>
        <xdr:cNvSpPr/>
      </xdr:nvSpPr>
      <xdr:spPr>
        <a:xfrm>
          <a:off x="10890250" y="889000"/>
          <a:ext cx="1499235" cy="1143635"/>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59</xdr:col>
      <xdr:colOff>95885</xdr:colOff>
      <xdr:row>5</xdr:row>
      <xdr:rowOff>95250</xdr:rowOff>
    </xdr:from>
    <xdr:to>
      <xdr:col>67</xdr:col>
      <xdr:colOff>31750</xdr:colOff>
      <xdr:row>7</xdr:row>
      <xdr:rowOff>6985</xdr:rowOff>
    </xdr:to>
    <xdr:sp macro="" textlink="">
      <xdr:nvSpPr>
        <xdr:cNvPr id="1066" name="CustomShape 1">
          <a:extLst>
            <a:ext uri="{FF2B5EF4-FFF2-40B4-BE49-F238E27FC236}">
              <a16:creationId xmlns:a16="http://schemas.microsoft.com/office/drawing/2014/main" id="{00000000-0008-0000-0600-00002A040000}"/>
            </a:ext>
          </a:extLst>
        </xdr:cNvPr>
        <xdr:cNvSpPr/>
      </xdr:nvSpPr>
      <xdr:spPr>
        <a:xfrm>
          <a:off x="11148060" y="952500"/>
          <a:ext cx="14344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95885</xdr:colOff>
      <xdr:row>7</xdr:row>
      <xdr:rowOff>19685</xdr:rowOff>
    </xdr:from>
    <xdr:to>
      <xdr:col>67</xdr:col>
      <xdr:colOff>31750</xdr:colOff>
      <xdr:row>8</xdr:row>
      <xdr:rowOff>100965</xdr:rowOff>
    </xdr:to>
    <xdr:sp macro="" textlink="">
      <xdr:nvSpPr>
        <xdr:cNvPr id="1067" name="CustomShape 1">
          <a:extLst>
            <a:ext uri="{FF2B5EF4-FFF2-40B4-BE49-F238E27FC236}">
              <a16:creationId xmlns:a16="http://schemas.microsoft.com/office/drawing/2014/main" id="{00000000-0008-0000-0600-00002B040000}"/>
            </a:ext>
          </a:extLst>
        </xdr:cNvPr>
        <xdr:cNvSpPr/>
      </xdr:nvSpPr>
      <xdr:spPr>
        <a:xfrm>
          <a:off x="11148060" y="1219835"/>
          <a:ext cx="143446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95885</xdr:colOff>
      <xdr:row>9</xdr:row>
      <xdr:rowOff>6350</xdr:rowOff>
    </xdr:from>
    <xdr:to>
      <xdr:col>67</xdr:col>
      <xdr:colOff>31750</xdr:colOff>
      <xdr:row>12</xdr:row>
      <xdr:rowOff>127000</xdr:rowOff>
    </xdr:to>
    <xdr:sp macro="" textlink="">
      <xdr:nvSpPr>
        <xdr:cNvPr id="1068" name="CustomShape 1">
          <a:extLst>
            <a:ext uri="{FF2B5EF4-FFF2-40B4-BE49-F238E27FC236}">
              <a16:creationId xmlns:a16="http://schemas.microsoft.com/office/drawing/2014/main" id="{00000000-0008-0000-0600-00002C040000}"/>
            </a:ext>
          </a:extLst>
        </xdr:cNvPr>
        <xdr:cNvSpPr/>
      </xdr:nvSpPr>
      <xdr:spPr>
        <a:xfrm>
          <a:off x="11148060" y="1549400"/>
          <a:ext cx="1434465"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107950</xdr:colOff>
      <xdr:row>6</xdr:row>
      <xdr:rowOff>38100</xdr:rowOff>
    </xdr:from>
    <xdr:to>
      <xdr:col>59</xdr:col>
      <xdr:colOff>127000</xdr:colOff>
      <xdr:row>6</xdr:row>
      <xdr:rowOff>38100</xdr:rowOff>
    </xdr:to>
    <xdr:sp macro="" textlink="">
      <xdr:nvSpPr>
        <xdr:cNvPr id="1069" name="Line 1">
          <a:extLst>
            <a:ext uri="{FF2B5EF4-FFF2-40B4-BE49-F238E27FC236}">
              <a16:creationId xmlns:a16="http://schemas.microsoft.com/office/drawing/2014/main" id="{00000000-0008-0000-0600-00002D040000}"/>
            </a:ext>
          </a:extLst>
        </xdr:cNvPr>
        <xdr:cNvSpPr/>
      </xdr:nvSpPr>
      <xdr:spPr>
        <a:xfrm flipH="1">
          <a:off x="10972800" y="1066800"/>
          <a:ext cx="20637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161925</xdr:colOff>
      <xdr:row>5</xdr:row>
      <xdr:rowOff>158750</xdr:rowOff>
    </xdr:from>
    <xdr:to>
      <xdr:col>59</xdr:col>
      <xdr:colOff>73660</xdr:colOff>
      <xdr:row>6</xdr:row>
      <xdr:rowOff>89535</xdr:rowOff>
    </xdr:to>
    <xdr:sp macro="" textlink="">
      <xdr:nvSpPr>
        <xdr:cNvPr id="1070" name="CustomShape 1">
          <a:extLst>
            <a:ext uri="{FF2B5EF4-FFF2-40B4-BE49-F238E27FC236}">
              <a16:creationId xmlns:a16="http://schemas.microsoft.com/office/drawing/2014/main" id="{00000000-0008-0000-0600-00002E040000}"/>
            </a:ext>
          </a:extLst>
        </xdr:cNvPr>
        <xdr:cNvSpPr/>
      </xdr:nvSpPr>
      <xdr:spPr>
        <a:xfrm>
          <a:off x="11026775" y="1016000"/>
          <a:ext cx="9906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161925</xdr:colOff>
      <xdr:row>7</xdr:row>
      <xdr:rowOff>83185</xdr:rowOff>
    </xdr:from>
    <xdr:to>
      <xdr:col>59</xdr:col>
      <xdr:colOff>73660</xdr:colOff>
      <xdr:row>8</xdr:row>
      <xdr:rowOff>12065</xdr:rowOff>
    </xdr:to>
    <xdr:sp macro="" textlink="">
      <xdr:nvSpPr>
        <xdr:cNvPr id="1071" name="CustomShape 1">
          <a:extLst>
            <a:ext uri="{FF2B5EF4-FFF2-40B4-BE49-F238E27FC236}">
              <a16:creationId xmlns:a16="http://schemas.microsoft.com/office/drawing/2014/main" id="{00000000-0008-0000-0600-00002F040000}"/>
            </a:ext>
          </a:extLst>
        </xdr:cNvPr>
        <xdr:cNvSpPr/>
      </xdr:nvSpPr>
      <xdr:spPr>
        <a:xfrm>
          <a:off x="11026775" y="1283335"/>
          <a:ext cx="9906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17780</xdr:colOff>
      <xdr:row>8</xdr:row>
      <xdr:rowOff>152400</xdr:rowOff>
    </xdr:from>
    <xdr:to>
      <xdr:col>59</xdr:col>
      <xdr:colOff>17780</xdr:colOff>
      <xdr:row>9</xdr:row>
      <xdr:rowOff>120650</xdr:rowOff>
    </xdr:to>
    <xdr:sp macro="" textlink="">
      <xdr:nvSpPr>
        <xdr:cNvPr id="1072" name="Line 1">
          <a:extLst>
            <a:ext uri="{FF2B5EF4-FFF2-40B4-BE49-F238E27FC236}">
              <a16:creationId xmlns:a16="http://schemas.microsoft.com/office/drawing/2014/main" id="{00000000-0008-0000-0600-000030040000}"/>
            </a:ext>
          </a:extLst>
        </xdr:cNvPr>
        <xdr:cNvSpPr/>
      </xdr:nvSpPr>
      <xdr:spPr>
        <a:xfrm>
          <a:off x="11069955" y="1524000"/>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127000</xdr:colOff>
      <xdr:row>8</xdr:row>
      <xdr:rowOff>152400</xdr:rowOff>
    </xdr:from>
    <xdr:to>
      <xdr:col>59</xdr:col>
      <xdr:colOff>107950</xdr:colOff>
      <xdr:row>8</xdr:row>
      <xdr:rowOff>152400</xdr:rowOff>
    </xdr:to>
    <xdr:sp macro="" textlink="">
      <xdr:nvSpPr>
        <xdr:cNvPr id="1073" name="Line 1">
          <a:extLst>
            <a:ext uri="{FF2B5EF4-FFF2-40B4-BE49-F238E27FC236}">
              <a16:creationId xmlns:a16="http://schemas.microsoft.com/office/drawing/2014/main" id="{00000000-0008-0000-0600-000031040000}"/>
            </a:ext>
          </a:extLst>
        </xdr:cNvPr>
        <xdr:cNvSpPr/>
      </xdr:nvSpPr>
      <xdr:spPr>
        <a:xfrm>
          <a:off x="10991850" y="1524000"/>
          <a:ext cx="16827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17780</xdr:colOff>
      <xdr:row>10</xdr:row>
      <xdr:rowOff>47625</xdr:rowOff>
    </xdr:from>
    <xdr:to>
      <xdr:col>59</xdr:col>
      <xdr:colOff>17780</xdr:colOff>
      <xdr:row>11</xdr:row>
      <xdr:rowOff>16510</xdr:rowOff>
    </xdr:to>
    <xdr:sp macro="" textlink="">
      <xdr:nvSpPr>
        <xdr:cNvPr id="1074" name="Line 1">
          <a:extLst>
            <a:ext uri="{FF2B5EF4-FFF2-40B4-BE49-F238E27FC236}">
              <a16:creationId xmlns:a16="http://schemas.microsoft.com/office/drawing/2014/main" id="{00000000-0008-0000-0600-000032040000}"/>
            </a:ext>
          </a:extLst>
        </xdr:cNvPr>
        <xdr:cNvSpPr/>
      </xdr:nvSpPr>
      <xdr:spPr>
        <a:xfrm flipV="1">
          <a:off x="11069955" y="1762125"/>
          <a:ext cx="0" cy="14033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127000</xdr:colOff>
      <xdr:row>11</xdr:row>
      <xdr:rowOff>19050</xdr:rowOff>
    </xdr:from>
    <xdr:to>
      <xdr:col>59</xdr:col>
      <xdr:colOff>107950</xdr:colOff>
      <xdr:row>11</xdr:row>
      <xdr:rowOff>19050</xdr:rowOff>
    </xdr:to>
    <xdr:sp macro="" textlink="">
      <xdr:nvSpPr>
        <xdr:cNvPr id="1075" name="Line 1">
          <a:extLst>
            <a:ext uri="{FF2B5EF4-FFF2-40B4-BE49-F238E27FC236}">
              <a16:creationId xmlns:a16="http://schemas.microsoft.com/office/drawing/2014/main" id="{00000000-0008-0000-0600-000033040000}"/>
            </a:ext>
          </a:extLst>
        </xdr:cNvPr>
        <xdr:cNvSpPr/>
      </xdr:nvSpPr>
      <xdr:spPr>
        <a:xfrm>
          <a:off x="10991850" y="1905000"/>
          <a:ext cx="16827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13970</xdr:colOff>
      <xdr:row>16</xdr:row>
      <xdr:rowOff>114300</xdr:rowOff>
    </xdr:from>
    <xdr:to>
      <xdr:col>45</xdr:col>
      <xdr:colOff>154305</xdr:colOff>
      <xdr:row>18</xdr:row>
      <xdr:rowOff>10160</xdr:rowOff>
    </xdr:to>
    <xdr:sp macro="" textlink="">
      <xdr:nvSpPr>
        <xdr:cNvPr id="1076" name="CustomShape 1">
          <a:extLst>
            <a:ext uri="{FF2B5EF4-FFF2-40B4-BE49-F238E27FC236}">
              <a16:creationId xmlns:a16="http://schemas.microsoft.com/office/drawing/2014/main" id="{00000000-0008-0000-0600-000034040000}"/>
            </a:ext>
          </a:extLst>
        </xdr:cNvPr>
        <xdr:cNvSpPr/>
      </xdr:nvSpPr>
      <xdr:spPr>
        <a:xfrm>
          <a:off x="388620" y="2857500"/>
          <a:ext cx="819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147320</xdr:colOff>
      <xdr:row>18</xdr:row>
      <xdr:rowOff>89535</xdr:rowOff>
    </xdr:from>
    <xdr:to>
      <xdr:col>32</xdr:col>
      <xdr:colOff>17780</xdr:colOff>
      <xdr:row>19</xdr:row>
      <xdr:rowOff>156845</xdr:rowOff>
    </xdr:to>
    <xdr:sp macro="" textlink="">
      <xdr:nvSpPr>
        <xdr:cNvPr id="1077" name="CustomShape 1">
          <a:extLst>
            <a:ext uri="{FF2B5EF4-FFF2-40B4-BE49-F238E27FC236}">
              <a16:creationId xmlns:a16="http://schemas.microsoft.com/office/drawing/2014/main" id="{00000000-0008-0000-0600-000035040000}"/>
            </a:ext>
          </a:extLst>
        </xdr:cNvPr>
        <xdr:cNvSpPr/>
      </xdr:nvSpPr>
      <xdr:spPr>
        <a:xfrm>
          <a:off x="521970" y="3175635"/>
          <a:ext cx="54902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102870</xdr:colOff>
      <xdr:row>20</xdr:row>
      <xdr:rowOff>63500</xdr:rowOff>
    </xdr:from>
    <xdr:to>
      <xdr:col>42</xdr:col>
      <xdr:colOff>58420</xdr:colOff>
      <xdr:row>21</xdr:row>
      <xdr:rowOff>130175</xdr:rowOff>
    </xdr:to>
    <xdr:sp macro="" textlink="">
      <xdr:nvSpPr>
        <xdr:cNvPr id="1078" name="CustomShape 1">
          <a:extLst>
            <a:ext uri="{FF2B5EF4-FFF2-40B4-BE49-F238E27FC236}">
              <a16:creationId xmlns:a16="http://schemas.microsoft.com/office/drawing/2014/main" id="{00000000-0008-0000-0600-000036040000}"/>
            </a:ext>
          </a:extLst>
        </xdr:cNvPr>
        <xdr:cNvSpPr/>
      </xdr:nvSpPr>
      <xdr:spPr>
        <a:xfrm>
          <a:off x="477520" y="3492500"/>
          <a:ext cx="744855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57785</xdr:rowOff>
    </xdr:from>
    <xdr:to>
      <xdr:col>28</xdr:col>
      <xdr:colOff>114300</xdr:colOff>
      <xdr:row>25</xdr:row>
      <xdr:rowOff>31115</xdr:rowOff>
    </xdr:to>
    <xdr:sp macro="" textlink="">
      <xdr:nvSpPr>
        <xdr:cNvPr id="1079" name="CustomShape 1">
          <a:extLst>
            <a:ext uri="{FF2B5EF4-FFF2-40B4-BE49-F238E27FC236}">
              <a16:creationId xmlns:a16="http://schemas.microsoft.com/office/drawing/2014/main" id="{00000000-0008-0000-0600-000037040000}"/>
            </a:ext>
          </a:extLst>
        </xdr:cNvPr>
        <xdr:cNvSpPr/>
      </xdr:nvSpPr>
      <xdr:spPr>
        <a:xfrm>
          <a:off x="749300" y="4001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25</xdr:row>
      <xdr:rowOff>57150</xdr:rowOff>
    </xdr:from>
    <xdr:to>
      <xdr:col>12</xdr:col>
      <xdr:colOff>127635</xdr:colOff>
      <xdr:row>26</xdr:row>
      <xdr:rowOff>140335</xdr:rowOff>
    </xdr:to>
    <xdr:sp macro="" textlink="">
      <xdr:nvSpPr>
        <xdr:cNvPr id="1080" name="CustomShape 1">
          <a:extLst>
            <a:ext uri="{FF2B5EF4-FFF2-40B4-BE49-F238E27FC236}">
              <a16:creationId xmlns:a16="http://schemas.microsoft.com/office/drawing/2014/main" id="{00000000-0008-0000-0600-000038040000}"/>
            </a:ext>
          </a:extLst>
        </xdr:cNvPr>
        <xdr:cNvSpPr/>
      </xdr:nvSpPr>
      <xdr:spPr>
        <a:xfrm>
          <a:off x="876300" y="4343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26</xdr:row>
      <xdr:rowOff>89535</xdr:rowOff>
    </xdr:from>
    <xdr:to>
      <xdr:col>12</xdr:col>
      <xdr:colOff>127635</xdr:colOff>
      <xdr:row>27</xdr:row>
      <xdr:rowOff>171450</xdr:rowOff>
    </xdr:to>
    <xdr:sp macro="" textlink="">
      <xdr:nvSpPr>
        <xdr:cNvPr id="1081" name="CustomShape 1">
          <a:extLst>
            <a:ext uri="{FF2B5EF4-FFF2-40B4-BE49-F238E27FC236}">
              <a16:creationId xmlns:a16="http://schemas.microsoft.com/office/drawing/2014/main" id="{00000000-0008-0000-0600-000039040000}"/>
            </a:ext>
          </a:extLst>
        </xdr:cNvPr>
        <xdr:cNvSpPr/>
      </xdr:nvSpPr>
      <xdr:spPr>
        <a:xfrm>
          <a:off x="876300" y="4547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57150</xdr:rowOff>
    </xdr:from>
    <xdr:to>
      <xdr:col>17</xdr:col>
      <xdr:colOff>187325</xdr:colOff>
      <xdr:row>26</xdr:row>
      <xdr:rowOff>140335</xdr:rowOff>
    </xdr:to>
    <xdr:sp macro="" textlink="">
      <xdr:nvSpPr>
        <xdr:cNvPr id="1082" name="CustomShape 1">
          <a:extLst>
            <a:ext uri="{FF2B5EF4-FFF2-40B4-BE49-F238E27FC236}">
              <a16:creationId xmlns:a16="http://schemas.microsoft.com/office/drawing/2014/main" id="{00000000-0008-0000-0600-00003A040000}"/>
            </a:ext>
          </a:extLst>
        </xdr:cNvPr>
        <xdr:cNvSpPr/>
      </xdr:nvSpPr>
      <xdr:spPr>
        <a:xfrm>
          <a:off x="187325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89535</xdr:rowOff>
    </xdr:from>
    <xdr:to>
      <xdr:col>17</xdr:col>
      <xdr:colOff>187325</xdr:colOff>
      <xdr:row>27</xdr:row>
      <xdr:rowOff>171450</xdr:rowOff>
    </xdr:to>
    <xdr:sp macro="" textlink="">
      <xdr:nvSpPr>
        <xdr:cNvPr id="1083" name="CustomShape 1">
          <a:extLst>
            <a:ext uri="{FF2B5EF4-FFF2-40B4-BE49-F238E27FC236}">
              <a16:creationId xmlns:a16="http://schemas.microsoft.com/office/drawing/2014/main" id="{00000000-0008-0000-0600-00003B040000}"/>
            </a:ext>
          </a:extLst>
        </xdr:cNvPr>
        <xdr:cNvSpPr/>
      </xdr:nvSpPr>
      <xdr:spPr>
        <a:xfrm>
          <a:off x="187325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79,912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25</xdr:row>
      <xdr:rowOff>57150</xdr:rowOff>
    </xdr:from>
    <xdr:to>
      <xdr:col>23</xdr:col>
      <xdr:colOff>187325</xdr:colOff>
      <xdr:row>26</xdr:row>
      <xdr:rowOff>140335</xdr:rowOff>
    </xdr:to>
    <xdr:sp macro="" textlink="">
      <xdr:nvSpPr>
        <xdr:cNvPr id="1084" name="CustomShape 1">
          <a:extLst>
            <a:ext uri="{FF2B5EF4-FFF2-40B4-BE49-F238E27FC236}">
              <a16:creationId xmlns:a16="http://schemas.microsoft.com/office/drawing/2014/main" id="{00000000-0008-0000-0600-00003C040000}"/>
            </a:ext>
          </a:extLst>
        </xdr:cNvPr>
        <xdr:cNvSpPr/>
      </xdr:nvSpPr>
      <xdr:spPr>
        <a:xfrm>
          <a:off x="29978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26</xdr:row>
      <xdr:rowOff>89535</xdr:rowOff>
    </xdr:from>
    <xdr:to>
      <xdr:col>23</xdr:col>
      <xdr:colOff>187325</xdr:colOff>
      <xdr:row>27</xdr:row>
      <xdr:rowOff>171450</xdr:rowOff>
    </xdr:to>
    <xdr:sp macro="" textlink="">
      <xdr:nvSpPr>
        <xdr:cNvPr id="1085" name="CustomShape 1">
          <a:extLst>
            <a:ext uri="{FF2B5EF4-FFF2-40B4-BE49-F238E27FC236}">
              <a16:creationId xmlns:a16="http://schemas.microsoft.com/office/drawing/2014/main" id="{00000000-0008-0000-0600-00003D040000}"/>
            </a:ext>
          </a:extLst>
        </xdr:cNvPr>
        <xdr:cNvSpPr/>
      </xdr:nvSpPr>
      <xdr:spPr>
        <a:xfrm>
          <a:off x="29978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85,366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41</xdr:row>
      <xdr:rowOff>82550</xdr:rowOff>
    </xdr:to>
    <xdr:sp macro="" textlink="">
      <xdr:nvSpPr>
        <xdr:cNvPr id="1086" name="CustomShape 1">
          <a:extLst>
            <a:ext uri="{FF2B5EF4-FFF2-40B4-BE49-F238E27FC236}">
              <a16:creationId xmlns:a16="http://schemas.microsoft.com/office/drawing/2014/main" id="{00000000-0008-0000-0600-00003E040000}"/>
            </a:ext>
          </a:extLst>
        </xdr:cNvPr>
        <xdr:cNvSpPr/>
      </xdr:nvSpPr>
      <xdr:spPr>
        <a:xfrm>
          <a:off x="749300" y="4826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27</xdr:row>
      <xdr:rowOff>6985</xdr:rowOff>
    </xdr:from>
    <xdr:to>
      <xdr:col>5</xdr:col>
      <xdr:colOff>93345</xdr:colOff>
      <xdr:row>28</xdr:row>
      <xdr:rowOff>43815</xdr:rowOff>
    </xdr:to>
    <xdr:sp macro="" textlink="">
      <xdr:nvSpPr>
        <xdr:cNvPr id="1087" name="CustomShape 1">
          <a:extLst>
            <a:ext uri="{FF2B5EF4-FFF2-40B4-BE49-F238E27FC236}">
              <a16:creationId xmlns:a16="http://schemas.microsoft.com/office/drawing/2014/main" id="{00000000-0008-0000-0600-00003F040000}"/>
            </a:ext>
          </a:extLst>
        </xdr:cNvPr>
        <xdr:cNvSpPr/>
      </xdr:nvSpPr>
      <xdr:spPr>
        <a:xfrm>
          <a:off x="686435" y="4636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82550</xdr:rowOff>
    </xdr:from>
    <xdr:to>
      <xdr:col>28</xdr:col>
      <xdr:colOff>114300</xdr:colOff>
      <xdr:row>41</xdr:row>
      <xdr:rowOff>82550</xdr:rowOff>
    </xdr:to>
    <xdr:sp macro="" textlink="">
      <xdr:nvSpPr>
        <xdr:cNvPr id="1088" name="Line 1">
          <a:extLst>
            <a:ext uri="{FF2B5EF4-FFF2-40B4-BE49-F238E27FC236}">
              <a16:creationId xmlns:a16="http://schemas.microsoft.com/office/drawing/2014/main" id="{00000000-0008-0000-0600-000040040000}"/>
            </a:ext>
          </a:extLst>
        </xdr:cNvPr>
        <xdr:cNvSpPr/>
      </xdr:nvSpPr>
      <xdr:spPr>
        <a:xfrm>
          <a:off x="749300" y="7112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40</xdr:row>
      <xdr:rowOff>121920</xdr:rowOff>
    </xdr:from>
    <xdr:to>
      <xdr:col>3</xdr:col>
      <xdr:colOff>168275</xdr:colOff>
      <xdr:row>42</xdr:row>
      <xdr:rowOff>17780</xdr:rowOff>
    </xdr:to>
    <xdr:sp macro="" textlink="">
      <xdr:nvSpPr>
        <xdr:cNvPr id="1089" name="CustomShape 1">
          <a:extLst>
            <a:ext uri="{FF2B5EF4-FFF2-40B4-BE49-F238E27FC236}">
              <a16:creationId xmlns:a16="http://schemas.microsoft.com/office/drawing/2014/main" id="{00000000-0008-0000-0600-000041040000}"/>
            </a:ext>
          </a:extLst>
        </xdr:cNvPr>
        <xdr:cNvSpPr/>
      </xdr:nvSpPr>
      <xdr:spPr>
        <a:xfrm>
          <a:off x="500380" y="6979920"/>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25400</xdr:rowOff>
    </xdr:from>
    <xdr:to>
      <xdr:col>28</xdr:col>
      <xdr:colOff>114300</xdr:colOff>
      <xdr:row>38</xdr:row>
      <xdr:rowOff>25400</xdr:rowOff>
    </xdr:to>
    <xdr:sp macro="" textlink="">
      <xdr:nvSpPr>
        <xdr:cNvPr id="1090" name="Line 1">
          <a:extLst>
            <a:ext uri="{FF2B5EF4-FFF2-40B4-BE49-F238E27FC236}">
              <a16:creationId xmlns:a16="http://schemas.microsoft.com/office/drawing/2014/main" id="{00000000-0008-0000-0600-000042040000}"/>
            </a:ext>
          </a:extLst>
        </xdr:cNvPr>
        <xdr:cNvSpPr/>
      </xdr:nvSpPr>
      <xdr:spPr>
        <a:xfrm>
          <a:off x="749300" y="65405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37</xdr:row>
      <xdr:rowOff>64770</xdr:rowOff>
    </xdr:from>
    <xdr:to>
      <xdr:col>3</xdr:col>
      <xdr:colOff>160655</xdr:colOff>
      <xdr:row>38</xdr:row>
      <xdr:rowOff>132080</xdr:rowOff>
    </xdr:to>
    <xdr:sp macro="" textlink="">
      <xdr:nvSpPr>
        <xdr:cNvPr id="1091" name="CustomShape 1">
          <a:extLst>
            <a:ext uri="{FF2B5EF4-FFF2-40B4-BE49-F238E27FC236}">
              <a16:creationId xmlns:a16="http://schemas.microsoft.com/office/drawing/2014/main" id="{00000000-0008-0000-0600-000043040000}"/>
            </a:ext>
          </a:extLst>
        </xdr:cNvPr>
        <xdr:cNvSpPr/>
      </xdr:nvSpPr>
      <xdr:spPr>
        <a:xfrm>
          <a:off x="111760" y="64084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140335</xdr:rowOff>
    </xdr:from>
    <xdr:to>
      <xdr:col>28</xdr:col>
      <xdr:colOff>114300</xdr:colOff>
      <xdr:row>34</xdr:row>
      <xdr:rowOff>140335</xdr:rowOff>
    </xdr:to>
    <xdr:sp macro="" textlink="">
      <xdr:nvSpPr>
        <xdr:cNvPr id="1092" name="Line 1">
          <a:extLst>
            <a:ext uri="{FF2B5EF4-FFF2-40B4-BE49-F238E27FC236}">
              <a16:creationId xmlns:a16="http://schemas.microsoft.com/office/drawing/2014/main" id="{00000000-0008-0000-0600-000044040000}"/>
            </a:ext>
          </a:extLst>
        </xdr:cNvPr>
        <xdr:cNvSpPr/>
      </xdr:nvSpPr>
      <xdr:spPr>
        <a:xfrm>
          <a:off x="749300" y="5969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34</xdr:row>
      <xdr:rowOff>8255</xdr:rowOff>
    </xdr:from>
    <xdr:to>
      <xdr:col>3</xdr:col>
      <xdr:colOff>160655</xdr:colOff>
      <xdr:row>35</xdr:row>
      <xdr:rowOff>75565</xdr:rowOff>
    </xdr:to>
    <xdr:sp macro="" textlink="">
      <xdr:nvSpPr>
        <xdr:cNvPr id="1093" name="CustomShape 1">
          <a:extLst>
            <a:ext uri="{FF2B5EF4-FFF2-40B4-BE49-F238E27FC236}">
              <a16:creationId xmlns:a16="http://schemas.microsoft.com/office/drawing/2014/main" id="{00000000-0008-0000-0600-000045040000}"/>
            </a:ext>
          </a:extLst>
        </xdr:cNvPr>
        <xdr:cNvSpPr/>
      </xdr:nvSpPr>
      <xdr:spPr>
        <a:xfrm>
          <a:off x="111760" y="583755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82550</xdr:rowOff>
    </xdr:from>
    <xdr:to>
      <xdr:col>28</xdr:col>
      <xdr:colOff>114300</xdr:colOff>
      <xdr:row>31</xdr:row>
      <xdr:rowOff>82550</xdr:rowOff>
    </xdr:to>
    <xdr:sp macro="" textlink="">
      <xdr:nvSpPr>
        <xdr:cNvPr id="1094" name="Line 1">
          <a:extLst>
            <a:ext uri="{FF2B5EF4-FFF2-40B4-BE49-F238E27FC236}">
              <a16:creationId xmlns:a16="http://schemas.microsoft.com/office/drawing/2014/main" id="{00000000-0008-0000-0600-000046040000}"/>
            </a:ext>
          </a:extLst>
        </xdr:cNvPr>
        <xdr:cNvSpPr/>
      </xdr:nvSpPr>
      <xdr:spPr>
        <a:xfrm>
          <a:off x="749300" y="53975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30</xdr:row>
      <xdr:rowOff>122555</xdr:rowOff>
    </xdr:from>
    <xdr:to>
      <xdr:col>3</xdr:col>
      <xdr:colOff>160655</xdr:colOff>
      <xdr:row>32</xdr:row>
      <xdr:rowOff>17780</xdr:rowOff>
    </xdr:to>
    <xdr:sp macro="" textlink="">
      <xdr:nvSpPr>
        <xdr:cNvPr id="1095" name="CustomShape 1">
          <a:extLst>
            <a:ext uri="{FF2B5EF4-FFF2-40B4-BE49-F238E27FC236}">
              <a16:creationId xmlns:a16="http://schemas.microsoft.com/office/drawing/2014/main" id="{00000000-0008-0000-0600-000047040000}"/>
            </a:ext>
          </a:extLst>
        </xdr:cNvPr>
        <xdr:cNvSpPr/>
      </xdr:nvSpPr>
      <xdr:spPr>
        <a:xfrm>
          <a:off x="111760" y="52660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28</xdr:row>
      <xdr:rowOff>25400</xdr:rowOff>
    </xdr:to>
    <xdr:sp macro="" textlink="">
      <xdr:nvSpPr>
        <xdr:cNvPr id="1096" name="Line 1">
          <a:extLst>
            <a:ext uri="{FF2B5EF4-FFF2-40B4-BE49-F238E27FC236}">
              <a16:creationId xmlns:a16="http://schemas.microsoft.com/office/drawing/2014/main" id="{00000000-0008-0000-0600-000048040000}"/>
            </a:ext>
          </a:extLst>
        </xdr:cNvPr>
        <xdr:cNvSpPr/>
      </xdr:nvSpPr>
      <xdr:spPr>
        <a:xfrm>
          <a:off x="749300" y="482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27</xdr:row>
      <xdr:rowOff>65405</xdr:rowOff>
    </xdr:from>
    <xdr:to>
      <xdr:col>3</xdr:col>
      <xdr:colOff>160655</xdr:colOff>
      <xdr:row>28</xdr:row>
      <xdr:rowOff>132080</xdr:rowOff>
    </xdr:to>
    <xdr:sp macro="" textlink="">
      <xdr:nvSpPr>
        <xdr:cNvPr id="1097" name="CustomShape 1">
          <a:extLst>
            <a:ext uri="{FF2B5EF4-FFF2-40B4-BE49-F238E27FC236}">
              <a16:creationId xmlns:a16="http://schemas.microsoft.com/office/drawing/2014/main" id="{00000000-0008-0000-0600-000049040000}"/>
            </a:ext>
          </a:extLst>
        </xdr:cNvPr>
        <xdr:cNvSpPr/>
      </xdr:nvSpPr>
      <xdr:spPr>
        <a:xfrm>
          <a:off x="111760" y="46945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41</xdr:row>
      <xdr:rowOff>82550</xdr:rowOff>
    </xdr:to>
    <xdr:sp macro="" textlink="">
      <xdr:nvSpPr>
        <xdr:cNvPr id="1098" name="CustomShape 1">
          <a:extLst>
            <a:ext uri="{FF2B5EF4-FFF2-40B4-BE49-F238E27FC236}">
              <a16:creationId xmlns:a16="http://schemas.microsoft.com/office/drawing/2014/main" id="{00000000-0008-0000-0600-00004A040000}"/>
            </a:ext>
          </a:extLst>
        </xdr:cNvPr>
        <xdr:cNvSpPr/>
      </xdr:nvSpPr>
      <xdr:spPr>
        <a:xfrm>
          <a:off x="749300" y="4826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31</xdr:row>
      <xdr:rowOff>98425</xdr:rowOff>
    </xdr:from>
    <xdr:to>
      <xdr:col>24</xdr:col>
      <xdr:colOff>62865</xdr:colOff>
      <xdr:row>38</xdr:row>
      <xdr:rowOff>146050</xdr:rowOff>
    </xdr:to>
    <xdr:sp macro="" textlink="">
      <xdr:nvSpPr>
        <xdr:cNvPr id="1099" name="Line 1">
          <a:extLst>
            <a:ext uri="{FF2B5EF4-FFF2-40B4-BE49-F238E27FC236}">
              <a16:creationId xmlns:a16="http://schemas.microsoft.com/office/drawing/2014/main" id="{00000000-0008-0000-0600-00004B040000}"/>
            </a:ext>
          </a:extLst>
        </xdr:cNvPr>
        <xdr:cNvSpPr/>
      </xdr:nvSpPr>
      <xdr:spPr>
        <a:xfrm flipV="1">
          <a:off x="4557395" y="5413375"/>
          <a:ext cx="1270" cy="124777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38</xdr:row>
      <xdr:rowOff>160020</xdr:rowOff>
    </xdr:from>
    <xdr:to>
      <xdr:col>27</xdr:col>
      <xdr:colOff>60325</xdr:colOff>
      <xdr:row>40</xdr:row>
      <xdr:rowOff>55245</xdr:rowOff>
    </xdr:to>
    <xdr:sp macro="" textlink="">
      <xdr:nvSpPr>
        <xdr:cNvPr id="1100" name="CustomShape 1">
          <a:extLst>
            <a:ext uri="{FF2B5EF4-FFF2-40B4-BE49-F238E27FC236}">
              <a16:creationId xmlns:a16="http://schemas.microsoft.com/office/drawing/2014/main" id="{00000000-0008-0000-0600-00004C040000}"/>
            </a:ext>
          </a:extLst>
        </xdr:cNvPr>
        <xdr:cNvSpPr/>
      </xdr:nvSpPr>
      <xdr:spPr>
        <a:xfrm>
          <a:off x="4542155" y="6675120"/>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78,976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38</xdr:row>
      <xdr:rowOff>146050</xdr:rowOff>
    </xdr:from>
    <xdr:to>
      <xdr:col>24</xdr:col>
      <xdr:colOff>152400</xdr:colOff>
      <xdr:row>38</xdr:row>
      <xdr:rowOff>146050</xdr:rowOff>
    </xdr:to>
    <xdr:sp macro="" textlink="">
      <xdr:nvSpPr>
        <xdr:cNvPr id="1101" name="Line 1">
          <a:extLst>
            <a:ext uri="{FF2B5EF4-FFF2-40B4-BE49-F238E27FC236}">
              <a16:creationId xmlns:a16="http://schemas.microsoft.com/office/drawing/2014/main" id="{00000000-0008-0000-0600-00004D040000}"/>
            </a:ext>
          </a:extLst>
        </xdr:cNvPr>
        <xdr:cNvSpPr/>
      </xdr:nvSpPr>
      <xdr:spPr>
        <a:xfrm>
          <a:off x="4473575" y="666115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30</xdr:row>
      <xdr:rowOff>55880</xdr:rowOff>
    </xdr:from>
    <xdr:to>
      <xdr:col>27</xdr:col>
      <xdr:colOff>137160</xdr:colOff>
      <xdr:row>31</xdr:row>
      <xdr:rowOff>123190</xdr:rowOff>
    </xdr:to>
    <xdr:sp macro="" textlink="">
      <xdr:nvSpPr>
        <xdr:cNvPr id="1102" name="CustomShape 1">
          <a:extLst>
            <a:ext uri="{FF2B5EF4-FFF2-40B4-BE49-F238E27FC236}">
              <a16:creationId xmlns:a16="http://schemas.microsoft.com/office/drawing/2014/main" id="{00000000-0008-0000-0600-00004E040000}"/>
            </a:ext>
          </a:extLst>
        </xdr:cNvPr>
        <xdr:cNvSpPr/>
      </xdr:nvSpPr>
      <xdr:spPr>
        <a:xfrm>
          <a:off x="4530090" y="519938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297,223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31</xdr:row>
      <xdr:rowOff>98425</xdr:rowOff>
    </xdr:from>
    <xdr:to>
      <xdr:col>24</xdr:col>
      <xdr:colOff>152400</xdr:colOff>
      <xdr:row>31</xdr:row>
      <xdr:rowOff>98425</xdr:rowOff>
    </xdr:to>
    <xdr:sp macro="" textlink="">
      <xdr:nvSpPr>
        <xdr:cNvPr id="1103" name="Line 1">
          <a:extLst>
            <a:ext uri="{FF2B5EF4-FFF2-40B4-BE49-F238E27FC236}">
              <a16:creationId xmlns:a16="http://schemas.microsoft.com/office/drawing/2014/main" id="{00000000-0008-0000-0600-00004F040000}"/>
            </a:ext>
          </a:extLst>
        </xdr:cNvPr>
        <xdr:cNvSpPr/>
      </xdr:nvSpPr>
      <xdr:spPr>
        <a:xfrm>
          <a:off x="4473575" y="541337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35</xdr:row>
      <xdr:rowOff>83185</xdr:rowOff>
    </xdr:from>
    <xdr:to>
      <xdr:col>24</xdr:col>
      <xdr:colOff>63500</xdr:colOff>
      <xdr:row>35</xdr:row>
      <xdr:rowOff>88265</xdr:rowOff>
    </xdr:to>
    <xdr:sp macro="" textlink="">
      <xdr:nvSpPr>
        <xdr:cNvPr id="1104" name="Line 1">
          <a:extLst>
            <a:ext uri="{FF2B5EF4-FFF2-40B4-BE49-F238E27FC236}">
              <a16:creationId xmlns:a16="http://schemas.microsoft.com/office/drawing/2014/main" id="{00000000-0008-0000-0600-000050040000}"/>
            </a:ext>
          </a:extLst>
        </xdr:cNvPr>
        <xdr:cNvSpPr/>
      </xdr:nvSpPr>
      <xdr:spPr>
        <a:xfrm>
          <a:off x="3736340" y="6083935"/>
          <a:ext cx="822960" cy="508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35</xdr:row>
      <xdr:rowOff>113665</xdr:rowOff>
    </xdr:from>
    <xdr:to>
      <xdr:col>27</xdr:col>
      <xdr:colOff>137160</xdr:colOff>
      <xdr:row>37</xdr:row>
      <xdr:rowOff>8890</xdr:rowOff>
    </xdr:to>
    <xdr:sp macro="" textlink="">
      <xdr:nvSpPr>
        <xdr:cNvPr id="1105" name="CustomShape 1">
          <a:extLst>
            <a:ext uri="{FF2B5EF4-FFF2-40B4-BE49-F238E27FC236}">
              <a16:creationId xmlns:a16="http://schemas.microsoft.com/office/drawing/2014/main" id="{00000000-0008-0000-0600-000051040000}"/>
            </a:ext>
          </a:extLst>
        </xdr:cNvPr>
        <xdr:cNvSpPr/>
      </xdr:nvSpPr>
      <xdr:spPr>
        <a:xfrm>
          <a:off x="4530090" y="6114415"/>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163,770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35</xdr:row>
      <xdr:rowOff>125095</xdr:rowOff>
    </xdr:from>
    <xdr:to>
      <xdr:col>24</xdr:col>
      <xdr:colOff>113665</xdr:colOff>
      <xdr:row>36</xdr:row>
      <xdr:rowOff>54610</xdr:rowOff>
    </xdr:to>
    <xdr:sp macro="" textlink="">
      <xdr:nvSpPr>
        <xdr:cNvPr id="1106" name="CustomShape 1">
          <a:extLst>
            <a:ext uri="{FF2B5EF4-FFF2-40B4-BE49-F238E27FC236}">
              <a16:creationId xmlns:a16="http://schemas.microsoft.com/office/drawing/2014/main" id="{00000000-0008-0000-0600-000052040000}"/>
            </a:ext>
          </a:extLst>
        </xdr:cNvPr>
        <xdr:cNvSpPr/>
      </xdr:nvSpPr>
      <xdr:spPr>
        <a:xfrm>
          <a:off x="4508500" y="612584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35</xdr:row>
      <xdr:rowOff>83185</xdr:rowOff>
    </xdr:from>
    <xdr:to>
      <xdr:col>19</xdr:col>
      <xdr:colOff>177165</xdr:colOff>
      <xdr:row>36</xdr:row>
      <xdr:rowOff>635</xdr:rowOff>
    </xdr:to>
    <xdr:sp macro="" textlink="">
      <xdr:nvSpPr>
        <xdr:cNvPr id="1107" name="Line 1">
          <a:extLst>
            <a:ext uri="{FF2B5EF4-FFF2-40B4-BE49-F238E27FC236}">
              <a16:creationId xmlns:a16="http://schemas.microsoft.com/office/drawing/2014/main" id="{00000000-0008-0000-0600-000053040000}"/>
            </a:ext>
          </a:extLst>
        </xdr:cNvPr>
        <xdr:cNvSpPr/>
      </xdr:nvSpPr>
      <xdr:spPr>
        <a:xfrm flipV="1">
          <a:off x="2860675" y="6083935"/>
          <a:ext cx="875665" cy="889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35</xdr:row>
      <xdr:rowOff>168910</xdr:rowOff>
    </xdr:from>
    <xdr:to>
      <xdr:col>20</xdr:col>
      <xdr:colOff>38735</xdr:colOff>
      <xdr:row>36</xdr:row>
      <xdr:rowOff>98425</xdr:rowOff>
    </xdr:to>
    <xdr:sp macro="" textlink="">
      <xdr:nvSpPr>
        <xdr:cNvPr id="1108" name="CustomShape 1">
          <a:extLst>
            <a:ext uri="{FF2B5EF4-FFF2-40B4-BE49-F238E27FC236}">
              <a16:creationId xmlns:a16="http://schemas.microsoft.com/office/drawing/2014/main" id="{00000000-0008-0000-0600-000054040000}"/>
            </a:ext>
          </a:extLst>
        </xdr:cNvPr>
        <xdr:cNvSpPr/>
      </xdr:nvSpPr>
      <xdr:spPr>
        <a:xfrm>
          <a:off x="3686175" y="616966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36</xdr:row>
      <xdr:rowOff>99695</xdr:rowOff>
    </xdr:from>
    <xdr:to>
      <xdr:col>21</xdr:col>
      <xdr:colOff>90170</xdr:colOff>
      <xdr:row>37</xdr:row>
      <xdr:rowOff>167005</xdr:rowOff>
    </xdr:to>
    <xdr:sp macro="" textlink="">
      <xdr:nvSpPr>
        <xdr:cNvPr id="1109" name="CustomShape 1">
          <a:extLst>
            <a:ext uri="{FF2B5EF4-FFF2-40B4-BE49-F238E27FC236}">
              <a16:creationId xmlns:a16="http://schemas.microsoft.com/office/drawing/2014/main" id="{00000000-0008-0000-0600-000055040000}"/>
            </a:ext>
          </a:extLst>
        </xdr:cNvPr>
        <xdr:cNvSpPr/>
      </xdr:nvSpPr>
      <xdr:spPr>
        <a:xfrm>
          <a:off x="3371850" y="6271895"/>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156,065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36</xdr:row>
      <xdr:rowOff>635</xdr:rowOff>
    </xdr:from>
    <xdr:to>
      <xdr:col>15</xdr:col>
      <xdr:colOff>50800</xdr:colOff>
      <xdr:row>36</xdr:row>
      <xdr:rowOff>55880</xdr:rowOff>
    </xdr:to>
    <xdr:sp macro="" textlink="">
      <xdr:nvSpPr>
        <xdr:cNvPr id="1110" name="Line 1">
          <a:extLst>
            <a:ext uri="{FF2B5EF4-FFF2-40B4-BE49-F238E27FC236}">
              <a16:creationId xmlns:a16="http://schemas.microsoft.com/office/drawing/2014/main" id="{00000000-0008-0000-0600-000056040000}"/>
            </a:ext>
          </a:extLst>
        </xdr:cNvPr>
        <xdr:cNvSpPr/>
      </xdr:nvSpPr>
      <xdr:spPr>
        <a:xfrm flipV="1">
          <a:off x="1987550" y="6172835"/>
          <a:ext cx="873125" cy="552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36</xdr:row>
      <xdr:rowOff>87630</xdr:rowOff>
    </xdr:from>
    <xdr:to>
      <xdr:col>15</xdr:col>
      <xdr:colOff>100965</xdr:colOff>
      <xdr:row>37</xdr:row>
      <xdr:rowOff>17780</xdr:rowOff>
    </xdr:to>
    <xdr:sp macro="" textlink="">
      <xdr:nvSpPr>
        <xdr:cNvPr id="1111" name="CustomShape 1">
          <a:extLst>
            <a:ext uri="{FF2B5EF4-FFF2-40B4-BE49-F238E27FC236}">
              <a16:creationId xmlns:a16="http://schemas.microsoft.com/office/drawing/2014/main" id="{00000000-0008-0000-0600-000057040000}"/>
            </a:ext>
          </a:extLst>
        </xdr:cNvPr>
        <xdr:cNvSpPr/>
      </xdr:nvSpPr>
      <xdr:spPr>
        <a:xfrm>
          <a:off x="2809875" y="625983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37</xdr:row>
      <xdr:rowOff>19050</xdr:rowOff>
    </xdr:from>
    <xdr:to>
      <xdr:col>16</xdr:col>
      <xdr:colOff>154940</xdr:colOff>
      <xdr:row>38</xdr:row>
      <xdr:rowOff>86360</xdr:rowOff>
    </xdr:to>
    <xdr:sp macro="" textlink="">
      <xdr:nvSpPr>
        <xdr:cNvPr id="1112" name="CustomShape 1">
          <a:extLst>
            <a:ext uri="{FF2B5EF4-FFF2-40B4-BE49-F238E27FC236}">
              <a16:creationId xmlns:a16="http://schemas.microsoft.com/office/drawing/2014/main" id="{00000000-0008-0000-0600-000058040000}"/>
            </a:ext>
          </a:extLst>
        </xdr:cNvPr>
        <xdr:cNvSpPr/>
      </xdr:nvSpPr>
      <xdr:spPr>
        <a:xfrm>
          <a:off x="2487295" y="63627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140,211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36</xdr:row>
      <xdr:rowOff>55880</xdr:rowOff>
    </xdr:from>
    <xdr:to>
      <xdr:col>10</xdr:col>
      <xdr:colOff>114300</xdr:colOff>
      <xdr:row>36</xdr:row>
      <xdr:rowOff>88265</xdr:rowOff>
    </xdr:to>
    <xdr:sp macro="" textlink="">
      <xdr:nvSpPr>
        <xdr:cNvPr id="1113" name="Line 1">
          <a:extLst>
            <a:ext uri="{FF2B5EF4-FFF2-40B4-BE49-F238E27FC236}">
              <a16:creationId xmlns:a16="http://schemas.microsoft.com/office/drawing/2014/main" id="{00000000-0008-0000-0600-000059040000}"/>
            </a:ext>
          </a:extLst>
        </xdr:cNvPr>
        <xdr:cNvSpPr/>
      </xdr:nvSpPr>
      <xdr:spPr>
        <a:xfrm flipV="1">
          <a:off x="1114425" y="6228080"/>
          <a:ext cx="873125" cy="323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36</xdr:row>
      <xdr:rowOff>103505</xdr:rowOff>
    </xdr:from>
    <xdr:to>
      <xdr:col>10</xdr:col>
      <xdr:colOff>164465</xdr:colOff>
      <xdr:row>37</xdr:row>
      <xdr:rowOff>33020</xdr:rowOff>
    </xdr:to>
    <xdr:sp macro="" textlink="">
      <xdr:nvSpPr>
        <xdr:cNvPr id="1114" name="CustomShape 1">
          <a:extLst>
            <a:ext uri="{FF2B5EF4-FFF2-40B4-BE49-F238E27FC236}">
              <a16:creationId xmlns:a16="http://schemas.microsoft.com/office/drawing/2014/main" id="{00000000-0008-0000-0600-00005A040000}"/>
            </a:ext>
          </a:extLst>
        </xdr:cNvPr>
        <xdr:cNvSpPr/>
      </xdr:nvSpPr>
      <xdr:spPr>
        <a:xfrm>
          <a:off x="1936750" y="62757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37</xdr:row>
      <xdr:rowOff>34925</xdr:rowOff>
    </xdr:from>
    <xdr:to>
      <xdr:col>12</xdr:col>
      <xdr:colOff>27940</xdr:colOff>
      <xdr:row>38</xdr:row>
      <xdr:rowOff>102235</xdr:rowOff>
    </xdr:to>
    <xdr:sp macro="" textlink="">
      <xdr:nvSpPr>
        <xdr:cNvPr id="1115" name="CustomShape 1">
          <a:extLst>
            <a:ext uri="{FF2B5EF4-FFF2-40B4-BE49-F238E27FC236}">
              <a16:creationId xmlns:a16="http://schemas.microsoft.com/office/drawing/2014/main" id="{00000000-0008-0000-0600-00005B040000}"/>
            </a:ext>
          </a:extLst>
        </xdr:cNvPr>
        <xdr:cNvSpPr/>
      </xdr:nvSpPr>
      <xdr:spPr>
        <a:xfrm>
          <a:off x="1642745" y="6378575"/>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137,457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36</xdr:row>
      <xdr:rowOff>115570</xdr:rowOff>
    </xdr:from>
    <xdr:to>
      <xdr:col>6</xdr:col>
      <xdr:colOff>38100</xdr:colOff>
      <xdr:row>37</xdr:row>
      <xdr:rowOff>45085</xdr:rowOff>
    </xdr:to>
    <xdr:sp macro="" textlink="">
      <xdr:nvSpPr>
        <xdr:cNvPr id="1116" name="CustomShape 1">
          <a:extLst>
            <a:ext uri="{FF2B5EF4-FFF2-40B4-BE49-F238E27FC236}">
              <a16:creationId xmlns:a16="http://schemas.microsoft.com/office/drawing/2014/main" id="{00000000-0008-0000-0600-00005C040000}"/>
            </a:ext>
          </a:extLst>
        </xdr:cNvPr>
        <xdr:cNvSpPr/>
      </xdr:nvSpPr>
      <xdr:spPr>
        <a:xfrm>
          <a:off x="1064260" y="6287770"/>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37</xdr:row>
      <xdr:rowOff>46990</xdr:rowOff>
    </xdr:from>
    <xdr:to>
      <xdr:col>7</xdr:col>
      <xdr:colOff>91440</xdr:colOff>
      <xdr:row>38</xdr:row>
      <xdr:rowOff>114300</xdr:rowOff>
    </xdr:to>
    <xdr:sp macro="" textlink="">
      <xdr:nvSpPr>
        <xdr:cNvPr id="1117" name="CustomShape 1">
          <a:extLst>
            <a:ext uri="{FF2B5EF4-FFF2-40B4-BE49-F238E27FC236}">
              <a16:creationId xmlns:a16="http://schemas.microsoft.com/office/drawing/2014/main" id="{00000000-0008-0000-0600-00005D040000}"/>
            </a:ext>
          </a:extLst>
        </xdr:cNvPr>
        <xdr:cNvSpPr/>
      </xdr:nvSpPr>
      <xdr:spPr>
        <a:xfrm>
          <a:off x="749300" y="6390640"/>
          <a:ext cx="6534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135,358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41</xdr:row>
      <xdr:rowOff>90170</xdr:rowOff>
    </xdr:from>
    <xdr:to>
      <xdr:col>26</xdr:col>
      <xdr:colOff>167640</xdr:colOff>
      <xdr:row>42</xdr:row>
      <xdr:rowOff>157480</xdr:rowOff>
    </xdr:to>
    <xdr:sp macro="" textlink="">
      <xdr:nvSpPr>
        <xdr:cNvPr id="1118" name="CustomShape 1">
          <a:extLst>
            <a:ext uri="{FF2B5EF4-FFF2-40B4-BE49-F238E27FC236}">
              <a16:creationId xmlns:a16="http://schemas.microsoft.com/office/drawing/2014/main" id="{00000000-0008-0000-0600-00005E040000}"/>
            </a:ext>
          </a:extLst>
        </xdr:cNvPr>
        <xdr:cNvSpPr/>
      </xdr:nvSpPr>
      <xdr:spPr>
        <a:xfrm>
          <a:off x="4371975" y="7119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41</xdr:row>
      <xdr:rowOff>90170</xdr:rowOff>
    </xdr:from>
    <xdr:to>
      <xdr:col>22</xdr:col>
      <xdr:colOff>64135</xdr:colOff>
      <xdr:row>42</xdr:row>
      <xdr:rowOff>157480</xdr:rowOff>
    </xdr:to>
    <xdr:sp macro="" textlink="">
      <xdr:nvSpPr>
        <xdr:cNvPr id="1119" name="CustomShape 1">
          <a:extLst>
            <a:ext uri="{FF2B5EF4-FFF2-40B4-BE49-F238E27FC236}">
              <a16:creationId xmlns:a16="http://schemas.microsoft.com/office/drawing/2014/main" id="{00000000-0008-0000-0600-00005F040000}"/>
            </a:ext>
          </a:extLst>
        </xdr:cNvPr>
        <xdr:cNvSpPr/>
      </xdr:nvSpPr>
      <xdr:spPr>
        <a:xfrm>
          <a:off x="355028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41</xdr:row>
      <xdr:rowOff>90170</xdr:rowOff>
    </xdr:from>
    <xdr:to>
      <xdr:col>17</xdr:col>
      <xdr:colOff>154940</xdr:colOff>
      <xdr:row>42</xdr:row>
      <xdr:rowOff>157480</xdr:rowOff>
    </xdr:to>
    <xdr:sp macro="" textlink="">
      <xdr:nvSpPr>
        <xdr:cNvPr id="1120" name="CustomShape 1">
          <a:extLst>
            <a:ext uri="{FF2B5EF4-FFF2-40B4-BE49-F238E27FC236}">
              <a16:creationId xmlns:a16="http://schemas.microsoft.com/office/drawing/2014/main" id="{00000000-0008-0000-0600-000060040000}"/>
            </a:ext>
          </a:extLst>
        </xdr:cNvPr>
        <xdr:cNvSpPr/>
      </xdr:nvSpPr>
      <xdr:spPr>
        <a:xfrm>
          <a:off x="267398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41</xdr:row>
      <xdr:rowOff>90170</xdr:rowOff>
    </xdr:from>
    <xdr:to>
      <xdr:col>12</xdr:col>
      <xdr:colOff>187325</xdr:colOff>
      <xdr:row>42</xdr:row>
      <xdr:rowOff>157480</xdr:rowOff>
    </xdr:to>
    <xdr:sp macro="" textlink="">
      <xdr:nvSpPr>
        <xdr:cNvPr id="1121" name="CustomShape 1">
          <a:extLst>
            <a:ext uri="{FF2B5EF4-FFF2-40B4-BE49-F238E27FC236}">
              <a16:creationId xmlns:a16="http://schemas.microsoft.com/office/drawing/2014/main" id="{00000000-0008-0000-0600-000061040000}"/>
            </a:ext>
          </a:extLst>
        </xdr:cNvPr>
        <xdr:cNvSpPr/>
      </xdr:nvSpPr>
      <xdr:spPr>
        <a:xfrm>
          <a:off x="18008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41</xdr:row>
      <xdr:rowOff>90170</xdr:rowOff>
    </xdr:from>
    <xdr:to>
      <xdr:col>8</xdr:col>
      <xdr:colOff>63500</xdr:colOff>
      <xdr:row>42</xdr:row>
      <xdr:rowOff>157480</xdr:rowOff>
    </xdr:to>
    <xdr:sp macro="" textlink="">
      <xdr:nvSpPr>
        <xdr:cNvPr id="1122" name="CustomShape 1">
          <a:extLst>
            <a:ext uri="{FF2B5EF4-FFF2-40B4-BE49-F238E27FC236}">
              <a16:creationId xmlns:a16="http://schemas.microsoft.com/office/drawing/2014/main" id="{00000000-0008-0000-0600-000062040000}"/>
            </a:ext>
          </a:extLst>
        </xdr:cNvPr>
        <xdr:cNvSpPr/>
      </xdr:nvSpPr>
      <xdr:spPr>
        <a:xfrm>
          <a:off x="927100"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35</xdr:row>
      <xdr:rowOff>38100</xdr:rowOff>
    </xdr:from>
    <xdr:to>
      <xdr:col>24</xdr:col>
      <xdr:colOff>113665</xdr:colOff>
      <xdr:row>35</xdr:row>
      <xdr:rowOff>139065</xdr:rowOff>
    </xdr:to>
    <xdr:sp macro="" textlink="">
      <xdr:nvSpPr>
        <xdr:cNvPr id="1123" name="CustomShape 1">
          <a:extLst>
            <a:ext uri="{FF2B5EF4-FFF2-40B4-BE49-F238E27FC236}">
              <a16:creationId xmlns:a16="http://schemas.microsoft.com/office/drawing/2014/main" id="{00000000-0008-0000-0600-000063040000}"/>
            </a:ext>
          </a:extLst>
        </xdr:cNvPr>
        <xdr:cNvSpPr/>
      </xdr:nvSpPr>
      <xdr:spPr>
        <a:xfrm>
          <a:off x="4508500" y="603885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34</xdr:row>
      <xdr:rowOff>71120</xdr:rowOff>
    </xdr:from>
    <xdr:to>
      <xdr:col>27</xdr:col>
      <xdr:colOff>137160</xdr:colOff>
      <xdr:row>35</xdr:row>
      <xdr:rowOff>138430</xdr:rowOff>
    </xdr:to>
    <xdr:sp macro="" textlink="">
      <xdr:nvSpPr>
        <xdr:cNvPr id="1124" name="CustomShape 1">
          <a:extLst>
            <a:ext uri="{FF2B5EF4-FFF2-40B4-BE49-F238E27FC236}">
              <a16:creationId xmlns:a16="http://schemas.microsoft.com/office/drawing/2014/main" id="{00000000-0008-0000-0600-000064040000}"/>
            </a:ext>
          </a:extLst>
        </xdr:cNvPr>
        <xdr:cNvSpPr/>
      </xdr:nvSpPr>
      <xdr:spPr>
        <a:xfrm>
          <a:off x="4530090" y="590042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179,043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35</xdr:row>
      <xdr:rowOff>33020</xdr:rowOff>
    </xdr:from>
    <xdr:to>
      <xdr:col>20</xdr:col>
      <xdr:colOff>38735</xdr:colOff>
      <xdr:row>35</xdr:row>
      <xdr:rowOff>133985</xdr:rowOff>
    </xdr:to>
    <xdr:sp macro="" textlink="">
      <xdr:nvSpPr>
        <xdr:cNvPr id="1125" name="CustomShape 1">
          <a:extLst>
            <a:ext uri="{FF2B5EF4-FFF2-40B4-BE49-F238E27FC236}">
              <a16:creationId xmlns:a16="http://schemas.microsoft.com/office/drawing/2014/main" id="{00000000-0008-0000-0600-000065040000}"/>
            </a:ext>
          </a:extLst>
        </xdr:cNvPr>
        <xdr:cNvSpPr/>
      </xdr:nvSpPr>
      <xdr:spPr>
        <a:xfrm>
          <a:off x="3686175" y="603377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33</xdr:row>
      <xdr:rowOff>160655</xdr:rowOff>
    </xdr:from>
    <xdr:to>
      <xdr:col>21</xdr:col>
      <xdr:colOff>90170</xdr:colOff>
      <xdr:row>35</xdr:row>
      <xdr:rowOff>56515</xdr:rowOff>
    </xdr:to>
    <xdr:sp macro="" textlink="">
      <xdr:nvSpPr>
        <xdr:cNvPr id="1126" name="CustomShape 1">
          <a:extLst>
            <a:ext uri="{FF2B5EF4-FFF2-40B4-BE49-F238E27FC236}">
              <a16:creationId xmlns:a16="http://schemas.microsoft.com/office/drawing/2014/main" id="{00000000-0008-0000-0600-000066040000}"/>
            </a:ext>
          </a:extLst>
        </xdr:cNvPr>
        <xdr:cNvSpPr/>
      </xdr:nvSpPr>
      <xdr:spPr>
        <a:xfrm>
          <a:off x="3371850" y="5818505"/>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179,908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122555</xdr:rowOff>
    </xdr:from>
    <xdr:to>
      <xdr:col>15</xdr:col>
      <xdr:colOff>100965</xdr:colOff>
      <xdr:row>36</xdr:row>
      <xdr:rowOff>52070</xdr:rowOff>
    </xdr:to>
    <xdr:sp macro="" textlink="">
      <xdr:nvSpPr>
        <xdr:cNvPr id="1127" name="CustomShape 1">
          <a:extLst>
            <a:ext uri="{FF2B5EF4-FFF2-40B4-BE49-F238E27FC236}">
              <a16:creationId xmlns:a16="http://schemas.microsoft.com/office/drawing/2014/main" id="{00000000-0008-0000-0600-000067040000}"/>
            </a:ext>
          </a:extLst>
        </xdr:cNvPr>
        <xdr:cNvSpPr/>
      </xdr:nvSpPr>
      <xdr:spPr>
        <a:xfrm>
          <a:off x="2809875" y="612330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34</xdr:row>
      <xdr:rowOff>79375</xdr:rowOff>
    </xdr:from>
    <xdr:to>
      <xdr:col>16</xdr:col>
      <xdr:colOff>154940</xdr:colOff>
      <xdr:row>35</xdr:row>
      <xdr:rowOff>146685</xdr:rowOff>
    </xdr:to>
    <xdr:sp macro="" textlink="">
      <xdr:nvSpPr>
        <xdr:cNvPr id="1128" name="CustomShape 1">
          <a:extLst>
            <a:ext uri="{FF2B5EF4-FFF2-40B4-BE49-F238E27FC236}">
              <a16:creationId xmlns:a16="http://schemas.microsoft.com/office/drawing/2014/main" id="{00000000-0008-0000-0600-000068040000}"/>
            </a:ext>
          </a:extLst>
        </xdr:cNvPr>
        <xdr:cNvSpPr/>
      </xdr:nvSpPr>
      <xdr:spPr>
        <a:xfrm>
          <a:off x="2487295" y="590867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164,277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36</xdr:row>
      <xdr:rowOff>6350</xdr:rowOff>
    </xdr:from>
    <xdr:to>
      <xdr:col>10</xdr:col>
      <xdr:colOff>164465</xdr:colOff>
      <xdr:row>36</xdr:row>
      <xdr:rowOff>106680</xdr:rowOff>
    </xdr:to>
    <xdr:sp macro="" textlink="">
      <xdr:nvSpPr>
        <xdr:cNvPr id="1129" name="CustomShape 1">
          <a:extLst>
            <a:ext uri="{FF2B5EF4-FFF2-40B4-BE49-F238E27FC236}">
              <a16:creationId xmlns:a16="http://schemas.microsoft.com/office/drawing/2014/main" id="{00000000-0008-0000-0600-000069040000}"/>
            </a:ext>
          </a:extLst>
        </xdr:cNvPr>
        <xdr:cNvSpPr/>
      </xdr:nvSpPr>
      <xdr:spPr>
        <a:xfrm>
          <a:off x="1936750" y="617855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34</xdr:row>
      <xdr:rowOff>134620</xdr:rowOff>
    </xdr:from>
    <xdr:to>
      <xdr:col>12</xdr:col>
      <xdr:colOff>27940</xdr:colOff>
      <xdr:row>36</xdr:row>
      <xdr:rowOff>29210</xdr:rowOff>
    </xdr:to>
    <xdr:sp macro="" textlink="">
      <xdr:nvSpPr>
        <xdr:cNvPr id="1130" name="CustomShape 1">
          <a:extLst>
            <a:ext uri="{FF2B5EF4-FFF2-40B4-BE49-F238E27FC236}">
              <a16:creationId xmlns:a16="http://schemas.microsoft.com/office/drawing/2014/main" id="{00000000-0008-0000-0600-00006A040000}"/>
            </a:ext>
          </a:extLst>
        </xdr:cNvPr>
        <xdr:cNvSpPr/>
      </xdr:nvSpPr>
      <xdr:spPr>
        <a:xfrm>
          <a:off x="1642745" y="5963920"/>
          <a:ext cx="63309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154,555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36</xdr:row>
      <xdr:rowOff>38100</xdr:rowOff>
    </xdr:from>
    <xdr:to>
      <xdr:col>6</xdr:col>
      <xdr:colOff>38100</xdr:colOff>
      <xdr:row>36</xdr:row>
      <xdr:rowOff>139065</xdr:rowOff>
    </xdr:to>
    <xdr:sp macro="" textlink="">
      <xdr:nvSpPr>
        <xdr:cNvPr id="1131" name="CustomShape 1">
          <a:extLst>
            <a:ext uri="{FF2B5EF4-FFF2-40B4-BE49-F238E27FC236}">
              <a16:creationId xmlns:a16="http://schemas.microsoft.com/office/drawing/2014/main" id="{00000000-0008-0000-0600-00006B040000}"/>
            </a:ext>
          </a:extLst>
        </xdr:cNvPr>
        <xdr:cNvSpPr/>
      </xdr:nvSpPr>
      <xdr:spPr>
        <a:xfrm>
          <a:off x="1064260" y="6210300"/>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34</xdr:row>
      <xdr:rowOff>166370</xdr:rowOff>
    </xdr:from>
    <xdr:to>
      <xdr:col>7</xdr:col>
      <xdr:colOff>91440</xdr:colOff>
      <xdr:row>36</xdr:row>
      <xdr:rowOff>61595</xdr:rowOff>
    </xdr:to>
    <xdr:sp macro="" textlink="">
      <xdr:nvSpPr>
        <xdr:cNvPr id="1132" name="CustomShape 1">
          <a:extLst>
            <a:ext uri="{FF2B5EF4-FFF2-40B4-BE49-F238E27FC236}">
              <a16:creationId xmlns:a16="http://schemas.microsoft.com/office/drawing/2014/main" id="{00000000-0008-0000-0600-00006C040000}"/>
            </a:ext>
          </a:extLst>
        </xdr:cNvPr>
        <xdr:cNvSpPr/>
      </xdr:nvSpPr>
      <xdr:spPr>
        <a:xfrm>
          <a:off x="749300" y="5995670"/>
          <a:ext cx="65341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148,964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57785</xdr:rowOff>
    </xdr:from>
    <xdr:to>
      <xdr:col>28</xdr:col>
      <xdr:colOff>114300</xdr:colOff>
      <xdr:row>45</xdr:row>
      <xdr:rowOff>31115</xdr:rowOff>
    </xdr:to>
    <xdr:sp macro="" textlink="">
      <xdr:nvSpPr>
        <xdr:cNvPr id="1133" name="CustomShape 1">
          <a:extLst>
            <a:ext uri="{FF2B5EF4-FFF2-40B4-BE49-F238E27FC236}">
              <a16:creationId xmlns:a16="http://schemas.microsoft.com/office/drawing/2014/main" id="{00000000-0008-0000-0600-00006D040000}"/>
            </a:ext>
          </a:extLst>
        </xdr:cNvPr>
        <xdr:cNvSpPr/>
      </xdr:nvSpPr>
      <xdr:spPr>
        <a:xfrm>
          <a:off x="749300" y="7430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物件費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45</xdr:row>
      <xdr:rowOff>57150</xdr:rowOff>
    </xdr:from>
    <xdr:to>
      <xdr:col>12</xdr:col>
      <xdr:colOff>127635</xdr:colOff>
      <xdr:row>46</xdr:row>
      <xdr:rowOff>140335</xdr:rowOff>
    </xdr:to>
    <xdr:sp macro="" textlink="">
      <xdr:nvSpPr>
        <xdr:cNvPr id="1134" name="CustomShape 1">
          <a:extLst>
            <a:ext uri="{FF2B5EF4-FFF2-40B4-BE49-F238E27FC236}">
              <a16:creationId xmlns:a16="http://schemas.microsoft.com/office/drawing/2014/main" id="{00000000-0008-0000-0600-00006E040000}"/>
            </a:ext>
          </a:extLst>
        </xdr:cNvPr>
        <xdr:cNvSpPr/>
      </xdr:nvSpPr>
      <xdr:spPr>
        <a:xfrm>
          <a:off x="876300" y="7772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46</xdr:row>
      <xdr:rowOff>89535</xdr:rowOff>
    </xdr:from>
    <xdr:to>
      <xdr:col>12</xdr:col>
      <xdr:colOff>127635</xdr:colOff>
      <xdr:row>47</xdr:row>
      <xdr:rowOff>171450</xdr:rowOff>
    </xdr:to>
    <xdr:sp macro="" textlink="">
      <xdr:nvSpPr>
        <xdr:cNvPr id="1135" name="CustomShape 1">
          <a:extLst>
            <a:ext uri="{FF2B5EF4-FFF2-40B4-BE49-F238E27FC236}">
              <a16:creationId xmlns:a16="http://schemas.microsoft.com/office/drawing/2014/main" id="{00000000-0008-0000-0600-00006F040000}"/>
            </a:ext>
          </a:extLst>
        </xdr:cNvPr>
        <xdr:cNvSpPr/>
      </xdr:nvSpPr>
      <xdr:spPr>
        <a:xfrm>
          <a:off x="876300" y="7976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67/79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57150</xdr:rowOff>
    </xdr:from>
    <xdr:to>
      <xdr:col>17</xdr:col>
      <xdr:colOff>187325</xdr:colOff>
      <xdr:row>46</xdr:row>
      <xdr:rowOff>140335</xdr:rowOff>
    </xdr:to>
    <xdr:sp macro="" textlink="">
      <xdr:nvSpPr>
        <xdr:cNvPr id="1136" name="CustomShape 1">
          <a:extLst>
            <a:ext uri="{FF2B5EF4-FFF2-40B4-BE49-F238E27FC236}">
              <a16:creationId xmlns:a16="http://schemas.microsoft.com/office/drawing/2014/main" id="{00000000-0008-0000-0600-000070040000}"/>
            </a:ext>
          </a:extLst>
        </xdr:cNvPr>
        <xdr:cNvSpPr/>
      </xdr:nvSpPr>
      <xdr:spPr>
        <a:xfrm>
          <a:off x="187325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89535</xdr:rowOff>
    </xdr:from>
    <xdr:to>
      <xdr:col>17</xdr:col>
      <xdr:colOff>187325</xdr:colOff>
      <xdr:row>47</xdr:row>
      <xdr:rowOff>171450</xdr:rowOff>
    </xdr:to>
    <xdr:sp macro="" textlink="">
      <xdr:nvSpPr>
        <xdr:cNvPr id="1137" name="CustomShape 1">
          <a:extLst>
            <a:ext uri="{FF2B5EF4-FFF2-40B4-BE49-F238E27FC236}">
              <a16:creationId xmlns:a16="http://schemas.microsoft.com/office/drawing/2014/main" id="{00000000-0008-0000-0600-000071040000}"/>
            </a:ext>
          </a:extLst>
        </xdr:cNvPr>
        <xdr:cNvSpPr/>
      </xdr:nvSpPr>
      <xdr:spPr>
        <a:xfrm>
          <a:off x="187325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72,843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45</xdr:row>
      <xdr:rowOff>57150</xdr:rowOff>
    </xdr:from>
    <xdr:to>
      <xdr:col>23</xdr:col>
      <xdr:colOff>187325</xdr:colOff>
      <xdr:row>46</xdr:row>
      <xdr:rowOff>140335</xdr:rowOff>
    </xdr:to>
    <xdr:sp macro="" textlink="">
      <xdr:nvSpPr>
        <xdr:cNvPr id="1138" name="CustomShape 1">
          <a:extLst>
            <a:ext uri="{FF2B5EF4-FFF2-40B4-BE49-F238E27FC236}">
              <a16:creationId xmlns:a16="http://schemas.microsoft.com/office/drawing/2014/main" id="{00000000-0008-0000-0600-000072040000}"/>
            </a:ext>
          </a:extLst>
        </xdr:cNvPr>
        <xdr:cNvSpPr/>
      </xdr:nvSpPr>
      <xdr:spPr>
        <a:xfrm>
          <a:off x="29978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46</xdr:row>
      <xdr:rowOff>89535</xdr:rowOff>
    </xdr:from>
    <xdr:to>
      <xdr:col>23</xdr:col>
      <xdr:colOff>187325</xdr:colOff>
      <xdr:row>47</xdr:row>
      <xdr:rowOff>171450</xdr:rowOff>
    </xdr:to>
    <xdr:sp macro="" textlink="">
      <xdr:nvSpPr>
        <xdr:cNvPr id="1139" name="CustomShape 1">
          <a:extLst>
            <a:ext uri="{FF2B5EF4-FFF2-40B4-BE49-F238E27FC236}">
              <a16:creationId xmlns:a16="http://schemas.microsoft.com/office/drawing/2014/main" id="{00000000-0008-0000-0600-000073040000}"/>
            </a:ext>
          </a:extLst>
        </xdr:cNvPr>
        <xdr:cNvSpPr/>
      </xdr:nvSpPr>
      <xdr:spPr>
        <a:xfrm>
          <a:off x="29978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76,851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61</xdr:row>
      <xdr:rowOff>82550</xdr:rowOff>
    </xdr:to>
    <xdr:sp macro="" textlink="">
      <xdr:nvSpPr>
        <xdr:cNvPr id="1140" name="CustomShape 1">
          <a:extLst>
            <a:ext uri="{FF2B5EF4-FFF2-40B4-BE49-F238E27FC236}">
              <a16:creationId xmlns:a16="http://schemas.microsoft.com/office/drawing/2014/main" id="{00000000-0008-0000-0600-000074040000}"/>
            </a:ext>
          </a:extLst>
        </xdr:cNvPr>
        <xdr:cNvSpPr/>
      </xdr:nvSpPr>
      <xdr:spPr>
        <a:xfrm>
          <a:off x="749300" y="8255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47</xdr:row>
      <xdr:rowOff>6985</xdr:rowOff>
    </xdr:from>
    <xdr:to>
      <xdr:col>5</xdr:col>
      <xdr:colOff>93345</xdr:colOff>
      <xdr:row>48</xdr:row>
      <xdr:rowOff>43815</xdr:rowOff>
    </xdr:to>
    <xdr:sp macro="" textlink="">
      <xdr:nvSpPr>
        <xdr:cNvPr id="1141" name="CustomShape 1">
          <a:extLst>
            <a:ext uri="{FF2B5EF4-FFF2-40B4-BE49-F238E27FC236}">
              <a16:creationId xmlns:a16="http://schemas.microsoft.com/office/drawing/2014/main" id="{00000000-0008-0000-0600-000075040000}"/>
            </a:ext>
          </a:extLst>
        </xdr:cNvPr>
        <xdr:cNvSpPr/>
      </xdr:nvSpPr>
      <xdr:spPr>
        <a:xfrm>
          <a:off x="686435" y="8065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82550</xdr:rowOff>
    </xdr:from>
    <xdr:to>
      <xdr:col>28</xdr:col>
      <xdr:colOff>114300</xdr:colOff>
      <xdr:row>61</xdr:row>
      <xdr:rowOff>82550</xdr:rowOff>
    </xdr:to>
    <xdr:sp macro="" textlink="">
      <xdr:nvSpPr>
        <xdr:cNvPr id="1142" name="Line 1">
          <a:extLst>
            <a:ext uri="{FF2B5EF4-FFF2-40B4-BE49-F238E27FC236}">
              <a16:creationId xmlns:a16="http://schemas.microsoft.com/office/drawing/2014/main" id="{00000000-0008-0000-0600-000076040000}"/>
            </a:ext>
          </a:extLst>
        </xdr:cNvPr>
        <xdr:cNvSpPr/>
      </xdr:nvSpPr>
      <xdr:spPr>
        <a:xfrm>
          <a:off x="749300" y="1054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59</xdr:row>
      <xdr:rowOff>44450</xdr:rowOff>
    </xdr:from>
    <xdr:to>
      <xdr:col>28</xdr:col>
      <xdr:colOff>114300</xdr:colOff>
      <xdr:row>59</xdr:row>
      <xdr:rowOff>44450</xdr:rowOff>
    </xdr:to>
    <xdr:sp macro="" textlink="">
      <xdr:nvSpPr>
        <xdr:cNvPr id="1143" name="Line 1">
          <a:extLst>
            <a:ext uri="{FF2B5EF4-FFF2-40B4-BE49-F238E27FC236}">
              <a16:creationId xmlns:a16="http://schemas.microsoft.com/office/drawing/2014/main" id="{00000000-0008-0000-0600-000077040000}"/>
            </a:ext>
          </a:extLst>
        </xdr:cNvPr>
        <xdr:cNvSpPr/>
      </xdr:nvSpPr>
      <xdr:spPr>
        <a:xfrm>
          <a:off x="749300" y="1016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58</xdr:row>
      <xdr:rowOff>84455</xdr:rowOff>
    </xdr:from>
    <xdr:to>
      <xdr:col>3</xdr:col>
      <xdr:colOff>168275</xdr:colOff>
      <xdr:row>59</xdr:row>
      <xdr:rowOff>151765</xdr:rowOff>
    </xdr:to>
    <xdr:sp macro="" textlink="">
      <xdr:nvSpPr>
        <xdr:cNvPr id="1144" name="CustomShape 1">
          <a:extLst>
            <a:ext uri="{FF2B5EF4-FFF2-40B4-BE49-F238E27FC236}">
              <a16:creationId xmlns:a16="http://schemas.microsoft.com/office/drawing/2014/main" id="{00000000-0008-0000-0600-000078040000}"/>
            </a:ext>
          </a:extLst>
        </xdr:cNvPr>
        <xdr:cNvSpPr/>
      </xdr:nvSpPr>
      <xdr:spPr>
        <a:xfrm>
          <a:off x="500380" y="10028555"/>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6350</xdr:rowOff>
    </xdr:from>
    <xdr:to>
      <xdr:col>28</xdr:col>
      <xdr:colOff>114300</xdr:colOff>
      <xdr:row>57</xdr:row>
      <xdr:rowOff>6350</xdr:rowOff>
    </xdr:to>
    <xdr:sp macro="" textlink="">
      <xdr:nvSpPr>
        <xdr:cNvPr id="1145" name="Line 1">
          <a:extLst>
            <a:ext uri="{FF2B5EF4-FFF2-40B4-BE49-F238E27FC236}">
              <a16:creationId xmlns:a16="http://schemas.microsoft.com/office/drawing/2014/main" id="{00000000-0008-0000-0600-000079040000}"/>
            </a:ext>
          </a:extLst>
        </xdr:cNvPr>
        <xdr:cNvSpPr/>
      </xdr:nvSpPr>
      <xdr:spPr>
        <a:xfrm>
          <a:off x="749300" y="977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56</xdr:row>
      <xdr:rowOff>45720</xdr:rowOff>
    </xdr:from>
    <xdr:to>
      <xdr:col>3</xdr:col>
      <xdr:colOff>160655</xdr:colOff>
      <xdr:row>57</xdr:row>
      <xdr:rowOff>113030</xdr:rowOff>
    </xdr:to>
    <xdr:sp macro="" textlink="">
      <xdr:nvSpPr>
        <xdr:cNvPr id="1146" name="CustomShape 1">
          <a:extLst>
            <a:ext uri="{FF2B5EF4-FFF2-40B4-BE49-F238E27FC236}">
              <a16:creationId xmlns:a16="http://schemas.microsoft.com/office/drawing/2014/main" id="{00000000-0008-0000-0600-00007A040000}"/>
            </a:ext>
          </a:extLst>
        </xdr:cNvPr>
        <xdr:cNvSpPr/>
      </xdr:nvSpPr>
      <xdr:spPr>
        <a:xfrm>
          <a:off x="111760" y="96469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140335</xdr:rowOff>
    </xdr:from>
    <xdr:to>
      <xdr:col>28</xdr:col>
      <xdr:colOff>114300</xdr:colOff>
      <xdr:row>54</xdr:row>
      <xdr:rowOff>140335</xdr:rowOff>
    </xdr:to>
    <xdr:sp macro="" textlink="">
      <xdr:nvSpPr>
        <xdr:cNvPr id="1147" name="Line 1">
          <a:extLst>
            <a:ext uri="{FF2B5EF4-FFF2-40B4-BE49-F238E27FC236}">
              <a16:creationId xmlns:a16="http://schemas.microsoft.com/office/drawing/2014/main" id="{00000000-0008-0000-0600-00007B040000}"/>
            </a:ext>
          </a:extLst>
        </xdr:cNvPr>
        <xdr:cNvSpPr/>
      </xdr:nvSpPr>
      <xdr:spPr>
        <a:xfrm>
          <a:off x="749300" y="9398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54</xdr:row>
      <xdr:rowOff>8255</xdr:rowOff>
    </xdr:from>
    <xdr:to>
      <xdr:col>3</xdr:col>
      <xdr:colOff>160655</xdr:colOff>
      <xdr:row>55</xdr:row>
      <xdr:rowOff>75565</xdr:rowOff>
    </xdr:to>
    <xdr:sp macro="" textlink="">
      <xdr:nvSpPr>
        <xdr:cNvPr id="1148" name="CustomShape 1">
          <a:extLst>
            <a:ext uri="{FF2B5EF4-FFF2-40B4-BE49-F238E27FC236}">
              <a16:creationId xmlns:a16="http://schemas.microsoft.com/office/drawing/2014/main" id="{00000000-0008-0000-0600-00007C040000}"/>
            </a:ext>
          </a:extLst>
        </xdr:cNvPr>
        <xdr:cNvSpPr/>
      </xdr:nvSpPr>
      <xdr:spPr>
        <a:xfrm>
          <a:off x="111760" y="926655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101600</xdr:rowOff>
    </xdr:from>
    <xdr:to>
      <xdr:col>28</xdr:col>
      <xdr:colOff>114300</xdr:colOff>
      <xdr:row>52</xdr:row>
      <xdr:rowOff>101600</xdr:rowOff>
    </xdr:to>
    <xdr:sp macro="" textlink="">
      <xdr:nvSpPr>
        <xdr:cNvPr id="1149" name="Line 1">
          <a:extLst>
            <a:ext uri="{FF2B5EF4-FFF2-40B4-BE49-F238E27FC236}">
              <a16:creationId xmlns:a16="http://schemas.microsoft.com/office/drawing/2014/main" id="{00000000-0008-0000-0600-00007D040000}"/>
            </a:ext>
          </a:extLst>
        </xdr:cNvPr>
        <xdr:cNvSpPr/>
      </xdr:nvSpPr>
      <xdr:spPr>
        <a:xfrm>
          <a:off x="749300" y="9017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51</xdr:row>
      <xdr:rowOff>141605</xdr:rowOff>
    </xdr:from>
    <xdr:to>
      <xdr:col>3</xdr:col>
      <xdr:colOff>160655</xdr:colOff>
      <xdr:row>53</xdr:row>
      <xdr:rowOff>36195</xdr:rowOff>
    </xdr:to>
    <xdr:sp macro="" textlink="">
      <xdr:nvSpPr>
        <xdr:cNvPr id="1150" name="CustomShape 1">
          <a:extLst>
            <a:ext uri="{FF2B5EF4-FFF2-40B4-BE49-F238E27FC236}">
              <a16:creationId xmlns:a16="http://schemas.microsoft.com/office/drawing/2014/main" id="{00000000-0008-0000-0600-00007E040000}"/>
            </a:ext>
          </a:extLst>
        </xdr:cNvPr>
        <xdr:cNvSpPr/>
      </xdr:nvSpPr>
      <xdr:spPr>
        <a:xfrm>
          <a:off x="111760" y="8885555"/>
          <a:ext cx="6108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63500</xdr:rowOff>
    </xdr:from>
    <xdr:to>
      <xdr:col>28</xdr:col>
      <xdr:colOff>114300</xdr:colOff>
      <xdr:row>50</xdr:row>
      <xdr:rowOff>63500</xdr:rowOff>
    </xdr:to>
    <xdr:sp macro="" textlink="">
      <xdr:nvSpPr>
        <xdr:cNvPr id="1151" name="Line 1">
          <a:extLst>
            <a:ext uri="{FF2B5EF4-FFF2-40B4-BE49-F238E27FC236}">
              <a16:creationId xmlns:a16="http://schemas.microsoft.com/office/drawing/2014/main" id="{00000000-0008-0000-0600-00007F040000}"/>
            </a:ext>
          </a:extLst>
        </xdr:cNvPr>
        <xdr:cNvSpPr/>
      </xdr:nvSpPr>
      <xdr:spPr>
        <a:xfrm>
          <a:off x="749300" y="863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49</xdr:row>
      <xdr:rowOff>102870</xdr:rowOff>
    </xdr:from>
    <xdr:to>
      <xdr:col>3</xdr:col>
      <xdr:colOff>160655</xdr:colOff>
      <xdr:row>50</xdr:row>
      <xdr:rowOff>170180</xdr:rowOff>
    </xdr:to>
    <xdr:sp macro="" textlink="">
      <xdr:nvSpPr>
        <xdr:cNvPr id="1152" name="CustomShape 1">
          <a:extLst>
            <a:ext uri="{FF2B5EF4-FFF2-40B4-BE49-F238E27FC236}">
              <a16:creationId xmlns:a16="http://schemas.microsoft.com/office/drawing/2014/main" id="{00000000-0008-0000-0600-000080040000}"/>
            </a:ext>
          </a:extLst>
        </xdr:cNvPr>
        <xdr:cNvSpPr/>
      </xdr:nvSpPr>
      <xdr:spPr>
        <a:xfrm>
          <a:off x="111760" y="85039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48</xdr:row>
      <xdr:rowOff>25400</xdr:rowOff>
    </xdr:to>
    <xdr:sp macro="" textlink="">
      <xdr:nvSpPr>
        <xdr:cNvPr id="1153" name="Line 1">
          <a:extLst>
            <a:ext uri="{FF2B5EF4-FFF2-40B4-BE49-F238E27FC236}">
              <a16:creationId xmlns:a16="http://schemas.microsoft.com/office/drawing/2014/main" id="{00000000-0008-0000-0600-000081040000}"/>
            </a:ext>
          </a:extLst>
        </xdr:cNvPr>
        <xdr:cNvSpPr/>
      </xdr:nvSpPr>
      <xdr:spPr>
        <a:xfrm>
          <a:off x="749300" y="825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5715</xdr:colOff>
      <xdr:row>47</xdr:row>
      <xdr:rowOff>65405</xdr:rowOff>
    </xdr:from>
    <xdr:to>
      <xdr:col>3</xdr:col>
      <xdr:colOff>175895</xdr:colOff>
      <xdr:row>48</xdr:row>
      <xdr:rowOff>132080</xdr:rowOff>
    </xdr:to>
    <xdr:sp macro="" textlink="">
      <xdr:nvSpPr>
        <xdr:cNvPr id="1154" name="CustomShape 1">
          <a:extLst>
            <a:ext uri="{FF2B5EF4-FFF2-40B4-BE49-F238E27FC236}">
              <a16:creationId xmlns:a16="http://schemas.microsoft.com/office/drawing/2014/main" id="{00000000-0008-0000-0600-000082040000}"/>
            </a:ext>
          </a:extLst>
        </xdr:cNvPr>
        <xdr:cNvSpPr/>
      </xdr:nvSpPr>
      <xdr:spPr>
        <a:xfrm>
          <a:off x="5715" y="8123555"/>
          <a:ext cx="7321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61</xdr:row>
      <xdr:rowOff>82550</xdr:rowOff>
    </xdr:to>
    <xdr:sp macro="" textlink="">
      <xdr:nvSpPr>
        <xdr:cNvPr id="1155" name="CustomShape 1">
          <a:extLst>
            <a:ext uri="{FF2B5EF4-FFF2-40B4-BE49-F238E27FC236}">
              <a16:creationId xmlns:a16="http://schemas.microsoft.com/office/drawing/2014/main" id="{00000000-0008-0000-0600-000083040000}"/>
            </a:ext>
          </a:extLst>
        </xdr:cNvPr>
        <xdr:cNvSpPr/>
      </xdr:nvSpPr>
      <xdr:spPr>
        <a:xfrm>
          <a:off x="749300" y="8255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51</xdr:row>
      <xdr:rowOff>41910</xdr:rowOff>
    </xdr:from>
    <xdr:to>
      <xdr:col>24</xdr:col>
      <xdr:colOff>62865</xdr:colOff>
      <xdr:row>58</xdr:row>
      <xdr:rowOff>65405</xdr:rowOff>
    </xdr:to>
    <xdr:sp macro="" textlink="">
      <xdr:nvSpPr>
        <xdr:cNvPr id="1156" name="Line 1">
          <a:extLst>
            <a:ext uri="{FF2B5EF4-FFF2-40B4-BE49-F238E27FC236}">
              <a16:creationId xmlns:a16="http://schemas.microsoft.com/office/drawing/2014/main" id="{00000000-0008-0000-0600-000084040000}"/>
            </a:ext>
          </a:extLst>
        </xdr:cNvPr>
        <xdr:cNvSpPr/>
      </xdr:nvSpPr>
      <xdr:spPr>
        <a:xfrm flipV="1">
          <a:off x="4557395" y="8785860"/>
          <a:ext cx="1270" cy="122364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58</xdr:row>
      <xdr:rowOff>79375</xdr:rowOff>
    </xdr:from>
    <xdr:to>
      <xdr:col>27</xdr:col>
      <xdr:colOff>60325</xdr:colOff>
      <xdr:row>59</xdr:row>
      <xdr:rowOff>146685</xdr:rowOff>
    </xdr:to>
    <xdr:sp macro="" textlink="">
      <xdr:nvSpPr>
        <xdr:cNvPr id="1157" name="CustomShape 1">
          <a:extLst>
            <a:ext uri="{FF2B5EF4-FFF2-40B4-BE49-F238E27FC236}">
              <a16:creationId xmlns:a16="http://schemas.microsoft.com/office/drawing/2014/main" id="{00000000-0008-0000-0600-000085040000}"/>
            </a:ext>
          </a:extLst>
        </xdr:cNvPr>
        <xdr:cNvSpPr/>
      </xdr:nvSpPr>
      <xdr:spPr>
        <a:xfrm>
          <a:off x="4542155" y="1002347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79,156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58</xdr:row>
      <xdr:rowOff>65405</xdr:rowOff>
    </xdr:from>
    <xdr:to>
      <xdr:col>24</xdr:col>
      <xdr:colOff>152400</xdr:colOff>
      <xdr:row>58</xdr:row>
      <xdr:rowOff>65405</xdr:rowOff>
    </xdr:to>
    <xdr:sp macro="" textlink="">
      <xdr:nvSpPr>
        <xdr:cNvPr id="1158" name="Line 1">
          <a:extLst>
            <a:ext uri="{FF2B5EF4-FFF2-40B4-BE49-F238E27FC236}">
              <a16:creationId xmlns:a16="http://schemas.microsoft.com/office/drawing/2014/main" id="{00000000-0008-0000-0600-000086040000}"/>
            </a:ext>
          </a:extLst>
        </xdr:cNvPr>
        <xdr:cNvSpPr/>
      </xdr:nvSpPr>
      <xdr:spPr>
        <a:xfrm>
          <a:off x="4473575" y="1000950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49</xdr:row>
      <xdr:rowOff>170180</xdr:rowOff>
    </xdr:from>
    <xdr:to>
      <xdr:col>27</xdr:col>
      <xdr:colOff>137160</xdr:colOff>
      <xdr:row>51</xdr:row>
      <xdr:rowOff>66040</xdr:rowOff>
    </xdr:to>
    <xdr:sp macro="" textlink="">
      <xdr:nvSpPr>
        <xdr:cNvPr id="1159" name="CustomShape 1">
          <a:extLst>
            <a:ext uri="{FF2B5EF4-FFF2-40B4-BE49-F238E27FC236}">
              <a16:creationId xmlns:a16="http://schemas.microsoft.com/office/drawing/2014/main" id="{00000000-0008-0000-0600-000087040000}"/>
            </a:ext>
          </a:extLst>
        </xdr:cNvPr>
        <xdr:cNvSpPr/>
      </xdr:nvSpPr>
      <xdr:spPr>
        <a:xfrm>
          <a:off x="4530090" y="857123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721,403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51</xdr:row>
      <xdr:rowOff>41910</xdr:rowOff>
    </xdr:from>
    <xdr:to>
      <xdr:col>24</xdr:col>
      <xdr:colOff>152400</xdr:colOff>
      <xdr:row>51</xdr:row>
      <xdr:rowOff>41910</xdr:rowOff>
    </xdr:to>
    <xdr:sp macro="" textlink="">
      <xdr:nvSpPr>
        <xdr:cNvPr id="1160" name="Line 1">
          <a:extLst>
            <a:ext uri="{FF2B5EF4-FFF2-40B4-BE49-F238E27FC236}">
              <a16:creationId xmlns:a16="http://schemas.microsoft.com/office/drawing/2014/main" id="{00000000-0008-0000-0600-000088040000}"/>
            </a:ext>
          </a:extLst>
        </xdr:cNvPr>
        <xdr:cNvSpPr/>
      </xdr:nvSpPr>
      <xdr:spPr>
        <a:xfrm>
          <a:off x="4473575" y="878586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57</xdr:row>
      <xdr:rowOff>170815</xdr:rowOff>
    </xdr:from>
    <xdr:to>
      <xdr:col>24</xdr:col>
      <xdr:colOff>63500</xdr:colOff>
      <xdr:row>58</xdr:row>
      <xdr:rowOff>6350</xdr:rowOff>
    </xdr:to>
    <xdr:sp macro="" textlink="">
      <xdr:nvSpPr>
        <xdr:cNvPr id="1161" name="Line 1">
          <a:extLst>
            <a:ext uri="{FF2B5EF4-FFF2-40B4-BE49-F238E27FC236}">
              <a16:creationId xmlns:a16="http://schemas.microsoft.com/office/drawing/2014/main" id="{00000000-0008-0000-0600-000089040000}"/>
            </a:ext>
          </a:extLst>
        </xdr:cNvPr>
        <xdr:cNvSpPr/>
      </xdr:nvSpPr>
      <xdr:spPr>
        <a:xfrm>
          <a:off x="3736340" y="9943465"/>
          <a:ext cx="822960" cy="69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56</xdr:row>
      <xdr:rowOff>52705</xdr:rowOff>
    </xdr:from>
    <xdr:to>
      <xdr:col>27</xdr:col>
      <xdr:colOff>137160</xdr:colOff>
      <xdr:row>57</xdr:row>
      <xdr:rowOff>120650</xdr:rowOff>
    </xdr:to>
    <xdr:sp macro="" textlink="">
      <xdr:nvSpPr>
        <xdr:cNvPr id="1162" name="CustomShape 1">
          <a:extLst>
            <a:ext uri="{FF2B5EF4-FFF2-40B4-BE49-F238E27FC236}">
              <a16:creationId xmlns:a16="http://schemas.microsoft.com/office/drawing/2014/main" id="{00000000-0008-0000-0600-00008A040000}"/>
            </a:ext>
          </a:extLst>
        </xdr:cNvPr>
        <xdr:cNvSpPr/>
      </xdr:nvSpPr>
      <xdr:spPr>
        <a:xfrm>
          <a:off x="4530090" y="9653905"/>
          <a:ext cx="66484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166,402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57</xdr:row>
      <xdr:rowOff>19685</xdr:rowOff>
    </xdr:from>
    <xdr:to>
      <xdr:col>24</xdr:col>
      <xdr:colOff>113665</xdr:colOff>
      <xdr:row>57</xdr:row>
      <xdr:rowOff>120650</xdr:rowOff>
    </xdr:to>
    <xdr:sp macro="" textlink="">
      <xdr:nvSpPr>
        <xdr:cNvPr id="1163" name="CustomShape 1">
          <a:extLst>
            <a:ext uri="{FF2B5EF4-FFF2-40B4-BE49-F238E27FC236}">
              <a16:creationId xmlns:a16="http://schemas.microsoft.com/office/drawing/2014/main" id="{00000000-0008-0000-0600-00008B040000}"/>
            </a:ext>
          </a:extLst>
        </xdr:cNvPr>
        <xdr:cNvSpPr/>
      </xdr:nvSpPr>
      <xdr:spPr>
        <a:xfrm>
          <a:off x="4508500" y="979233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57</xdr:row>
      <xdr:rowOff>164465</xdr:rowOff>
    </xdr:from>
    <xdr:to>
      <xdr:col>19</xdr:col>
      <xdr:colOff>177165</xdr:colOff>
      <xdr:row>57</xdr:row>
      <xdr:rowOff>170815</xdr:rowOff>
    </xdr:to>
    <xdr:sp macro="" textlink="">
      <xdr:nvSpPr>
        <xdr:cNvPr id="1164" name="Line 1">
          <a:extLst>
            <a:ext uri="{FF2B5EF4-FFF2-40B4-BE49-F238E27FC236}">
              <a16:creationId xmlns:a16="http://schemas.microsoft.com/office/drawing/2014/main" id="{00000000-0008-0000-0600-00008C040000}"/>
            </a:ext>
          </a:extLst>
        </xdr:cNvPr>
        <xdr:cNvSpPr/>
      </xdr:nvSpPr>
      <xdr:spPr>
        <a:xfrm>
          <a:off x="2860675" y="9937115"/>
          <a:ext cx="875665" cy="63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57</xdr:row>
      <xdr:rowOff>45085</xdr:rowOff>
    </xdr:from>
    <xdr:to>
      <xdr:col>20</xdr:col>
      <xdr:colOff>38735</xdr:colOff>
      <xdr:row>57</xdr:row>
      <xdr:rowOff>146050</xdr:rowOff>
    </xdr:to>
    <xdr:sp macro="" textlink="">
      <xdr:nvSpPr>
        <xdr:cNvPr id="1165" name="CustomShape 1">
          <a:extLst>
            <a:ext uri="{FF2B5EF4-FFF2-40B4-BE49-F238E27FC236}">
              <a16:creationId xmlns:a16="http://schemas.microsoft.com/office/drawing/2014/main" id="{00000000-0008-0000-0600-00008D040000}"/>
            </a:ext>
          </a:extLst>
        </xdr:cNvPr>
        <xdr:cNvSpPr/>
      </xdr:nvSpPr>
      <xdr:spPr>
        <a:xfrm>
          <a:off x="3686175" y="981773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56</xdr:row>
      <xdr:rowOff>1270</xdr:rowOff>
    </xdr:from>
    <xdr:to>
      <xdr:col>21</xdr:col>
      <xdr:colOff>90170</xdr:colOff>
      <xdr:row>57</xdr:row>
      <xdr:rowOff>68580</xdr:rowOff>
    </xdr:to>
    <xdr:sp macro="" textlink="">
      <xdr:nvSpPr>
        <xdr:cNvPr id="1166" name="CustomShape 1">
          <a:extLst>
            <a:ext uri="{FF2B5EF4-FFF2-40B4-BE49-F238E27FC236}">
              <a16:creationId xmlns:a16="http://schemas.microsoft.com/office/drawing/2014/main" id="{00000000-0008-0000-0600-00008E040000}"/>
            </a:ext>
          </a:extLst>
        </xdr:cNvPr>
        <xdr:cNvSpPr/>
      </xdr:nvSpPr>
      <xdr:spPr>
        <a:xfrm>
          <a:off x="3371850" y="9602470"/>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153,053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57</xdr:row>
      <xdr:rowOff>164465</xdr:rowOff>
    </xdr:from>
    <xdr:to>
      <xdr:col>15</xdr:col>
      <xdr:colOff>50800</xdr:colOff>
      <xdr:row>58</xdr:row>
      <xdr:rowOff>18415</xdr:rowOff>
    </xdr:to>
    <xdr:sp macro="" textlink="">
      <xdr:nvSpPr>
        <xdr:cNvPr id="1167" name="Line 1">
          <a:extLst>
            <a:ext uri="{FF2B5EF4-FFF2-40B4-BE49-F238E27FC236}">
              <a16:creationId xmlns:a16="http://schemas.microsoft.com/office/drawing/2014/main" id="{00000000-0008-0000-0600-00008F040000}"/>
            </a:ext>
          </a:extLst>
        </xdr:cNvPr>
        <xdr:cNvSpPr/>
      </xdr:nvSpPr>
      <xdr:spPr>
        <a:xfrm flipV="1">
          <a:off x="1987550" y="9937115"/>
          <a:ext cx="873125" cy="254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57</xdr:row>
      <xdr:rowOff>49530</xdr:rowOff>
    </xdr:from>
    <xdr:to>
      <xdr:col>15</xdr:col>
      <xdr:colOff>100965</xdr:colOff>
      <xdr:row>57</xdr:row>
      <xdr:rowOff>150495</xdr:rowOff>
    </xdr:to>
    <xdr:sp macro="" textlink="">
      <xdr:nvSpPr>
        <xdr:cNvPr id="1168" name="CustomShape 1">
          <a:extLst>
            <a:ext uri="{FF2B5EF4-FFF2-40B4-BE49-F238E27FC236}">
              <a16:creationId xmlns:a16="http://schemas.microsoft.com/office/drawing/2014/main" id="{00000000-0008-0000-0600-000090040000}"/>
            </a:ext>
          </a:extLst>
        </xdr:cNvPr>
        <xdr:cNvSpPr/>
      </xdr:nvSpPr>
      <xdr:spPr>
        <a:xfrm>
          <a:off x="2809875" y="982218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56</xdr:row>
      <xdr:rowOff>6350</xdr:rowOff>
    </xdr:from>
    <xdr:to>
      <xdr:col>16</xdr:col>
      <xdr:colOff>154940</xdr:colOff>
      <xdr:row>57</xdr:row>
      <xdr:rowOff>73025</xdr:rowOff>
    </xdr:to>
    <xdr:sp macro="" textlink="">
      <xdr:nvSpPr>
        <xdr:cNvPr id="1169" name="CustomShape 1">
          <a:extLst>
            <a:ext uri="{FF2B5EF4-FFF2-40B4-BE49-F238E27FC236}">
              <a16:creationId xmlns:a16="http://schemas.microsoft.com/office/drawing/2014/main" id="{00000000-0008-0000-0600-000091040000}"/>
            </a:ext>
          </a:extLst>
        </xdr:cNvPr>
        <xdr:cNvSpPr/>
      </xdr:nvSpPr>
      <xdr:spPr>
        <a:xfrm>
          <a:off x="2487295" y="9607550"/>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150,797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58</xdr:row>
      <xdr:rowOff>18415</xdr:rowOff>
    </xdr:from>
    <xdr:to>
      <xdr:col>10</xdr:col>
      <xdr:colOff>114300</xdr:colOff>
      <xdr:row>58</xdr:row>
      <xdr:rowOff>36830</xdr:rowOff>
    </xdr:to>
    <xdr:sp macro="" textlink="">
      <xdr:nvSpPr>
        <xdr:cNvPr id="1170" name="Line 1">
          <a:extLst>
            <a:ext uri="{FF2B5EF4-FFF2-40B4-BE49-F238E27FC236}">
              <a16:creationId xmlns:a16="http://schemas.microsoft.com/office/drawing/2014/main" id="{00000000-0008-0000-0600-000092040000}"/>
            </a:ext>
          </a:extLst>
        </xdr:cNvPr>
        <xdr:cNvSpPr/>
      </xdr:nvSpPr>
      <xdr:spPr>
        <a:xfrm flipV="1">
          <a:off x="1114425" y="9962515"/>
          <a:ext cx="873125" cy="184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57</xdr:row>
      <xdr:rowOff>63500</xdr:rowOff>
    </xdr:from>
    <xdr:to>
      <xdr:col>10</xdr:col>
      <xdr:colOff>164465</xdr:colOff>
      <xdr:row>57</xdr:row>
      <xdr:rowOff>165100</xdr:rowOff>
    </xdr:to>
    <xdr:sp macro="" textlink="">
      <xdr:nvSpPr>
        <xdr:cNvPr id="1171" name="CustomShape 1">
          <a:extLst>
            <a:ext uri="{FF2B5EF4-FFF2-40B4-BE49-F238E27FC236}">
              <a16:creationId xmlns:a16="http://schemas.microsoft.com/office/drawing/2014/main" id="{00000000-0008-0000-0600-000093040000}"/>
            </a:ext>
          </a:extLst>
        </xdr:cNvPr>
        <xdr:cNvSpPr/>
      </xdr:nvSpPr>
      <xdr:spPr>
        <a:xfrm>
          <a:off x="1936750" y="983615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56</xdr:row>
      <xdr:rowOff>20320</xdr:rowOff>
    </xdr:from>
    <xdr:to>
      <xdr:col>12</xdr:col>
      <xdr:colOff>27940</xdr:colOff>
      <xdr:row>57</xdr:row>
      <xdr:rowOff>87630</xdr:rowOff>
    </xdr:to>
    <xdr:sp macro="" textlink="">
      <xdr:nvSpPr>
        <xdr:cNvPr id="1172" name="CustomShape 1">
          <a:extLst>
            <a:ext uri="{FF2B5EF4-FFF2-40B4-BE49-F238E27FC236}">
              <a16:creationId xmlns:a16="http://schemas.microsoft.com/office/drawing/2014/main" id="{00000000-0008-0000-0600-000094040000}"/>
            </a:ext>
          </a:extLst>
        </xdr:cNvPr>
        <xdr:cNvSpPr/>
      </xdr:nvSpPr>
      <xdr:spPr>
        <a:xfrm>
          <a:off x="1642745" y="9621520"/>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143,187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57</xdr:row>
      <xdr:rowOff>70485</xdr:rowOff>
    </xdr:from>
    <xdr:to>
      <xdr:col>6</xdr:col>
      <xdr:colOff>38100</xdr:colOff>
      <xdr:row>57</xdr:row>
      <xdr:rowOff>171450</xdr:rowOff>
    </xdr:to>
    <xdr:sp macro="" textlink="">
      <xdr:nvSpPr>
        <xdr:cNvPr id="1173" name="CustomShape 1">
          <a:extLst>
            <a:ext uri="{FF2B5EF4-FFF2-40B4-BE49-F238E27FC236}">
              <a16:creationId xmlns:a16="http://schemas.microsoft.com/office/drawing/2014/main" id="{00000000-0008-0000-0600-000095040000}"/>
            </a:ext>
          </a:extLst>
        </xdr:cNvPr>
        <xdr:cNvSpPr/>
      </xdr:nvSpPr>
      <xdr:spPr>
        <a:xfrm>
          <a:off x="1064260" y="984313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56</xdr:row>
      <xdr:rowOff>27305</xdr:rowOff>
    </xdr:from>
    <xdr:to>
      <xdr:col>7</xdr:col>
      <xdr:colOff>91440</xdr:colOff>
      <xdr:row>57</xdr:row>
      <xdr:rowOff>94615</xdr:rowOff>
    </xdr:to>
    <xdr:sp macro="" textlink="">
      <xdr:nvSpPr>
        <xdr:cNvPr id="1174" name="CustomShape 1">
          <a:extLst>
            <a:ext uri="{FF2B5EF4-FFF2-40B4-BE49-F238E27FC236}">
              <a16:creationId xmlns:a16="http://schemas.microsoft.com/office/drawing/2014/main" id="{00000000-0008-0000-0600-000096040000}"/>
            </a:ext>
          </a:extLst>
        </xdr:cNvPr>
        <xdr:cNvSpPr/>
      </xdr:nvSpPr>
      <xdr:spPr>
        <a:xfrm>
          <a:off x="749300" y="9628505"/>
          <a:ext cx="6534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139,684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61</xdr:row>
      <xdr:rowOff>90170</xdr:rowOff>
    </xdr:from>
    <xdr:to>
      <xdr:col>26</xdr:col>
      <xdr:colOff>167640</xdr:colOff>
      <xdr:row>62</xdr:row>
      <xdr:rowOff>157480</xdr:rowOff>
    </xdr:to>
    <xdr:sp macro="" textlink="">
      <xdr:nvSpPr>
        <xdr:cNvPr id="1175" name="CustomShape 1">
          <a:extLst>
            <a:ext uri="{FF2B5EF4-FFF2-40B4-BE49-F238E27FC236}">
              <a16:creationId xmlns:a16="http://schemas.microsoft.com/office/drawing/2014/main" id="{00000000-0008-0000-0600-000097040000}"/>
            </a:ext>
          </a:extLst>
        </xdr:cNvPr>
        <xdr:cNvSpPr/>
      </xdr:nvSpPr>
      <xdr:spPr>
        <a:xfrm>
          <a:off x="4371975" y="10548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61</xdr:row>
      <xdr:rowOff>90170</xdr:rowOff>
    </xdr:from>
    <xdr:to>
      <xdr:col>22</xdr:col>
      <xdr:colOff>64135</xdr:colOff>
      <xdr:row>62</xdr:row>
      <xdr:rowOff>157480</xdr:rowOff>
    </xdr:to>
    <xdr:sp macro="" textlink="">
      <xdr:nvSpPr>
        <xdr:cNvPr id="1176" name="CustomShape 1">
          <a:extLst>
            <a:ext uri="{FF2B5EF4-FFF2-40B4-BE49-F238E27FC236}">
              <a16:creationId xmlns:a16="http://schemas.microsoft.com/office/drawing/2014/main" id="{00000000-0008-0000-0600-000098040000}"/>
            </a:ext>
          </a:extLst>
        </xdr:cNvPr>
        <xdr:cNvSpPr/>
      </xdr:nvSpPr>
      <xdr:spPr>
        <a:xfrm>
          <a:off x="355028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61</xdr:row>
      <xdr:rowOff>90170</xdr:rowOff>
    </xdr:from>
    <xdr:to>
      <xdr:col>17</xdr:col>
      <xdr:colOff>154940</xdr:colOff>
      <xdr:row>62</xdr:row>
      <xdr:rowOff>157480</xdr:rowOff>
    </xdr:to>
    <xdr:sp macro="" textlink="">
      <xdr:nvSpPr>
        <xdr:cNvPr id="1177" name="CustomShape 1">
          <a:extLst>
            <a:ext uri="{FF2B5EF4-FFF2-40B4-BE49-F238E27FC236}">
              <a16:creationId xmlns:a16="http://schemas.microsoft.com/office/drawing/2014/main" id="{00000000-0008-0000-0600-000099040000}"/>
            </a:ext>
          </a:extLst>
        </xdr:cNvPr>
        <xdr:cNvSpPr/>
      </xdr:nvSpPr>
      <xdr:spPr>
        <a:xfrm>
          <a:off x="267398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61</xdr:row>
      <xdr:rowOff>90170</xdr:rowOff>
    </xdr:from>
    <xdr:to>
      <xdr:col>12</xdr:col>
      <xdr:colOff>187325</xdr:colOff>
      <xdr:row>62</xdr:row>
      <xdr:rowOff>157480</xdr:rowOff>
    </xdr:to>
    <xdr:sp macro="" textlink="">
      <xdr:nvSpPr>
        <xdr:cNvPr id="1178" name="CustomShape 1">
          <a:extLst>
            <a:ext uri="{FF2B5EF4-FFF2-40B4-BE49-F238E27FC236}">
              <a16:creationId xmlns:a16="http://schemas.microsoft.com/office/drawing/2014/main" id="{00000000-0008-0000-0600-00009A040000}"/>
            </a:ext>
          </a:extLst>
        </xdr:cNvPr>
        <xdr:cNvSpPr/>
      </xdr:nvSpPr>
      <xdr:spPr>
        <a:xfrm>
          <a:off x="18008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61</xdr:row>
      <xdr:rowOff>90170</xdr:rowOff>
    </xdr:from>
    <xdr:to>
      <xdr:col>8</xdr:col>
      <xdr:colOff>63500</xdr:colOff>
      <xdr:row>62</xdr:row>
      <xdr:rowOff>157480</xdr:rowOff>
    </xdr:to>
    <xdr:sp macro="" textlink="">
      <xdr:nvSpPr>
        <xdr:cNvPr id="1179" name="CustomShape 1">
          <a:extLst>
            <a:ext uri="{FF2B5EF4-FFF2-40B4-BE49-F238E27FC236}">
              <a16:creationId xmlns:a16="http://schemas.microsoft.com/office/drawing/2014/main" id="{00000000-0008-0000-0600-00009B040000}"/>
            </a:ext>
          </a:extLst>
        </xdr:cNvPr>
        <xdr:cNvSpPr/>
      </xdr:nvSpPr>
      <xdr:spPr>
        <a:xfrm>
          <a:off x="927100"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57</xdr:row>
      <xdr:rowOff>127000</xdr:rowOff>
    </xdr:from>
    <xdr:to>
      <xdr:col>24</xdr:col>
      <xdr:colOff>113665</xdr:colOff>
      <xdr:row>58</xdr:row>
      <xdr:rowOff>57150</xdr:rowOff>
    </xdr:to>
    <xdr:sp macro="" textlink="">
      <xdr:nvSpPr>
        <xdr:cNvPr id="1180" name="CustomShape 1">
          <a:extLst>
            <a:ext uri="{FF2B5EF4-FFF2-40B4-BE49-F238E27FC236}">
              <a16:creationId xmlns:a16="http://schemas.microsoft.com/office/drawing/2014/main" id="{00000000-0008-0000-0600-00009C040000}"/>
            </a:ext>
          </a:extLst>
        </xdr:cNvPr>
        <xdr:cNvSpPr/>
      </xdr:nvSpPr>
      <xdr:spPr>
        <a:xfrm>
          <a:off x="4508500" y="98996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57</xdr:row>
      <xdr:rowOff>52070</xdr:rowOff>
    </xdr:from>
    <xdr:to>
      <xdr:col>27</xdr:col>
      <xdr:colOff>137160</xdr:colOff>
      <xdr:row>58</xdr:row>
      <xdr:rowOff>119380</xdr:rowOff>
    </xdr:to>
    <xdr:sp macro="" textlink="">
      <xdr:nvSpPr>
        <xdr:cNvPr id="1181" name="CustomShape 1">
          <a:extLst>
            <a:ext uri="{FF2B5EF4-FFF2-40B4-BE49-F238E27FC236}">
              <a16:creationId xmlns:a16="http://schemas.microsoft.com/office/drawing/2014/main" id="{00000000-0008-0000-0600-00009D040000}"/>
            </a:ext>
          </a:extLst>
        </xdr:cNvPr>
        <xdr:cNvSpPr/>
      </xdr:nvSpPr>
      <xdr:spPr>
        <a:xfrm>
          <a:off x="4530090" y="982472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110,166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57</xdr:row>
      <xdr:rowOff>120650</xdr:rowOff>
    </xdr:from>
    <xdr:to>
      <xdr:col>20</xdr:col>
      <xdr:colOff>38735</xdr:colOff>
      <xdr:row>58</xdr:row>
      <xdr:rowOff>50165</xdr:rowOff>
    </xdr:to>
    <xdr:sp macro="" textlink="">
      <xdr:nvSpPr>
        <xdr:cNvPr id="1182" name="CustomShape 1">
          <a:extLst>
            <a:ext uri="{FF2B5EF4-FFF2-40B4-BE49-F238E27FC236}">
              <a16:creationId xmlns:a16="http://schemas.microsoft.com/office/drawing/2014/main" id="{00000000-0008-0000-0600-00009E040000}"/>
            </a:ext>
          </a:extLst>
        </xdr:cNvPr>
        <xdr:cNvSpPr/>
      </xdr:nvSpPr>
      <xdr:spPr>
        <a:xfrm>
          <a:off x="3686175" y="989330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58</xdr:row>
      <xdr:rowOff>52070</xdr:rowOff>
    </xdr:from>
    <xdr:to>
      <xdr:col>21</xdr:col>
      <xdr:colOff>90170</xdr:colOff>
      <xdr:row>59</xdr:row>
      <xdr:rowOff>119380</xdr:rowOff>
    </xdr:to>
    <xdr:sp macro="" textlink="">
      <xdr:nvSpPr>
        <xdr:cNvPr id="1183" name="CustomShape 1">
          <a:extLst>
            <a:ext uri="{FF2B5EF4-FFF2-40B4-BE49-F238E27FC236}">
              <a16:creationId xmlns:a16="http://schemas.microsoft.com/office/drawing/2014/main" id="{00000000-0008-0000-0600-00009F040000}"/>
            </a:ext>
          </a:extLst>
        </xdr:cNvPr>
        <xdr:cNvSpPr/>
      </xdr:nvSpPr>
      <xdr:spPr>
        <a:xfrm>
          <a:off x="3371850" y="9996170"/>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113,693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113665</xdr:rowOff>
    </xdr:from>
    <xdr:to>
      <xdr:col>15</xdr:col>
      <xdr:colOff>100965</xdr:colOff>
      <xdr:row>58</xdr:row>
      <xdr:rowOff>43815</xdr:rowOff>
    </xdr:to>
    <xdr:sp macro="" textlink="">
      <xdr:nvSpPr>
        <xdr:cNvPr id="1184" name="CustomShape 1">
          <a:extLst>
            <a:ext uri="{FF2B5EF4-FFF2-40B4-BE49-F238E27FC236}">
              <a16:creationId xmlns:a16="http://schemas.microsoft.com/office/drawing/2014/main" id="{00000000-0008-0000-0600-0000A0040000}"/>
            </a:ext>
          </a:extLst>
        </xdr:cNvPr>
        <xdr:cNvSpPr/>
      </xdr:nvSpPr>
      <xdr:spPr>
        <a:xfrm>
          <a:off x="2809875" y="988631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58</xdr:row>
      <xdr:rowOff>45720</xdr:rowOff>
    </xdr:from>
    <xdr:to>
      <xdr:col>16</xdr:col>
      <xdr:colOff>154940</xdr:colOff>
      <xdr:row>59</xdr:row>
      <xdr:rowOff>113030</xdr:rowOff>
    </xdr:to>
    <xdr:sp macro="" textlink="">
      <xdr:nvSpPr>
        <xdr:cNvPr id="1185" name="CustomShape 1">
          <a:extLst>
            <a:ext uri="{FF2B5EF4-FFF2-40B4-BE49-F238E27FC236}">
              <a16:creationId xmlns:a16="http://schemas.microsoft.com/office/drawing/2014/main" id="{00000000-0008-0000-0600-0000A1040000}"/>
            </a:ext>
          </a:extLst>
        </xdr:cNvPr>
        <xdr:cNvSpPr/>
      </xdr:nvSpPr>
      <xdr:spPr>
        <a:xfrm>
          <a:off x="2487295" y="998982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117,087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57</xdr:row>
      <xdr:rowOff>139065</xdr:rowOff>
    </xdr:from>
    <xdr:to>
      <xdr:col>10</xdr:col>
      <xdr:colOff>164465</xdr:colOff>
      <xdr:row>58</xdr:row>
      <xdr:rowOff>69850</xdr:rowOff>
    </xdr:to>
    <xdr:sp macro="" textlink="">
      <xdr:nvSpPr>
        <xdr:cNvPr id="1186" name="CustomShape 1">
          <a:extLst>
            <a:ext uri="{FF2B5EF4-FFF2-40B4-BE49-F238E27FC236}">
              <a16:creationId xmlns:a16="http://schemas.microsoft.com/office/drawing/2014/main" id="{00000000-0008-0000-0600-0000A2040000}"/>
            </a:ext>
          </a:extLst>
        </xdr:cNvPr>
        <xdr:cNvSpPr/>
      </xdr:nvSpPr>
      <xdr:spPr>
        <a:xfrm>
          <a:off x="1936750" y="9911715"/>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58</xdr:row>
      <xdr:rowOff>71120</xdr:rowOff>
    </xdr:from>
    <xdr:to>
      <xdr:col>12</xdr:col>
      <xdr:colOff>27940</xdr:colOff>
      <xdr:row>59</xdr:row>
      <xdr:rowOff>138430</xdr:rowOff>
    </xdr:to>
    <xdr:sp macro="" textlink="">
      <xdr:nvSpPr>
        <xdr:cNvPr id="1187" name="CustomShape 1">
          <a:extLst>
            <a:ext uri="{FF2B5EF4-FFF2-40B4-BE49-F238E27FC236}">
              <a16:creationId xmlns:a16="http://schemas.microsoft.com/office/drawing/2014/main" id="{00000000-0008-0000-0600-0000A3040000}"/>
            </a:ext>
          </a:extLst>
        </xdr:cNvPr>
        <xdr:cNvSpPr/>
      </xdr:nvSpPr>
      <xdr:spPr>
        <a:xfrm>
          <a:off x="1642745" y="10015220"/>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103,540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57</xdr:row>
      <xdr:rowOff>156845</xdr:rowOff>
    </xdr:from>
    <xdr:to>
      <xdr:col>6</xdr:col>
      <xdr:colOff>38100</xdr:colOff>
      <xdr:row>58</xdr:row>
      <xdr:rowOff>87630</xdr:rowOff>
    </xdr:to>
    <xdr:sp macro="" textlink="">
      <xdr:nvSpPr>
        <xdr:cNvPr id="1188" name="CustomShape 1">
          <a:extLst>
            <a:ext uri="{FF2B5EF4-FFF2-40B4-BE49-F238E27FC236}">
              <a16:creationId xmlns:a16="http://schemas.microsoft.com/office/drawing/2014/main" id="{00000000-0008-0000-0600-0000A4040000}"/>
            </a:ext>
          </a:extLst>
        </xdr:cNvPr>
        <xdr:cNvSpPr/>
      </xdr:nvSpPr>
      <xdr:spPr>
        <a:xfrm>
          <a:off x="1064260" y="9929495"/>
          <a:ext cx="9779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58</xdr:row>
      <xdr:rowOff>89535</xdr:rowOff>
    </xdr:from>
    <xdr:to>
      <xdr:col>7</xdr:col>
      <xdr:colOff>46990</xdr:colOff>
      <xdr:row>59</xdr:row>
      <xdr:rowOff>156845</xdr:rowOff>
    </xdr:to>
    <xdr:sp macro="" textlink="">
      <xdr:nvSpPr>
        <xdr:cNvPr id="1189" name="CustomShape 1">
          <a:extLst>
            <a:ext uri="{FF2B5EF4-FFF2-40B4-BE49-F238E27FC236}">
              <a16:creationId xmlns:a16="http://schemas.microsoft.com/office/drawing/2014/main" id="{00000000-0008-0000-0600-0000A5040000}"/>
            </a:ext>
          </a:extLst>
        </xdr:cNvPr>
        <xdr:cNvSpPr/>
      </xdr:nvSpPr>
      <xdr:spPr>
        <a:xfrm>
          <a:off x="782320" y="1003363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94,220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57785</xdr:rowOff>
    </xdr:from>
    <xdr:to>
      <xdr:col>28</xdr:col>
      <xdr:colOff>114300</xdr:colOff>
      <xdr:row>65</xdr:row>
      <xdr:rowOff>31115</xdr:rowOff>
    </xdr:to>
    <xdr:sp macro="" textlink="">
      <xdr:nvSpPr>
        <xdr:cNvPr id="1190" name="CustomShape 1">
          <a:extLst>
            <a:ext uri="{FF2B5EF4-FFF2-40B4-BE49-F238E27FC236}">
              <a16:creationId xmlns:a16="http://schemas.microsoft.com/office/drawing/2014/main" id="{00000000-0008-0000-0600-0000A6040000}"/>
            </a:ext>
          </a:extLst>
        </xdr:cNvPr>
        <xdr:cNvSpPr/>
      </xdr:nvSpPr>
      <xdr:spPr>
        <a:xfrm>
          <a:off x="749300" y="10859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維持補修費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65</xdr:row>
      <xdr:rowOff>57150</xdr:rowOff>
    </xdr:from>
    <xdr:to>
      <xdr:col>12</xdr:col>
      <xdr:colOff>127635</xdr:colOff>
      <xdr:row>66</xdr:row>
      <xdr:rowOff>140335</xdr:rowOff>
    </xdr:to>
    <xdr:sp macro="" textlink="">
      <xdr:nvSpPr>
        <xdr:cNvPr id="1191" name="CustomShape 1">
          <a:extLst>
            <a:ext uri="{FF2B5EF4-FFF2-40B4-BE49-F238E27FC236}">
              <a16:creationId xmlns:a16="http://schemas.microsoft.com/office/drawing/2014/main" id="{00000000-0008-0000-0600-0000A7040000}"/>
            </a:ext>
          </a:extLst>
        </xdr:cNvPr>
        <xdr:cNvSpPr/>
      </xdr:nvSpPr>
      <xdr:spPr>
        <a:xfrm>
          <a:off x="876300" y="11201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66</xdr:row>
      <xdr:rowOff>89535</xdr:rowOff>
    </xdr:from>
    <xdr:to>
      <xdr:col>12</xdr:col>
      <xdr:colOff>127635</xdr:colOff>
      <xdr:row>67</xdr:row>
      <xdr:rowOff>171450</xdr:rowOff>
    </xdr:to>
    <xdr:sp macro="" textlink="">
      <xdr:nvSpPr>
        <xdr:cNvPr id="1192" name="CustomShape 1">
          <a:extLst>
            <a:ext uri="{FF2B5EF4-FFF2-40B4-BE49-F238E27FC236}">
              <a16:creationId xmlns:a16="http://schemas.microsoft.com/office/drawing/2014/main" id="{00000000-0008-0000-0600-0000A8040000}"/>
            </a:ext>
          </a:extLst>
        </xdr:cNvPr>
        <xdr:cNvSpPr/>
      </xdr:nvSpPr>
      <xdr:spPr>
        <a:xfrm>
          <a:off x="876300" y="11405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57150</xdr:rowOff>
    </xdr:from>
    <xdr:to>
      <xdr:col>17</xdr:col>
      <xdr:colOff>187325</xdr:colOff>
      <xdr:row>66</xdr:row>
      <xdr:rowOff>140335</xdr:rowOff>
    </xdr:to>
    <xdr:sp macro="" textlink="">
      <xdr:nvSpPr>
        <xdr:cNvPr id="1193" name="CustomShape 1">
          <a:extLst>
            <a:ext uri="{FF2B5EF4-FFF2-40B4-BE49-F238E27FC236}">
              <a16:creationId xmlns:a16="http://schemas.microsoft.com/office/drawing/2014/main" id="{00000000-0008-0000-0600-0000A9040000}"/>
            </a:ext>
          </a:extLst>
        </xdr:cNvPr>
        <xdr:cNvSpPr/>
      </xdr:nvSpPr>
      <xdr:spPr>
        <a:xfrm>
          <a:off x="1873250"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89535</xdr:rowOff>
    </xdr:from>
    <xdr:to>
      <xdr:col>17</xdr:col>
      <xdr:colOff>187325</xdr:colOff>
      <xdr:row>67</xdr:row>
      <xdr:rowOff>171450</xdr:rowOff>
    </xdr:to>
    <xdr:sp macro="" textlink="">
      <xdr:nvSpPr>
        <xdr:cNvPr id="1194" name="CustomShape 1">
          <a:extLst>
            <a:ext uri="{FF2B5EF4-FFF2-40B4-BE49-F238E27FC236}">
              <a16:creationId xmlns:a16="http://schemas.microsoft.com/office/drawing/2014/main" id="{00000000-0008-0000-0600-0000AA040000}"/>
            </a:ext>
          </a:extLst>
        </xdr:cNvPr>
        <xdr:cNvSpPr/>
      </xdr:nvSpPr>
      <xdr:spPr>
        <a:xfrm>
          <a:off x="1873250"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6,268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65</xdr:row>
      <xdr:rowOff>57150</xdr:rowOff>
    </xdr:from>
    <xdr:to>
      <xdr:col>23</xdr:col>
      <xdr:colOff>187325</xdr:colOff>
      <xdr:row>66</xdr:row>
      <xdr:rowOff>140335</xdr:rowOff>
    </xdr:to>
    <xdr:sp macro="" textlink="">
      <xdr:nvSpPr>
        <xdr:cNvPr id="1195" name="CustomShape 1">
          <a:extLst>
            <a:ext uri="{FF2B5EF4-FFF2-40B4-BE49-F238E27FC236}">
              <a16:creationId xmlns:a16="http://schemas.microsoft.com/office/drawing/2014/main" id="{00000000-0008-0000-0600-0000AB040000}"/>
            </a:ext>
          </a:extLst>
        </xdr:cNvPr>
        <xdr:cNvSpPr/>
      </xdr:nvSpPr>
      <xdr:spPr>
        <a:xfrm>
          <a:off x="299783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66</xdr:row>
      <xdr:rowOff>89535</xdr:rowOff>
    </xdr:from>
    <xdr:to>
      <xdr:col>23</xdr:col>
      <xdr:colOff>187325</xdr:colOff>
      <xdr:row>67</xdr:row>
      <xdr:rowOff>171450</xdr:rowOff>
    </xdr:to>
    <xdr:sp macro="" textlink="">
      <xdr:nvSpPr>
        <xdr:cNvPr id="1196" name="CustomShape 1">
          <a:extLst>
            <a:ext uri="{FF2B5EF4-FFF2-40B4-BE49-F238E27FC236}">
              <a16:creationId xmlns:a16="http://schemas.microsoft.com/office/drawing/2014/main" id="{00000000-0008-0000-0600-0000AC040000}"/>
            </a:ext>
          </a:extLst>
        </xdr:cNvPr>
        <xdr:cNvSpPr/>
      </xdr:nvSpPr>
      <xdr:spPr>
        <a:xfrm>
          <a:off x="299783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4,205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81</xdr:row>
      <xdr:rowOff>82550</xdr:rowOff>
    </xdr:to>
    <xdr:sp macro="" textlink="">
      <xdr:nvSpPr>
        <xdr:cNvPr id="1197" name="CustomShape 1">
          <a:extLst>
            <a:ext uri="{FF2B5EF4-FFF2-40B4-BE49-F238E27FC236}">
              <a16:creationId xmlns:a16="http://schemas.microsoft.com/office/drawing/2014/main" id="{00000000-0008-0000-0600-0000AD040000}"/>
            </a:ext>
          </a:extLst>
        </xdr:cNvPr>
        <xdr:cNvSpPr/>
      </xdr:nvSpPr>
      <xdr:spPr>
        <a:xfrm>
          <a:off x="749300" y="11684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67</xdr:row>
      <xdr:rowOff>6985</xdr:rowOff>
    </xdr:from>
    <xdr:to>
      <xdr:col>5</xdr:col>
      <xdr:colOff>93345</xdr:colOff>
      <xdr:row>68</xdr:row>
      <xdr:rowOff>43815</xdr:rowOff>
    </xdr:to>
    <xdr:sp macro="" textlink="">
      <xdr:nvSpPr>
        <xdr:cNvPr id="1198" name="CustomShape 1">
          <a:extLst>
            <a:ext uri="{FF2B5EF4-FFF2-40B4-BE49-F238E27FC236}">
              <a16:creationId xmlns:a16="http://schemas.microsoft.com/office/drawing/2014/main" id="{00000000-0008-0000-0600-0000AE040000}"/>
            </a:ext>
          </a:extLst>
        </xdr:cNvPr>
        <xdr:cNvSpPr/>
      </xdr:nvSpPr>
      <xdr:spPr>
        <a:xfrm>
          <a:off x="686435" y="11494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82550</xdr:rowOff>
    </xdr:from>
    <xdr:to>
      <xdr:col>28</xdr:col>
      <xdr:colOff>114300</xdr:colOff>
      <xdr:row>81</xdr:row>
      <xdr:rowOff>82550</xdr:rowOff>
    </xdr:to>
    <xdr:sp macro="" textlink="">
      <xdr:nvSpPr>
        <xdr:cNvPr id="1199" name="Line 1">
          <a:extLst>
            <a:ext uri="{FF2B5EF4-FFF2-40B4-BE49-F238E27FC236}">
              <a16:creationId xmlns:a16="http://schemas.microsoft.com/office/drawing/2014/main" id="{00000000-0008-0000-0600-0000AF040000}"/>
            </a:ext>
          </a:extLst>
        </xdr:cNvPr>
        <xdr:cNvSpPr/>
      </xdr:nvSpPr>
      <xdr:spPr>
        <a:xfrm>
          <a:off x="749300" y="1397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78</xdr:row>
      <xdr:rowOff>140335</xdr:rowOff>
    </xdr:from>
    <xdr:to>
      <xdr:col>28</xdr:col>
      <xdr:colOff>114300</xdr:colOff>
      <xdr:row>78</xdr:row>
      <xdr:rowOff>140335</xdr:rowOff>
    </xdr:to>
    <xdr:sp macro="" textlink="">
      <xdr:nvSpPr>
        <xdr:cNvPr id="1200" name="Line 1">
          <a:extLst>
            <a:ext uri="{FF2B5EF4-FFF2-40B4-BE49-F238E27FC236}">
              <a16:creationId xmlns:a16="http://schemas.microsoft.com/office/drawing/2014/main" id="{00000000-0008-0000-0600-0000B0040000}"/>
            </a:ext>
          </a:extLst>
        </xdr:cNvPr>
        <xdr:cNvSpPr/>
      </xdr:nvSpPr>
      <xdr:spPr>
        <a:xfrm>
          <a:off x="749300" y="135134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78</xdr:row>
      <xdr:rowOff>8255</xdr:rowOff>
    </xdr:from>
    <xdr:to>
      <xdr:col>3</xdr:col>
      <xdr:colOff>168275</xdr:colOff>
      <xdr:row>79</xdr:row>
      <xdr:rowOff>75565</xdr:rowOff>
    </xdr:to>
    <xdr:sp macro="" textlink="">
      <xdr:nvSpPr>
        <xdr:cNvPr id="1201" name="CustomShape 1">
          <a:extLst>
            <a:ext uri="{FF2B5EF4-FFF2-40B4-BE49-F238E27FC236}">
              <a16:creationId xmlns:a16="http://schemas.microsoft.com/office/drawing/2014/main" id="{00000000-0008-0000-0600-0000B1040000}"/>
            </a:ext>
          </a:extLst>
        </xdr:cNvPr>
        <xdr:cNvSpPr/>
      </xdr:nvSpPr>
      <xdr:spPr>
        <a:xfrm>
          <a:off x="500380" y="13381355"/>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25400</xdr:rowOff>
    </xdr:from>
    <xdr:to>
      <xdr:col>28</xdr:col>
      <xdr:colOff>114300</xdr:colOff>
      <xdr:row>76</xdr:row>
      <xdr:rowOff>25400</xdr:rowOff>
    </xdr:to>
    <xdr:sp macro="" textlink="">
      <xdr:nvSpPr>
        <xdr:cNvPr id="1202" name="Line 1">
          <a:extLst>
            <a:ext uri="{FF2B5EF4-FFF2-40B4-BE49-F238E27FC236}">
              <a16:creationId xmlns:a16="http://schemas.microsoft.com/office/drawing/2014/main" id="{00000000-0008-0000-0600-0000B2040000}"/>
            </a:ext>
          </a:extLst>
        </xdr:cNvPr>
        <xdr:cNvSpPr/>
      </xdr:nvSpPr>
      <xdr:spPr>
        <a:xfrm>
          <a:off x="749300" y="130556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75</xdr:row>
      <xdr:rowOff>65405</xdr:rowOff>
    </xdr:from>
    <xdr:to>
      <xdr:col>3</xdr:col>
      <xdr:colOff>180975</xdr:colOff>
      <xdr:row>76</xdr:row>
      <xdr:rowOff>132080</xdr:rowOff>
    </xdr:to>
    <xdr:sp macro="" textlink="">
      <xdr:nvSpPr>
        <xdr:cNvPr id="1203" name="CustomShape 1">
          <a:extLst>
            <a:ext uri="{FF2B5EF4-FFF2-40B4-BE49-F238E27FC236}">
              <a16:creationId xmlns:a16="http://schemas.microsoft.com/office/drawing/2014/main" id="{00000000-0008-0000-0600-0000B3040000}"/>
            </a:ext>
          </a:extLst>
        </xdr:cNvPr>
        <xdr:cNvSpPr/>
      </xdr:nvSpPr>
      <xdr:spPr>
        <a:xfrm>
          <a:off x="187325" y="12924155"/>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82550</xdr:rowOff>
    </xdr:from>
    <xdr:to>
      <xdr:col>28</xdr:col>
      <xdr:colOff>114300</xdr:colOff>
      <xdr:row>73</xdr:row>
      <xdr:rowOff>82550</xdr:rowOff>
    </xdr:to>
    <xdr:sp macro="" textlink="">
      <xdr:nvSpPr>
        <xdr:cNvPr id="1204" name="Line 1">
          <a:extLst>
            <a:ext uri="{FF2B5EF4-FFF2-40B4-BE49-F238E27FC236}">
              <a16:creationId xmlns:a16="http://schemas.microsoft.com/office/drawing/2014/main" id="{00000000-0008-0000-0600-0000B4040000}"/>
            </a:ext>
          </a:extLst>
        </xdr:cNvPr>
        <xdr:cNvSpPr/>
      </xdr:nvSpPr>
      <xdr:spPr>
        <a:xfrm>
          <a:off x="749300" y="125984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72</xdr:row>
      <xdr:rowOff>121920</xdr:rowOff>
    </xdr:from>
    <xdr:to>
      <xdr:col>3</xdr:col>
      <xdr:colOff>180975</xdr:colOff>
      <xdr:row>74</xdr:row>
      <xdr:rowOff>17780</xdr:rowOff>
    </xdr:to>
    <xdr:sp macro="" textlink="">
      <xdr:nvSpPr>
        <xdr:cNvPr id="1205" name="CustomShape 1">
          <a:extLst>
            <a:ext uri="{FF2B5EF4-FFF2-40B4-BE49-F238E27FC236}">
              <a16:creationId xmlns:a16="http://schemas.microsoft.com/office/drawing/2014/main" id="{00000000-0008-0000-0600-0000B5040000}"/>
            </a:ext>
          </a:extLst>
        </xdr:cNvPr>
        <xdr:cNvSpPr/>
      </xdr:nvSpPr>
      <xdr:spPr>
        <a:xfrm>
          <a:off x="187325" y="12466320"/>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140335</xdr:rowOff>
    </xdr:from>
    <xdr:to>
      <xdr:col>28</xdr:col>
      <xdr:colOff>114300</xdr:colOff>
      <xdr:row>70</xdr:row>
      <xdr:rowOff>140335</xdr:rowOff>
    </xdr:to>
    <xdr:sp macro="" textlink="">
      <xdr:nvSpPr>
        <xdr:cNvPr id="1206" name="Line 1">
          <a:extLst>
            <a:ext uri="{FF2B5EF4-FFF2-40B4-BE49-F238E27FC236}">
              <a16:creationId xmlns:a16="http://schemas.microsoft.com/office/drawing/2014/main" id="{00000000-0008-0000-0600-0000B6040000}"/>
            </a:ext>
          </a:extLst>
        </xdr:cNvPr>
        <xdr:cNvSpPr/>
      </xdr:nvSpPr>
      <xdr:spPr>
        <a:xfrm>
          <a:off x="749300" y="121418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70</xdr:row>
      <xdr:rowOff>8255</xdr:rowOff>
    </xdr:from>
    <xdr:to>
      <xdr:col>3</xdr:col>
      <xdr:colOff>180975</xdr:colOff>
      <xdr:row>71</xdr:row>
      <xdr:rowOff>75565</xdr:rowOff>
    </xdr:to>
    <xdr:sp macro="" textlink="">
      <xdr:nvSpPr>
        <xdr:cNvPr id="1207" name="CustomShape 1">
          <a:extLst>
            <a:ext uri="{FF2B5EF4-FFF2-40B4-BE49-F238E27FC236}">
              <a16:creationId xmlns:a16="http://schemas.microsoft.com/office/drawing/2014/main" id="{00000000-0008-0000-0600-0000B7040000}"/>
            </a:ext>
          </a:extLst>
        </xdr:cNvPr>
        <xdr:cNvSpPr/>
      </xdr:nvSpPr>
      <xdr:spPr>
        <a:xfrm>
          <a:off x="187325" y="1200975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68</xdr:row>
      <xdr:rowOff>25400</xdr:rowOff>
    </xdr:to>
    <xdr:sp macro="" textlink="">
      <xdr:nvSpPr>
        <xdr:cNvPr id="1208" name="Line 1">
          <a:extLst>
            <a:ext uri="{FF2B5EF4-FFF2-40B4-BE49-F238E27FC236}">
              <a16:creationId xmlns:a16="http://schemas.microsoft.com/office/drawing/2014/main" id="{00000000-0008-0000-0600-0000B8040000}"/>
            </a:ext>
          </a:extLst>
        </xdr:cNvPr>
        <xdr:cNvSpPr/>
      </xdr:nvSpPr>
      <xdr:spPr>
        <a:xfrm>
          <a:off x="749300" y="11684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67</xdr:row>
      <xdr:rowOff>65405</xdr:rowOff>
    </xdr:from>
    <xdr:to>
      <xdr:col>3</xdr:col>
      <xdr:colOff>180975</xdr:colOff>
      <xdr:row>68</xdr:row>
      <xdr:rowOff>132080</xdr:rowOff>
    </xdr:to>
    <xdr:sp macro="" textlink="">
      <xdr:nvSpPr>
        <xdr:cNvPr id="1209" name="CustomShape 1">
          <a:extLst>
            <a:ext uri="{FF2B5EF4-FFF2-40B4-BE49-F238E27FC236}">
              <a16:creationId xmlns:a16="http://schemas.microsoft.com/office/drawing/2014/main" id="{00000000-0008-0000-0600-0000B9040000}"/>
            </a:ext>
          </a:extLst>
        </xdr:cNvPr>
        <xdr:cNvSpPr/>
      </xdr:nvSpPr>
      <xdr:spPr>
        <a:xfrm>
          <a:off x="187325" y="11552555"/>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81</xdr:row>
      <xdr:rowOff>82550</xdr:rowOff>
    </xdr:to>
    <xdr:sp macro="" textlink="">
      <xdr:nvSpPr>
        <xdr:cNvPr id="1210" name="CustomShape 1">
          <a:extLst>
            <a:ext uri="{FF2B5EF4-FFF2-40B4-BE49-F238E27FC236}">
              <a16:creationId xmlns:a16="http://schemas.microsoft.com/office/drawing/2014/main" id="{00000000-0008-0000-0600-0000BA040000}"/>
            </a:ext>
          </a:extLst>
        </xdr:cNvPr>
        <xdr:cNvSpPr/>
      </xdr:nvSpPr>
      <xdr:spPr>
        <a:xfrm>
          <a:off x="749300" y="11684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70</xdr:row>
      <xdr:rowOff>76835</xdr:rowOff>
    </xdr:from>
    <xdr:to>
      <xdr:col>24</xdr:col>
      <xdr:colOff>62865</xdr:colOff>
      <xdr:row>78</xdr:row>
      <xdr:rowOff>137795</xdr:rowOff>
    </xdr:to>
    <xdr:sp macro="" textlink="">
      <xdr:nvSpPr>
        <xdr:cNvPr id="1211" name="Line 1">
          <a:extLst>
            <a:ext uri="{FF2B5EF4-FFF2-40B4-BE49-F238E27FC236}">
              <a16:creationId xmlns:a16="http://schemas.microsoft.com/office/drawing/2014/main" id="{00000000-0008-0000-0600-0000BB040000}"/>
            </a:ext>
          </a:extLst>
        </xdr:cNvPr>
        <xdr:cNvSpPr/>
      </xdr:nvSpPr>
      <xdr:spPr>
        <a:xfrm flipV="1">
          <a:off x="4557395" y="12078335"/>
          <a:ext cx="1270" cy="143256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81280</xdr:colOff>
      <xdr:row>78</xdr:row>
      <xdr:rowOff>151765</xdr:rowOff>
    </xdr:from>
    <xdr:to>
      <xdr:col>26</xdr:col>
      <xdr:colOff>88265</xdr:colOff>
      <xdr:row>80</xdr:row>
      <xdr:rowOff>46990</xdr:rowOff>
    </xdr:to>
    <xdr:sp macro="" textlink="">
      <xdr:nvSpPr>
        <xdr:cNvPr id="1212" name="CustomShape 1">
          <a:extLst>
            <a:ext uri="{FF2B5EF4-FFF2-40B4-BE49-F238E27FC236}">
              <a16:creationId xmlns:a16="http://schemas.microsoft.com/office/drawing/2014/main" id="{00000000-0008-0000-0600-0000BC040000}"/>
            </a:ext>
          </a:extLst>
        </xdr:cNvPr>
        <xdr:cNvSpPr/>
      </xdr:nvSpPr>
      <xdr:spPr>
        <a:xfrm>
          <a:off x="4577080" y="13524865"/>
          <a:ext cx="381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78</xdr:row>
      <xdr:rowOff>137795</xdr:rowOff>
    </xdr:from>
    <xdr:to>
      <xdr:col>24</xdr:col>
      <xdr:colOff>152400</xdr:colOff>
      <xdr:row>78</xdr:row>
      <xdr:rowOff>137795</xdr:rowOff>
    </xdr:to>
    <xdr:sp macro="" textlink="">
      <xdr:nvSpPr>
        <xdr:cNvPr id="1213" name="Line 1">
          <a:extLst>
            <a:ext uri="{FF2B5EF4-FFF2-40B4-BE49-F238E27FC236}">
              <a16:creationId xmlns:a16="http://schemas.microsoft.com/office/drawing/2014/main" id="{00000000-0008-0000-0600-0000BD040000}"/>
            </a:ext>
          </a:extLst>
        </xdr:cNvPr>
        <xdr:cNvSpPr/>
      </xdr:nvSpPr>
      <xdr:spPr>
        <a:xfrm>
          <a:off x="4473575" y="1351089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69</xdr:row>
      <xdr:rowOff>33020</xdr:rowOff>
    </xdr:from>
    <xdr:to>
      <xdr:col>27</xdr:col>
      <xdr:colOff>60325</xdr:colOff>
      <xdr:row>70</xdr:row>
      <xdr:rowOff>100330</xdr:rowOff>
    </xdr:to>
    <xdr:sp macro="" textlink="">
      <xdr:nvSpPr>
        <xdr:cNvPr id="1214" name="CustomShape 1">
          <a:extLst>
            <a:ext uri="{FF2B5EF4-FFF2-40B4-BE49-F238E27FC236}">
              <a16:creationId xmlns:a16="http://schemas.microsoft.com/office/drawing/2014/main" id="{00000000-0008-0000-0600-0000BE040000}"/>
            </a:ext>
          </a:extLst>
        </xdr:cNvPr>
        <xdr:cNvSpPr/>
      </xdr:nvSpPr>
      <xdr:spPr>
        <a:xfrm>
          <a:off x="4542155" y="1186307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62,767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70</xdr:row>
      <xdr:rowOff>76835</xdr:rowOff>
    </xdr:from>
    <xdr:to>
      <xdr:col>24</xdr:col>
      <xdr:colOff>152400</xdr:colOff>
      <xdr:row>70</xdr:row>
      <xdr:rowOff>76835</xdr:rowOff>
    </xdr:to>
    <xdr:sp macro="" textlink="">
      <xdr:nvSpPr>
        <xdr:cNvPr id="1215" name="Line 1">
          <a:extLst>
            <a:ext uri="{FF2B5EF4-FFF2-40B4-BE49-F238E27FC236}">
              <a16:creationId xmlns:a16="http://schemas.microsoft.com/office/drawing/2014/main" id="{00000000-0008-0000-0600-0000BF040000}"/>
            </a:ext>
          </a:extLst>
        </xdr:cNvPr>
        <xdr:cNvSpPr/>
      </xdr:nvSpPr>
      <xdr:spPr>
        <a:xfrm>
          <a:off x="4473575" y="120783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77</xdr:row>
      <xdr:rowOff>36830</xdr:rowOff>
    </xdr:from>
    <xdr:to>
      <xdr:col>24</xdr:col>
      <xdr:colOff>63500</xdr:colOff>
      <xdr:row>77</xdr:row>
      <xdr:rowOff>122555</xdr:rowOff>
    </xdr:to>
    <xdr:sp macro="" textlink="">
      <xdr:nvSpPr>
        <xdr:cNvPr id="1216" name="Line 1">
          <a:extLst>
            <a:ext uri="{FF2B5EF4-FFF2-40B4-BE49-F238E27FC236}">
              <a16:creationId xmlns:a16="http://schemas.microsoft.com/office/drawing/2014/main" id="{00000000-0008-0000-0600-0000C0040000}"/>
            </a:ext>
          </a:extLst>
        </xdr:cNvPr>
        <xdr:cNvSpPr/>
      </xdr:nvSpPr>
      <xdr:spPr>
        <a:xfrm flipV="1">
          <a:off x="3736340" y="13238480"/>
          <a:ext cx="822960" cy="857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74</xdr:row>
      <xdr:rowOff>170815</xdr:rowOff>
    </xdr:from>
    <xdr:to>
      <xdr:col>27</xdr:col>
      <xdr:colOff>60325</xdr:colOff>
      <xdr:row>76</xdr:row>
      <xdr:rowOff>65405</xdr:rowOff>
    </xdr:to>
    <xdr:sp macro="" textlink="">
      <xdr:nvSpPr>
        <xdr:cNvPr id="1217" name="CustomShape 1">
          <a:extLst>
            <a:ext uri="{FF2B5EF4-FFF2-40B4-BE49-F238E27FC236}">
              <a16:creationId xmlns:a16="http://schemas.microsoft.com/office/drawing/2014/main" id="{00000000-0008-0000-0600-0000C1040000}"/>
            </a:ext>
          </a:extLst>
        </xdr:cNvPr>
        <xdr:cNvSpPr/>
      </xdr:nvSpPr>
      <xdr:spPr>
        <a:xfrm>
          <a:off x="4542155" y="1285811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20,401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75</xdr:row>
      <xdr:rowOff>137795</xdr:rowOff>
    </xdr:from>
    <xdr:to>
      <xdr:col>24</xdr:col>
      <xdr:colOff>113665</xdr:colOff>
      <xdr:row>76</xdr:row>
      <xdr:rowOff>66675</xdr:rowOff>
    </xdr:to>
    <xdr:sp macro="" textlink="">
      <xdr:nvSpPr>
        <xdr:cNvPr id="1218" name="CustomShape 1">
          <a:extLst>
            <a:ext uri="{FF2B5EF4-FFF2-40B4-BE49-F238E27FC236}">
              <a16:creationId xmlns:a16="http://schemas.microsoft.com/office/drawing/2014/main" id="{00000000-0008-0000-0600-0000C2040000}"/>
            </a:ext>
          </a:extLst>
        </xdr:cNvPr>
        <xdr:cNvSpPr/>
      </xdr:nvSpPr>
      <xdr:spPr>
        <a:xfrm>
          <a:off x="4508500" y="1299654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77</xdr:row>
      <xdr:rowOff>122555</xdr:rowOff>
    </xdr:from>
    <xdr:to>
      <xdr:col>19</xdr:col>
      <xdr:colOff>177165</xdr:colOff>
      <xdr:row>78</xdr:row>
      <xdr:rowOff>37465</xdr:rowOff>
    </xdr:to>
    <xdr:sp macro="" textlink="">
      <xdr:nvSpPr>
        <xdr:cNvPr id="1219" name="Line 1">
          <a:extLst>
            <a:ext uri="{FF2B5EF4-FFF2-40B4-BE49-F238E27FC236}">
              <a16:creationId xmlns:a16="http://schemas.microsoft.com/office/drawing/2014/main" id="{00000000-0008-0000-0600-0000C3040000}"/>
            </a:ext>
          </a:extLst>
        </xdr:cNvPr>
        <xdr:cNvSpPr/>
      </xdr:nvSpPr>
      <xdr:spPr>
        <a:xfrm flipV="1">
          <a:off x="2860675" y="13324205"/>
          <a:ext cx="875665" cy="863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76</xdr:row>
      <xdr:rowOff>18415</xdr:rowOff>
    </xdr:from>
    <xdr:to>
      <xdr:col>20</xdr:col>
      <xdr:colOff>38735</xdr:colOff>
      <xdr:row>76</xdr:row>
      <xdr:rowOff>119380</xdr:rowOff>
    </xdr:to>
    <xdr:sp macro="" textlink="">
      <xdr:nvSpPr>
        <xdr:cNvPr id="1220" name="CustomShape 1">
          <a:extLst>
            <a:ext uri="{FF2B5EF4-FFF2-40B4-BE49-F238E27FC236}">
              <a16:creationId xmlns:a16="http://schemas.microsoft.com/office/drawing/2014/main" id="{00000000-0008-0000-0600-0000C4040000}"/>
            </a:ext>
          </a:extLst>
        </xdr:cNvPr>
        <xdr:cNvSpPr/>
      </xdr:nvSpPr>
      <xdr:spPr>
        <a:xfrm>
          <a:off x="3686175" y="1304861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74</xdr:row>
      <xdr:rowOff>147320</xdr:rowOff>
    </xdr:from>
    <xdr:to>
      <xdr:col>21</xdr:col>
      <xdr:colOff>46990</xdr:colOff>
      <xdr:row>76</xdr:row>
      <xdr:rowOff>41910</xdr:rowOff>
    </xdr:to>
    <xdr:sp macro="" textlink="">
      <xdr:nvSpPr>
        <xdr:cNvPr id="1221" name="CustomShape 1">
          <a:extLst>
            <a:ext uri="{FF2B5EF4-FFF2-40B4-BE49-F238E27FC236}">
              <a16:creationId xmlns:a16="http://schemas.microsoft.com/office/drawing/2014/main" id="{00000000-0008-0000-0600-0000C5040000}"/>
            </a:ext>
          </a:extLst>
        </xdr:cNvPr>
        <xdr:cNvSpPr/>
      </xdr:nvSpPr>
      <xdr:spPr>
        <a:xfrm>
          <a:off x="3405505" y="12834620"/>
          <a:ext cx="5753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18,086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77</xdr:row>
      <xdr:rowOff>167640</xdr:rowOff>
    </xdr:from>
    <xdr:to>
      <xdr:col>15</xdr:col>
      <xdr:colOff>50800</xdr:colOff>
      <xdr:row>78</xdr:row>
      <xdr:rowOff>37465</xdr:rowOff>
    </xdr:to>
    <xdr:sp macro="" textlink="">
      <xdr:nvSpPr>
        <xdr:cNvPr id="1222" name="Line 1">
          <a:extLst>
            <a:ext uri="{FF2B5EF4-FFF2-40B4-BE49-F238E27FC236}">
              <a16:creationId xmlns:a16="http://schemas.microsoft.com/office/drawing/2014/main" id="{00000000-0008-0000-0600-0000C6040000}"/>
            </a:ext>
          </a:extLst>
        </xdr:cNvPr>
        <xdr:cNvSpPr/>
      </xdr:nvSpPr>
      <xdr:spPr>
        <a:xfrm>
          <a:off x="1987550" y="13369290"/>
          <a:ext cx="873125" cy="412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76</xdr:row>
      <xdr:rowOff>67945</xdr:rowOff>
    </xdr:from>
    <xdr:to>
      <xdr:col>15</xdr:col>
      <xdr:colOff>100965</xdr:colOff>
      <xdr:row>76</xdr:row>
      <xdr:rowOff>168910</xdr:rowOff>
    </xdr:to>
    <xdr:sp macro="" textlink="">
      <xdr:nvSpPr>
        <xdr:cNvPr id="1223" name="CustomShape 1">
          <a:extLst>
            <a:ext uri="{FF2B5EF4-FFF2-40B4-BE49-F238E27FC236}">
              <a16:creationId xmlns:a16="http://schemas.microsoft.com/office/drawing/2014/main" id="{00000000-0008-0000-0600-0000C7040000}"/>
            </a:ext>
          </a:extLst>
        </xdr:cNvPr>
        <xdr:cNvSpPr/>
      </xdr:nvSpPr>
      <xdr:spPr>
        <a:xfrm>
          <a:off x="2809875" y="1309814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75</xdr:row>
      <xdr:rowOff>25400</xdr:rowOff>
    </xdr:from>
    <xdr:to>
      <xdr:col>16</xdr:col>
      <xdr:colOff>110490</xdr:colOff>
      <xdr:row>76</xdr:row>
      <xdr:rowOff>92075</xdr:rowOff>
    </xdr:to>
    <xdr:sp macro="" textlink="">
      <xdr:nvSpPr>
        <xdr:cNvPr id="1224" name="CustomShape 1">
          <a:extLst>
            <a:ext uri="{FF2B5EF4-FFF2-40B4-BE49-F238E27FC236}">
              <a16:creationId xmlns:a16="http://schemas.microsoft.com/office/drawing/2014/main" id="{00000000-0008-0000-0600-0000C8040000}"/>
            </a:ext>
          </a:extLst>
        </xdr:cNvPr>
        <xdr:cNvSpPr/>
      </xdr:nvSpPr>
      <xdr:spPr>
        <a:xfrm>
          <a:off x="2531745" y="12884150"/>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15,912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77</xdr:row>
      <xdr:rowOff>118110</xdr:rowOff>
    </xdr:from>
    <xdr:to>
      <xdr:col>10</xdr:col>
      <xdr:colOff>114300</xdr:colOff>
      <xdr:row>77</xdr:row>
      <xdr:rowOff>167640</xdr:rowOff>
    </xdr:to>
    <xdr:sp macro="" textlink="">
      <xdr:nvSpPr>
        <xdr:cNvPr id="1225" name="Line 1">
          <a:extLst>
            <a:ext uri="{FF2B5EF4-FFF2-40B4-BE49-F238E27FC236}">
              <a16:creationId xmlns:a16="http://schemas.microsoft.com/office/drawing/2014/main" id="{00000000-0008-0000-0600-0000C9040000}"/>
            </a:ext>
          </a:extLst>
        </xdr:cNvPr>
        <xdr:cNvSpPr/>
      </xdr:nvSpPr>
      <xdr:spPr>
        <a:xfrm>
          <a:off x="1114425" y="13319760"/>
          <a:ext cx="873125" cy="495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76</xdr:row>
      <xdr:rowOff>66040</xdr:rowOff>
    </xdr:from>
    <xdr:to>
      <xdr:col>10</xdr:col>
      <xdr:colOff>164465</xdr:colOff>
      <xdr:row>76</xdr:row>
      <xdr:rowOff>167640</xdr:rowOff>
    </xdr:to>
    <xdr:sp macro="" textlink="">
      <xdr:nvSpPr>
        <xdr:cNvPr id="1226" name="CustomShape 1">
          <a:extLst>
            <a:ext uri="{FF2B5EF4-FFF2-40B4-BE49-F238E27FC236}">
              <a16:creationId xmlns:a16="http://schemas.microsoft.com/office/drawing/2014/main" id="{00000000-0008-0000-0600-0000CA040000}"/>
            </a:ext>
          </a:extLst>
        </xdr:cNvPr>
        <xdr:cNvSpPr/>
      </xdr:nvSpPr>
      <xdr:spPr>
        <a:xfrm>
          <a:off x="1936750" y="1309624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75</xdr:row>
      <xdr:rowOff>23495</xdr:rowOff>
    </xdr:from>
    <xdr:to>
      <xdr:col>11</xdr:col>
      <xdr:colOff>187325</xdr:colOff>
      <xdr:row>76</xdr:row>
      <xdr:rowOff>90170</xdr:rowOff>
    </xdr:to>
    <xdr:sp macro="" textlink="">
      <xdr:nvSpPr>
        <xdr:cNvPr id="1227" name="CustomShape 1">
          <a:extLst>
            <a:ext uri="{FF2B5EF4-FFF2-40B4-BE49-F238E27FC236}">
              <a16:creationId xmlns:a16="http://schemas.microsoft.com/office/drawing/2014/main" id="{00000000-0008-0000-0600-0000CB040000}"/>
            </a:ext>
          </a:extLst>
        </xdr:cNvPr>
        <xdr:cNvSpPr/>
      </xdr:nvSpPr>
      <xdr:spPr>
        <a:xfrm>
          <a:off x="1685925" y="12882245"/>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15,987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76</xdr:row>
      <xdr:rowOff>73660</xdr:rowOff>
    </xdr:from>
    <xdr:to>
      <xdr:col>6</xdr:col>
      <xdr:colOff>38100</xdr:colOff>
      <xdr:row>77</xdr:row>
      <xdr:rowOff>3175</xdr:rowOff>
    </xdr:to>
    <xdr:sp macro="" textlink="">
      <xdr:nvSpPr>
        <xdr:cNvPr id="1228" name="CustomShape 1">
          <a:extLst>
            <a:ext uri="{FF2B5EF4-FFF2-40B4-BE49-F238E27FC236}">
              <a16:creationId xmlns:a16="http://schemas.microsoft.com/office/drawing/2014/main" id="{00000000-0008-0000-0600-0000CC040000}"/>
            </a:ext>
          </a:extLst>
        </xdr:cNvPr>
        <xdr:cNvSpPr/>
      </xdr:nvSpPr>
      <xdr:spPr>
        <a:xfrm>
          <a:off x="1064260" y="13103860"/>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75</xdr:row>
      <xdr:rowOff>31115</xdr:rowOff>
    </xdr:from>
    <xdr:to>
      <xdr:col>7</xdr:col>
      <xdr:colOff>46990</xdr:colOff>
      <xdr:row>76</xdr:row>
      <xdr:rowOff>97790</xdr:rowOff>
    </xdr:to>
    <xdr:sp macro="" textlink="">
      <xdr:nvSpPr>
        <xdr:cNvPr id="1229" name="CustomShape 1">
          <a:extLst>
            <a:ext uri="{FF2B5EF4-FFF2-40B4-BE49-F238E27FC236}">
              <a16:creationId xmlns:a16="http://schemas.microsoft.com/office/drawing/2014/main" id="{00000000-0008-0000-0600-0000CD040000}"/>
            </a:ext>
          </a:extLst>
        </xdr:cNvPr>
        <xdr:cNvSpPr/>
      </xdr:nvSpPr>
      <xdr:spPr>
        <a:xfrm>
          <a:off x="782320" y="1288986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15,678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81</xdr:row>
      <xdr:rowOff>90170</xdr:rowOff>
    </xdr:from>
    <xdr:to>
      <xdr:col>26</xdr:col>
      <xdr:colOff>167640</xdr:colOff>
      <xdr:row>82</xdr:row>
      <xdr:rowOff>157480</xdr:rowOff>
    </xdr:to>
    <xdr:sp macro="" textlink="">
      <xdr:nvSpPr>
        <xdr:cNvPr id="1230" name="CustomShape 1">
          <a:extLst>
            <a:ext uri="{FF2B5EF4-FFF2-40B4-BE49-F238E27FC236}">
              <a16:creationId xmlns:a16="http://schemas.microsoft.com/office/drawing/2014/main" id="{00000000-0008-0000-0600-0000CE040000}"/>
            </a:ext>
          </a:extLst>
        </xdr:cNvPr>
        <xdr:cNvSpPr/>
      </xdr:nvSpPr>
      <xdr:spPr>
        <a:xfrm>
          <a:off x="4371975" y="13977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81</xdr:row>
      <xdr:rowOff>90170</xdr:rowOff>
    </xdr:from>
    <xdr:to>
      <xdr:col>22</xdr:col>
      <xdr:colOff>64135</xdr:colOff>
      <xdr:row>82</xdr:row>
      <xdr:rowOff>157480</xdr:rowOff>
    </xdr:to>
    <xdr:sp macro="" textlink="">
      <xdr:nvSpPr>
        <xdr:cNvPr id="1231" name="CustomShape 1">
          <a:extLst>
            <a:ext uri="{FF2B5EF4-FFF2-40B4-BE49-F238E27FC236}">
              <a16:creationId xmlns:a16="http://schemas.microsoft.com/office/drawing/2014/main" id="{00000000-0008-0000-0600-0000CF040000}"/>
            </a:ext>
          </a:extLst>
        </xdr:cNvPr>
        <xdr:cNvSpPr/>
      </xdr:nvSpPr>
      <xdr:spPr>
        <a:xfrm>
          <a:off x="3550285"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81</xdr:row>
      <xdr:rowOff>90170</xdr:rowOff>
    </xdr:from>
    <xdr:to>
      <xdr:col>17</xdr:col>
      <xdr:colOff>154940</xdr:colOff>
      <xdr:row>82</xdr:row>
      <xdr:rowOff>157480</xdr:rowOff>
    </xdr:to>
    <xdr:sp macro="" textlink="">
      <xdr:nvSpPr>
        <xdr:cNvPr id="1232" name="CustomShape 1">
          <a:extLst>
            <a:ext uri="{FF2B5EF4-FFF2-40B4-BE49-F238E27FC236}">
              <a16:creationId xmlns:a16="http://schemas.microsoft.com/office/drawing/2014/main" id="{00000000-0008-0000-0600-0000D0040000}"/>
            </a:ext>
          </a:extLst>
        </xdr:cNvPr>
        <xdr:cNvSpPr/>
      </xdr:nvSpPr>
      <xdr:spPr>
        <a:xfrm>
          <a:off x="267398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81</xdr:row>
      <xdr:rowOff>90170</xdr:rowOff>
    </xdr:from>
    <xdr:to>
      <xdr:col>12</xdr:col>
      <xdr:colOff>187325</xdr:colOff>
      <xdr:row>82</xdr:row>
      <xdr:rowOff>157480</xdr:rowOff>
    </xdr:to>
    <xdr:sp macro="" textlink="">
      <xdr:nvSpPr>
        <xdr:cNvPr id="1233" name="CustomShape 1">
          <a:extLst>
            <a:ext uri="{FF2B5EF4-FFF2-40B4-BE49-F238E27FC236}">
              <a16:creationId xmlns:a16="http://schemas.microsoft.com/office/drawing/2014/main" id="{00000000-0008-0000-0600-0000D1040000}"/>
            </a:ext>
          </a:extLst>
        </xdr:cNvPr>
        <xdr:cNvSpPr/>
      </xdr:nvSpPr>
      <xdr:spPr>
        <a:xfrm>
          <a:off x="180086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81</xdr:row>
      <xdr:rowOff>90170</xdr:rowOff>
    </xdr:from>
    <xdr:to>
      <xdr:col>8</xdr:col>
      <xdr:colOff>63500</xdr:colOff>
      <xdr:row>82</xdr:row>
      <xdr:rowOff>157480</xdr:rowOff>
    </xdr:to>
    <xdr:sp macro="" textlink="">
      <xdr:nvSpPr>
        <xdr:cNvPr id="1234" name="CustomShape 1">
          <a:extLst>
            <a:ext uri="{FF2B5EF4-FFF2-40B4-BE49-F238E27FC236}">
              <a16:creationId xmlns:a16="http://schemas.microsoft.com/office/drawing/2014/main" id="{00000000-0008-0000-0600-0000D2040000}"/>
            </a:ext>
          </a:extLst>
        </xdr:cNvPr>
        <xdr:cNvSpPr/>
      </xdr:nvSpPr>
      <xdr:spPr>
        <a:xfrm>
          <a:off x="927100"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76</xdr:row>
      <xdr:rowOff>157480</xdr:rowOff>
    </xdr:from>
    <xdr:to>
      <xdr:col>24</xdr:col>
      <xdr:colOff>113665</xdr:colOff>
      <xdr:row>77</xdr:row>
      <xdr:rowOff>86995</xdr:rowOff>
    </xdr:to>
    <xdr:sp macro="" textlink="">
      <xdr:nvSpPr>
        <xdr:cNvPr id="1235" name="CustomShape 1">
          <a:extLst>
            <a:ext uri="{FF2B5EF4-FFF2-40B4-BE49-F238E27FC236}">
              <a16:creationId xmlns:a16="http://schemas.microsoft.com/office/drawing/2014/main" id="{00000000-0008-0000-0600-0000D3040000}"/>
            </a:ext>
          </a:extLst>
        </xdr:cNvPr>
        <xdr:cNvSpPr/>
      </xdr:nvSpPr>
      <xdr:spPr>
        <a:xfrm>
          <a:off x="4508500" y="1318768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76</xdr:row>
      <xdr:rowOff>146050</xdr:rowOff>
    </xdr:from>
    <xdr:to>
      <xdr:col>27</xdr:col>
      <xdr:colOff>60325</xdr:colOff>
      <xdr:row>78</xdr:row>
      <xdr:rowOff>41910</xdr:rowOff>
    </xdr:to>
    <xdr:sp macro="" textlink="">
      <xdr:nvSpPr>
        <xdr:cNvPr id="1236" name="CustomShape 1">
          <a:extLst>
            <a:ext uri="{FF2B5EF4-FFF2-40B4-BE49-F238E27FC236}">
              <a16:creationId xmlns:a16="http://schemas.microsoft.com/office/drawing/2014/main" id="{00000000-0008-0000-0600-0000D4040000}"/>
            </a:ext>
          </a:extLst>
        </xdr:cNvPr>
        <xdr:cNvSpPr/>
      </xdr:nvSpPr>
      <xdr:spPr>
        <a:xfrm>
          <a:off x="4542155" y="1317625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12,001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77</xdr:row>
      <xdr:rowOff>71755</xdr:rowOff>
    </xdr:from>
    <xdr:to>
      <xdr:col>20</xdr:col>
      <xdr:colOff>38735</xdr:colOff>
      <xdr:row>78</xdr:row>
      <xdr:rowOff>2540</xdr:rowOff>
    </xdr:to>
    <xdr:sp macro="" textlink="">
      <xdr:nvSpPr>
        <xdr:cNvPr id="1237" name="CustomShape 1">
          <a:extLst>
            <a:ext uri="{FF2B5EF4-FFF2-40B4-BE49-F238E27FC236}">
              <a16:creationId xmlns:a16="http://schemas.microsoft.com/office/drawing/2014/main" id="{00000000-0008-0000-0600-0000D5040000}"/>
            </a:ext>
          </a:extLst>
        </xdr:cNvPr>
        <xdr:cNvSpPr/>
      </xdr:nvSpPr>
      <xdr:spPr>
        <a:xfrm>
          <a:off x="3686175" y="13273405"/>
          <a:ext cx="9906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78105</xdr:colOff>
      <xdr:row>78</xdr:row>
      <xdr:rowOff>3810</xdr:rowOff>
    </xdr:from>
    <xdr:to>
      <xdr:col>21</xdr:col>
      <xdr:colOff>2540</xdr:colOff>
      <xdr:row>79</xdr:row>
      <xdr:rowOff>71120</xdr:rowOff>
    </xdr:to>
    <xdr:sp macro="" textlink="">
      <xdr:nvSpPr>
        <xdr:cNvPr id="1238" name="CustomShape 1">
          <a:extLst>
            <a:ext uri="{FF2B5EF4-FFF2-40B4-BE49-F238E27FC236}">
              <a16:creationId xmlns:a16="http://schemas.microsoft.com/office/drawing/2014/main" id="{00000000-0008-0000-0600-0000D6040000}"/>
            </a:ext>
          </a:extLst>
        </xdr:cNvPr>
        <xdr:cNvSpPr/>
      </xdr:nvSpPr>
      <xdr:spPr>
        <a:xfrm>
          <a:off x="3449955" y="13376910"/>
          <a:ext cx="4864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8,244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157480</xdr:rowOff>
    </xdr:from>
    <xdr:to>
      <xdr:col>15</xdr:col>
      <xdr:colOff>100965</xdr:colOff>
      <xdr:row>78</xdr:row>
      <xdr:rowOff>88265</xdr:rowOff>
    </xdr:to>
    <xdr:sp macro="" textlink="">
      <xdr:nvSpPr>
        <xdr:cNvPr id="1239" name="CustomShape 1">
          <a:extLst>
            <a:ext uri="{FF2B5EF4-FFF2-40B4-BE49-F238E27FC236}">
              <a16:creationId xmlns:a16="http://schemas.microsoft.com/office/drawing/2014/main" id="{00000000-0008-0000-0600-0000D7040000}"/>
            </a:ext>
          </a:extLst>
        </xdr:cNvPr>
        <xdr:cNvSpPr/>
      </xdr:nvSpPr>
      <xdr:spPr>
        <a:xfrm>
          <a:off x="2809875" y="13359130"/>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168910</xdr:colOff>
      <xdr:row>78</xdr:row>
      <xdr:rowOff>90170</xdr:rowOff>
    </xdr:from>
    <xdr:to>
      <xdr:col>16</xdr:col>
      <xdr:colOff>94615</xdr:colOff>
      <xdr:row>79</xdr:row>
      <xdr:rowOff>157480</xdr:rowOff>
    </xdr:to>
    <xdr:sp macro="" textlink="">
      <xdr:nvSpPr>
        <xdr:cNvPr id="1240" name="CustomShape 1">
          <a:extLst>
            <a:ext uri="{FF2B5EF4-FFF2-40B4-BE49-F238E27FC236}">
              <a16:creationId xmlns:a16="http://schemas.microsoft.com/office/drawing/2014/main" id="{00000000-0008-0000-0600-0000D8040000}"/>
            </a:ext>
          </a:extLst>
        </xdr:cNvPr>
        <xdr:cNvSpPr/>
      </xdr:nvSpPr>
      <xdr:spPr>
        <a:xfrm>
          <a:off x="2604135" y="13463270"/>
          <a:ext cx="4876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4,486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77</xdr:row>
      <xdr:rowOff>116840</xdr:rowOff>
    </xdr:from>
    <xdr:to>
      <xdr:col>10</xdr:col>
      <xdr:colOff>164465</xdr:colOff>
      <xdr:row>78</xdr:row>
      <xdr:rowOff>46990</xdr:rowOff>
    </xdr:to>
    <xdr:sp macro="" textlink="">
      <xdr:nvSpPr>
        <xdr:cNvPr id="1241" name="CustomShape 1">
          <a:extLst>
            <a:ext uri="{FF2B5EF4-FFF2-40B4-BE49-F238E27FC236}">
              <a16:creationId xmlns:a16="http://schemas.microsoft.com/office/drawing/2014/main" id="{00000000-0008-0000-0600-0000D9040000}"/>
            </a:ext>
          </a:extLst>
        </xdr:cNvPr>
        <xdr:cNvSpPr/>
      </xdr:nvSpPr>
      <xdr:spPr>
        <a:xfrm>
          <a:off x="1936750" y="1331849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xdr:col>
      <xdr:colOff>14605</xdr:colOff>
      <xdr:row>78</xdr:row>
      <xdr:rowOff>48895</xdr:rowOff>
    </xdr:from>
    <xdr:to>
      <xdr:col>11</xdr:col>
      <xdr:colOff>158115</xdr:colOff>
      <xdr:row>79</xdr:row>
      <xdr:rowOff>116205</xdr:rowOff>
    </xdr:to>
    <xdr:sp macro="" textlink="">
      <xdr:nvSpPr>
        <xdr:cNvPr id="1242" name="CustomShape 1">
          <a:extLst>
            <a:ext uri="{FF2B5EF4-FFF2-40B4-BE49-F238E27FC236}">
              <a16:creationId xmlns:a16="http://schemas.microsoft.com/office/drawing/2014/main" id="{00000000-0008-0000-0600-0000DA040000}"/>
            </a:ext>
          </a:extLst>
        </xdr:cNvPr>
        <xdr:cNvSpPr/>
      </xdr:nvSpPr>
      <xdr:spPr>
        <a:xfrm>
          <a:off x="1700530" y="13421995"/>
          <a:ext cx="5181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6,282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77</xdr:row>
      <xdr:rowOff>67310</xdr:rowOff>
    </xdr:from>
    <xdr:to>
      <xdr:col>6</xdr:col>
      <xdr:colOff>38100</xdr:colOff>
      <xdr:row>77</xdr:row>
      <xdr:rowOff>168275</xdr:rowOff>
    </xdr:to>
    <xdr:sp macro="" textlink="">
      <xdr:nvSpPr>
        <xdr:cNvPr id="1243" name="CustomShape 1">
          <a:extLst>
            <a:ext uri="{FF2B5EF4-FFF2-40B4-BE49-F238E27FC236}">
              <a16:creationId xmlns:a16="http://schemas.microsoft.com/office/drawing/2014/main" id="{00000000-0008-0000-0600-0000DB040000}"/>
            </a:ext>
          </a:extLst>
        </xdr:cNvPr>
        <xdr:cNvSpPr/>
      </xdr:nvSpPr>
      <xdr:spPr>
        <a:xfrm>
          <a:off x="1064260" y="13268960"/>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77470</xdr:colOff>
      <xdr:row>77</xdr:row>
      <xdr:rowOff>170180</xdr:rowOff>
    </xdr:from>
    <xdr:to>
      <xdr:col>7</xdr:col>
      <xdr:colOff>3175</xdr:colOff>
      <xdr:row>79</xdr:row>
      <xdr:rowOff>66040</xdr:rowOff>
    </xdr:to>
    <xdr:sp macro="" textlink="">
      <xdr:nvSpPr>
        <xdr:cNvPr id="1244" name="CustomShape 1">
          <a:extLst>
            <a:ext uri="{FF2B5EF4-FFF2-40B4-BE49-F238E27FC236}">
              <a16:creationId xmlns:a16="http://schemas.microsoft.com/office/drawing/2014/main" id="{00000000-0008-0000-0600-0000DC040000}"/>
            </a:ext>
          </a:extLst>
        </xdr:cNvPr>
        <xdr:cNvSpPr/>
      </xdr:nvSpPr>
      <xdr:spPr>
        <a:xfrm>
          <a:off x="826770" y="13371830"/>
          <a:ext cx="4876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8,440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57785</xdr:rowOff>
    </xdr:from>
    <xdr:to>
      <xdr:col>28</xdr:col>
      <xdr:colOff>114300</xdr:colOff>
      <xdr:row>85</xdr:row>
      <xdr:rowOff>31115</xdr:rowOff>
    </xdr:to>
    <xdr:sp macro="" textlink="">
      <xdr:nvSpPr>
        <xdr:cNvPr id="1245" name="CustomShape 1">
          <a:extLst>
            <a:ext uri="{FF2B5EF4-FFF2-40B4-BE49-F238E27FC236}">
              <a16:creationId xmlns:a16="http://schemas.microsoft.com/office/drawing/2014/main" id="{00000000-0008-0000-0600-0000DD040000}"/>
            </a:ext>
          </a:extLst>
        </xdr:cNvPr>
        <xdr:cNvSpPr/>
      </xdr:nvSpPr>
      <xdr:spPr>
        <a:xfrm>
          <a:off x="749300" y="14288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扶助費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85</xdr:row>
      <xdr:rowOff>57150</xdr:rowOff>
    </xdr:from>
    <xdr:to>
      <xdr:col>12</xdr:col>
      <xdr:colOff>127635</xdr:colOff>
      <xdr:row>86</xdr:row>
      <xdr:rowOff>140335</xdr:rowOff>
    </xdr:to>
    <xdr:sp macro="" textlink="">
      <xdr:nvSpPr>
        <xdr:cNvPr id="1246" name="CustomShape 1">
          <a:extLst>
            <a:ext uri="{FF2B5EF4-FFF2-40B4-BE49-F238E27FC236}">
              <a16:creationId xmlns:a16="http://schemas.microsoft.com/office/drawing/2014/main" id="{00000000-0008-0000-0600-0000DE040000}"/>
            </a:ext>
          </a:extLst>
        </xdr:cNvPr>
        <xdr:cNvSpPr/>
      </xdr:nvSpPr>
      <xdr:spPr>
        <a:xfrm>
          <a:off x="876300" y="14630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86</xdr:row>
      <xdr:rowOff>89535</xdr:rowOff>
    </xdr:from>
    <xdr:to>
      <xdr:col>12</xdr:col>
      <xdr:colOff>127635</xdr:colOff>
      <xdr:row>87</xdr:row>
      <xdr:rowOff>171450</xdr:rowOff>
    </xdr:to>
    <xdr:sp macro="" textlink="">
      <xdr:nvSpPr>
        <xdr:cNvPr id="1247" name="CustomShape 1">
          <a:extLst>
            <a:ext uri="{FF2B5EF4-FFF2-40B4-BE49-F238E27FC236}">
              <a16:creationId xmlns:a16="http://schemas.microsoft.com/office/drawing/2014/main" id="{00000000-0008-0000-0600-0000DF040000}"/>
            </a:ext>
          </a:extLst>
        </xdr:cNvPr>
        <xdr:cNvSpPr/>
      </xdr:nvSpPr>
      <xdr:spPr>
        <a:xfrm>
          <a:off x="876300" y="14834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57150</xdr:rowOff>
    </xdr:from>
    <xdr:to>
      <xdr:col>17</xdr:col>
      <xdr:colOff>187325</xdr:colOff>
      <xdr:row>86</xdr:row>
      <xdr:rowOff>140335</xdr:rowOff>
    </xdr:to>
    <xdr:sp macro="" textlink="">
      <xdr:nvSpPr>
        <xdr:cNvPr id="1248" name="CustomShape 1">
          <a:extLst>
            <a:ext uri="{FF2B5EF4-FFF2-40B4-BE49-F238E27FC236}">
              <a16:creationId xmlns:a16="http://schemas.microsoft.com/office/drawing/2014/main" id="{00000000-0008-0000-0600-0000E0040000}"/>
            </a:ext>
          </a:extLst>
        </xdr:cNvPr>
        <xdr:cNvSpPr/>
      </xdr:nvSpPr>
      <xdr:spPr>
        <a:xfrm>
          <a:off x="1873250"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89535</xdr:rowOff>
    </xdr:from>
    <xdr:to>
      <xdr:col>17</xdr:col>
      <xdr:colOff>187325</xdr:colOff>
      <xdr:row>87</xdr:row>
      <xdr:rowOff>171450</xdr:rowOff>
    </xdr:to>
    <xdr:sp macro="" textlink="">
      <xdr:nvSpPr>
        <xdr:cNvPr id="1249" name="CustomShape 1">
          <a:extLst>
            <a:ext uri="{FF2B5EF4-FFF2-40B4-BE49-F238E27FC236}">
              <a16:creationId xmlns:a16="http://schemas.microsoft.com/office/drawing/2014/main" id="{00000000-0008-0000-0600-0000E1040000}"/>
            </a:ext>
          </a:extLst>
        </xdr:cNvPr>
        <xdr:cNvSpPr/>
      </xdr:nvSpPr>
      <xdr:spPr>
        <a:xfrm>
          <a:off x="1873250"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137,681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85</xdr:row>
      <xdr:rowOff>57150</xdr:rowOff>
    </xdr:from>
    <xdr:to>
      <xdr:col>23</xdr:col>
      <xdr:colOff>187325</xdr:colOff>
      <xdr:row>86</xdr:row>
      <xdr:rowOff>140335</xdr:rowOff>
    </xdr:to>
    <xdr:sp macro="" textlink="">
      <xdr:nvSpPr>
        <xdr:cNvPr id="1250" name="CustomShape 1">
          <a:extLst>
            <a:ext uri="{FF2B5EF4-FFF2-40B4-BE49-F238E27FC236}">
              <a16:creationId xmlns:a16="http://schemas.microsoft.com/office/drawing/2014/main" id="{00000000-0008-0000-0600-0000E2040000}"/>
            </a:ext>
          </a:extLst>
        </xdr:cNvPr>
        <xdr:cNvSpPr/>
      </xdr:nvSpPr>
      <xdr:spPr>
        <a:xfrm>
          <a:off x="299783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86</xdr:row>
      <xdr:rowOff>89535</xdr:rowOff>
    </xdr:from>
    <xdr:to>
      <xdr:col>23</xdr:col>
      <xdr:colOff>187325</xdr:colOff>
      <xdr:row>87</xdr:row>
      <xdr:rowOff>171450</xdr:rowOff>
    </xdr:to>
    <xdr:sp macro="" textlink="">
      <xdr:nvSpPr>
        <xdr:cNvPr id="1251" name="CustomShape 1">
          <a:extLst>
            <a:ext uri="{FF2B5EF4-FFF2-40B4-BE49-F238E27FC236}">
              <a16:creationId xmlns:a16="http://schemas.microsoft.com/office/drawing/2014/main" id="{00000000-0008-0000-0600-0000E3040000}"/>
            </a:ext>
          </a:extLst>
        </xdr:cNvPr>
        <xdr:cNvSpPr/>
      </xdr:nvSpPr>
      <xdr:spPr>
        <a:xfrm>
          <a:off x="299783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175,495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101</xdr:row>
      <xdr:rowOff>82550</xdr:rowOff>
    </xdr:to>
    <xdr:sp macro="" textlink="">
      <xdr:nvSpPr>
        <xdr:cNvPr id="1252" name="CustomShape 1">
          <a:extLst>
            <a:ext uri="{FF2B5EF4-FFF2-40B4-BE49-F238E27FC236}">
              <a16:creationId xmlns:a16="http://schemas.microsoft.com/office/drawing/2014/main" id="{00000000-0008-0000-0600-0000E4040000}"/>
            </a:ext>
          </a:extLst>
        </xdr:cNvPr>
        <xdr:cNvSpPr/>
      </xdr:nvSpPr>
      <xdr:spPr>
        <a:xfrm>
          <a:off x="749300" y="15113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87</xdr:row>
      <xdr:rowOff>6985</xdr:rowOff>
    </xdr:from>
    <xdr:to>
      <xdr:col>5</xdr:col>
      <xdr:colOff>93345</xdr:colOff>
      <xdr:row>88</xdr:row>
      <xdr:rowOff>43815</xdr:rowOff>
    </xdr:to>
    <xdr:sp macro="" textlink="">
      <xdr:nvSpPr>
        <xdr:cNvPr id="1253" name="CustomShape 1">
          <a:extLst>
            <a:ext uri="{FF2B5EF4-FFF2-40B4-BE49-F238E27FC236}">
              <a16:creationId xmlns:a16="http://schemas.microsoft.com/office/drawing/2014/main" id="{00000000-0008-0000-0600-0000E5040000}"/>
            </a:ext>
          </a:extLst>
        </xdr:cNvPr>
        <xdr:cNvSpPr/>
      </xdr:nvSpPr>
      <xdr:spPr>
        <a:xfrm>
          <a:off x="686435" y="14923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82550</xdr:rowOff>
    </xdr:from>
    <xdr:to>
      <xdr:col>28</xdr:col>
      <xdr:colOff>114300</xdr:colOff>
      <xdr:row>101</xdr:row>
      <xdr:rowOff>82550</xdr:rowOff>
    </xdr:to>
    <xdr:sp macro="" textlink="">
      <xdr:nvSpPr>
        <xdr:cNvPr id="1254" name="Line 1">
          <a:extLst>
            <a:ext uri="{FF2B5EF4-FFF2-40B4-BE49-F238E27FC236}">
              <a16:creationId xmlns:a16="http://schemas.microsoft.com/office/drawing/2014/main" id="{00000000-0008-0000-0600-0000E6040000}"/>
            </a:ext>
          </a:extLst>
        </xdr:cNvPr>
        <xdr:cNvSpPr/>
      </xdr:nvSpPr>
      <xdr:spPr>
        <a:xfrm>
          <a:off x="749300" y="1739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100</xdr:row>
      <xdr:rowOff>121920</xdr:rowOff>
    </xdr:from>
    <xdr:to>
      <xdr:col>3</xdr:col>
      <xdr:colOff>180975</xdr:colOff>
      <xdr:row>102</xdr:row>
      <xdr:rowOff>17780</xdr:rowOff>
    </xdr:to>
    <xdr:sp macro="" textlink="">
      <xdr:nvSpPr>
        <xdr:cNvPr id="1255" name="CustomShape 1">
          <a:extLst>
            <a:ext uri="{FF2B5EF4-FFF2-40B4-BE49-F238E27FC236}">
              <a16:creationId xmlns:a16="http://schemas.microsoft.com/office/drawing/2014/main" id="{00000000-0008-0000-0600-0000E7040000}"/>
            </a:ext>
          </a:extLst>
        </xdr:cNvPr>
        <xdr:cNvSpPr/>
      </xdr:nvSpPr>
      <xdr:spPr>
        <a:xfrm>
          <a:off x="187325" y="17266920"/>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99060</xdr:rowOff>
    </xdr:from>
    <xdr:to>
      <xdr:col>28</xdr:col>
      <xdr:colOff>114300</xdr:colOff>
      <xdr:row>99</xdr:row>
      <xdr:rowOff>99060</xdr:rowOff>
    </xdr:to>
    <xdr:sp macro="" textlink="">
      <xdr:nvSpPr>
        <xdr:cNvPr id="1256" name="Line 1">
          <a:extLst>
            <a:ext uri="{FF2B5EF4-FFF2-40B4-BE49-F238E27FC236}">
              <a16:creationId xmlns:a16="http://schemas.microsoft.com/office/drawing/2014/main" id="{00000000-0008-0000-0600-0000E8040000}"/>
            </a:ext>
          </a:extLst>
        </xdr:cNvPr>
        <xdr:cNvSpPr/>
      </xdr:nvSpPr>
      <xdr:spPr>
        <a:xfrm>
          <a:off x="749300" y="1707261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98</xdr:row>
      <xdr:rowOff>139065</xdr:rowOff>
    </xdr:from>
    <xdr:to>
      <xdr:col>3</xdr:col>
      <xdr:colOff>180975</xdr:colOff>
      <xdr:row>100</xdr:row>
      <xdr:rowOff>33655</xdr:rowOff>
    </xdr:to>
    <xdr:sp macro="" textlink="">
      <xdr:nvSpPr>
        <xdr:cNvPr id="1257" name="CustomShape 1">
          <a:extLst>
            <a:ext uri="{FF2B5EF4-FFF2-40B4-BE49-F238E27FC236}">
              <a16:creationId xmlns:a16="http://schemas.microsoft.com/office/drawing/2014/main" id="{00000000-0008-0000-0600-0000E9040000}"/>
            </a:ext>
          </a:extLst>
        </xdr:cNvPr>
        <xdr:cNvSpPr/>
      </xdr:nvSpPr>
      <xdr:spPr>
        <a:xfrm>
          <a:off x="187325" y="16941165"/>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114935</xdr:rowOff>
    </xdr:from>
    <xdr:to>
      <xdr:col>28</xdr:col>
      <xdr:colOff>114300</xdr:colOff>
      <xdr:row>97</xdr:row>
      <xdr:rowOff>114935</xdr:rowOff>
    </xdr:to>
    <xdr:sp macro="" textlink="">
      <xdr:nvSpPr>
        <xdr:cNvPr id="1258" name="Line 1">
          <a:extLst>
            <a:ext uri="{FF2B5EF4-FFF2-40B4-BE49-F238E27FC236}">
              <a16:creationId xmlns:a16="http://schemas.microsoft.com/office/drawing/2014/main" id="{00000000-0008-0000-0600-0000EA040000}"/>
            </a:ext>
          </a:extLst>
        </xdr:cNvPr>
        <xdr:cNvSpPr/>
      </xdr:nvSpPr>
      <xdr:spPr>
        <a:xfrm>
          <a:off x="749300" y="1674558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96</xdr:row>
      <xdr:rowOff>154940</xdr:rowOff>
    </xdr:from>
    <xdr:to>
      <xdr:col>3</xdr:col>
      <xdr:colOff>180975</xdr:colOff>
      <xdr:row>98</xdr:row>
      <xdr:rowOff>50165</xdr:rowOff>
    </xdr:to>
    <xdr:sp macro="" textlink="">
      <xdr:nvSpPr>
        <xdr:cNvPr id="1259" name="CustomShape 1">
          <a:extLst>
            <a:ext uri="{FF2B5EF4-FFF2-40B4-BE49-F238E27FC236}">
              <a16:creationId xmlns:a16="http://schemas.microsoft.com/office/drawing/2014/main" id="{00000000-0008-0000-0600-0000EB040000}"/>
            </a:ext>
          </a:extLst>
        </xdr:cNvPr>
        <xdr:cNvSpPr/>
      </xdr:nvSpPr>
      <xdr:spPr>
        <a:xfrm>
          <a:off x="187325" y="16614140"/>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132080</xdr:rowOff>
    </xdr:from>
    <xdr:to>
      <xdr:col>28</xdr:col>
      <xdr:colOff>114300</xdr:colOff>
      <xdr:row>95</xdr:row>
      <xdr:rowOff>132080</xdr:rowOff>
    </xdr:to>
    <xdr:sp macro="" textlink="">
      <xdr:nvSpPr>
        <xdr:cNvPr id="1260" name="Line 1">
          <a:extLst>
            <a:ext uri="{FF2B5EF4-FFF2-40B4-BE49-F238E27FC236}">
              <a16:creationId xmlns:a16="http://schemas.microsoft.com/office/drawing/2014/main" id="{00000000-0008-0000-0600-0000EC040000}"/>
            </a:ext>
          </a:extLst>
        </xdr:cNvPr>
        <xdr:cNvSpPr/>
      </xdr:nvSpPr>
      <xdr:spPr>
        <a:xfrm>
          <a:off x="749300" y="1641983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95</xdr:row>
      <xdr:rowOff>635</xdr:rowOff>
    </xdr:from>
    <xdr:to>
      <xdr:col>3</xdr:col>
      <xdr:colOff>160655</xdr:colOff>
      <xdr:row>96</xdr:row>
      <xdr:rowOff>66675</xdr:rowOff>
    </xdr:to>
    <xdr:sp macro="" textlink="">
      <xdr:nvSpPr>
        <xdr:cNvPr id="1261" name="CustomShape 1">
          <a:extLst>
            <a:ext uri="{FF2B5EF4-FFF2-40B4-BE49-F238E27FC236}">
              <a16:creationId xmlns:a16="http://schemas.microsoft.com/office/drawing/2014/main" id="{00000000-0008-0000-0600-0000ED040000}"/>
            </a:ext>
          </a:extLst>
        </xdr:cNvPr>
        <xdr:cNvSpPr/>
      </xdr:nvSpPr>
      <xdr:spPr>
        <a:xfrm>
          <a:off x="111760" y="16288385"/>
          <a:ext cx="6108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147320</xdr:rowOff>
    </xdr:from>
    <xdr:to>
      <xdr:col>28</xdr:col>
      <xdr:colOff>114300</xdr:colOff>
      <xdr:row>93</xdr:row>
      <xdr:rowOff>147320</xdr:rowOff>
    </xdr:to>
    <xdr:sp macro="" textlink="">
      <xdr:nvSpPr>
        <xdr:cNvPr id="1262" name="Line 1">
          <a:extLst>
            <a:ext uri="{FF2B5EF4-FFF2-40B4-BE49-F238E27FC236}">
              <a16:creationId xmlns:a16="http://schemas.microsoft.com/office/drawing/2014/main" id="{00000000-0008-0000-0600-0000EE040000}"/>
            </a:ext>
          </a:extLst>
        </xdr:cNvPr>
        <xdr:cNvSpPr/>
      </xdr:nvSpPr>
      <xdr:spPr>
        <a:xfrm>
          <a:off x="749300" y="1609217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93</xdr:row>
      <xdr:rowOff>15875</xdr:rowOff>
    </xdr:from>
    <xdr:to>
      <xdr:col>3</xdr:col>
      <xdr:colOff>160655</xdr:colOff>
      <xdr:row>94</xdr:row>
      <xdr:rowOff>83185</xdr:rowOff>
    </xdr:to>
    <xdr:sp macro="" textlink="">
      <xdr:nvSpPr>
        <xdr:cNvPr id="1263" name="CustomShape 1">
          <a:extLst>
            <a:ext uri="{FF2B5EF4-FFF2-40B4-BE49-F238E27FC236}">
              <a16:creationId xmlns:a16="http://schemas.microsoft.com/office/drawing/2014/main" id="{00000000-0008-0000-0600-0000EF040000}"/>
            </a:ext>
          </a:extLst>
        </xdr:cNvPr>
        <xdr:cNvSpPr/>
      </xdr:nvSpPr>
      <xdr:spPr>
        <a:xfrm>
          <a:off x="111760" y="1596072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164465</xdr:rowOff>
    </xdr:from>
    <xdr:to>
      <xdr:col>28</xdr:col>
      <xdr:colOff>114300</xdr:colOff>
      <xdr:row>91</xdr:row>
      <xdr:rowOff>164465</xdr:rowOff>
    </xdr:to>
    <xdr:sp macro="" textlink="">
      <xdr:nvSpPr>
        <xdr:cNvPr id="1264" name="Line 1">
          <a:extLst>
            <a:ext uri="{FF2B5EF4-FFF2-40B4-BE49-F238E27FC236}">
              <a16:creationId xmlns:a16="http://schemas.microsoft.com/office/drawing/2014/main" id="{00000000-0008-0000-0600-0000F0040000}"/>
            </a:ext>
          </a:extLst>
        </xdr:cNvPr>
        <xdr:cNvSpPr/>
      </xdr:nvSpPr>
      <xdr:spPr>
        <a:xfrm>
          <a:off x="749300" y="1576641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91</xdr:row>
      <xdr:rowOff>33020</xdr:rowOff>
    </xdr:from>
    <xdr:to>
      <xdr:col>3</xdr:col>
      <xdr:colOff>160655</xdr:colOff>
      <xdr:row>92</xdr:row>
      <xdr:rowOff>99060</xdr:rowOff>
    </xdr:to>
    <xdr:sp macro="" textlink="">
      <xdr:nvSpPr>
        <xdr:cNvPr id="1265" name="CustomShape 1">
          <a:extLst>
            <a:ext uri="{FF2B5EF4-FFF2-40B4-BE49-F238E27FC236}">
              <a16:creationId xmlns:a16="http://schemas.microsoft.com/office/drawing/2014/main" id="{00000000-0008-0000-0600-0000F1040000}"/>
            </a:ext>
          </a:extLst>
        </xdr:cNvPr>
        <xdr:cNvSpPr/>
      </xdr:nvSpPr>
      <xdr:spPr>
        <a:xfrm>
          <a:off x="111760" y="15634970"/>
          <a:ext cx="6108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9525</xdr:rowOff>
    </xdr:from>
    <xdr:to>
      <xdr:col>28</xdr:col>
      <xdr:colOff>114300</xdr:colOff>
      <xdr:row>90</xdr:row>
      <xdr:rowOff>9525</xdr:rowOff>
    </xdr:to>
    <xdr:sp macro="" textlink="">
      <xdr:nvSpPr>
        <xdr:cNvPr id="1266" name="Line 1">
          <a:extLst>
            <a:ext uri="{FF2B5EF4-FFF2-40B4-BE49-F238E27FC236}">
              <a16:creationId xmlns:a16="http://schemas.microsoft.com/office/drawing/2014/main" id="{00000000-0008-0000-0600-0000F2040000}"/>
            </a:ext>
          </a:extLst>
        </xdr:cNvPr>
        <xdr:cNvSpPr/>
      </xdr:nvSpPr>
      <xdr:spPr>
        <a:xfrm>
          <a:off x="749300" y="1544002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89</xdr:row>
      <xdr:rowOff>48260</xdr:rowOff>
    </xdr:from>
    <xdr:to>
      <xdr:col>3</xdr:col>
      <xdr:colOff>160655</xdr:colOff>
      <xdr:row>90</xdr:row>
      <xdr:rowOff>115570</xdr:rowOff>
    </xdr:to>
    <xdr:sp macro="" textlink="">
      <xdr:nvSpPr>
        <xdr:cNvPr id="1267" name="CustomShape 1">
          <a:extLst>
            <a:ext uri="{FF2B5EF4-FFF2-40B4-BE49-F238E27FC236}">
              <a16:creationId xmlns:a16="http://schemas.microsoft.com/office/drawing/2014/main" id="{00000000-0008-0000-0600-0000F3040000}"/>
            </a:ext>
          </a:extLst>
        </xdr:cNvPr>
        <xdr:cNvSpPr/>
      </xdr:nvSpPr>
      <xdr:spPr>
        <a:xfrm>
          <a:off x="111760" y="1530731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88</xdr:row>
      <xdr:rowOff>25400</xdr:rowOff>
    </xdr:to>
    <xdr:sp macro="" textlink="">
      <xdr:nvSpPr>
        <xdr:cNvPr id="1268" name="Line 1">
          <a:extLst>
            <a:ext uri="{FF2B5EF4-FFF2-40B4-BE49-F238E27FC236}">
              <a16:creationId xmlns:a16="http://schemas.microsoft.com/office/drawing/2014/main" id="{00000000-0008-0000-0600-0000F4040000}"/>
            </a:ext>
          </a:extLst>
        </xdr:cNvPr>
        <xdr:cNvSpPr/>
      </xdr:nvSpPr>
      <xdr:spPr>
        <a:xfrm>
          <a:off x="749300" y="15113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87</xdr:row>
      <xdr:rowOff>65405</xdr:rowOff>
    </xdr:from>
    <xdr:to>
      <xdr:col>3</xdr:col>
      <xdr:colOff>160655</xdr:colOff>
      <xdr:row>88</xdr:row>
      <xdr:rowOff>132080</xdr:rowOff>
    </xdr:to>
    <xdr:sp macro="" textlink="">
      <xdr:nvSpPr>
        <xdr:cNvPr id="1269" name="CustomShape 1">
          <a:extLst>
            <a:ext uri="{FF2B5EF4-FFF2-40B4-BE49-F238E27FC236}">
              <a16:creationId xmlns:a16="http://schemas.microsoft.com/office/drawing/2014/main" id="{00000000-0008-0000-0600-0000F5040000}"/>
            </a:ext>
          </a:extLst>
        </xdr:cNvPr>
        <xdr:cNvSpPr/>
      </xdr:nvSpPr>
      <xdr:spPr>
        <a:xfrm>
          <a:off x="111760" y="149815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101</xdr:row>
      <xdr:rowOff>82550</xdr:rowOff>
    </xdr:to>
    <xdr:sp macro="" textlink="">
      <xdr:nvSpPr>
        <xdr:cNvPr id="1270" name="CustomShape 1">
          <a:extLst>
            <a:ext uri="{FF2B5EF4-FFF2-40B4-BE49-F238E27FC236}">
              <a16:creationId xmlns:a16="http://schemas.microsoft.com/office/drawing/2014/main" id="{00000000-0008-0000-0600-0000F6040000}"/>
            </a:ext>
          </a:extLst>
        </xdr:cNvPr>
        <xdr:cNvSpPr/>
      </xdr:nvSpPr>
      <xdr:spPr>
        <a:xfrm>
          <a:off x="749300" y="15113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91</xdr:row>
      <xdr:rowOff>17780</xdr:rowOff>
    </xdr:from>
    <xdr:to>
      <xdr:col>24</xdr:col>
      <xdr:colOff>62865</xdr:colOff>
      <xdr:row>99</xdr:row>
      <xdr:rowOff>144145</xdr:rowOff>
    </xdr:to>
    <xdr:sp macro="" textlink="">
      <xdr:nvSpPr>
        <xdr:cNvPr id="1271" name="Line 1">
          <a:extLst>
            <a:ext uri="{FF2B5EF4-FFF2-40B4-BE49-F238E27FC236}">
              <a16:creationId xmlns:a16="http://schemas.microsoft.com/office/drawing/2014/main" id="{00000000-0008-0000-0600-0000F7040000}"/>
            </a:ext>
          </a:extLst>
        </xdr:cNvPr>
        <xdr:cNvSpPr/>
      </xdr:nvSpPr>
      <xdr:spPr>
        <a:xfrm flipV="1">
          <a:off x="4557395" y="15619730"/>
          <a:ext cx="1270" cy="149796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99</xdr:row>
      <xdr:rowOff>158750</xdr:rowOff>
    </xdr:from>
    <xdr:to>
      <xdr:col>27</xdr:col>
      <xdr:colOff>60325</xdr:colOff>
      <xdr:row>101</xdr:row>
      <xdr:rowOff>53340</xdr:rowOff>
    </xdr:to>
    <xdr:sp macro="" textlink="">
      <xdr:nvSpPr>
        <xdr:cNvPr id="1272" name="CustomShape 1">
          <a:extLst>
            <a:ext uri="{FF2B5EF4-FFF2-40B4-BE49-F238E27FC236}">
              <a16:creationId xmlns:a16="http://schemas.microsoft.com/office/drawing/2014/main" id="{00000000-0008-0000-0600-0000F8040000}"/>
            </a:ext>
          </a:extLst>
        </xdr:cNvPr>
        <xdr:cNvSpPr/>
      </xdr:nvSpPr>
      <xdr:spPr>
        <a:xfrm>
          <a:off x="4542155" y="1713230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55,835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99</xdr:row>
      <xdr:rowOff>144145</xdr:rowOff>
    </xdr:from>
    <xdr:to>
      <xdr:col>24</xdr:col>
      <xdr:colOff>152400</xdr:colOff>
      <xdr:row>99</xdr:row>
      <xdr:rowOff>144145</xdr:rowOff>
    </xdr:to>
    <xdr:sp macro="" textlink="">
      <xdr:nvSpPr>
        <xdr:cNvPr id="1273" name="Line 1">
          <a:extLst>
            <a:ext uri="{FF2B5EF4-FFF2-40B4-BE49-F238E27FC236}">
              <a16:creationId xmlns:a16="http://schemas.microsoft.com/office/drawing/2014/main" id="{00000000-0008-0000-0600-0000F9040000}"/>
            </a:ext>
          </a:extLst>
        </xdr:cNvPr>
        <xdr:cNvSpPr/>
      </xdr:nvSpPr>
      <xdr:spPr>
        <a:xfrm>
          <a:off x="4473575" y="1711769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89</xdr:row>
      <xdr:rowOff>146050</xdr:rowOff>
    </xdr:from>
    <xdr:to>
      <xdr:col>27</xdr:col>
      <xdr:colOff>137160</xdr:colOff>
      <xdr:row>91</xdr:row>
      <xdr:rowOff>41910</xdr:rowOff>
    </xdr:to>
    <xdr:sp macro="" textlink="">
      <xdr:nvSpPr>
        <xdr:cNvPr id="1274" name="CustomShape 1">
          <a:extLst>
            <a:ext uri="{FF2B5EF4-FFF2-40B4-BE49-F238E27FC236}">
              <a16:creationId xmlns:a16="http://schemas.microsoft.com/office/drawing/2014/main" id="{00000000-0008-0000-0600-0000FA040000}"/>
            </a:ext>
          </a:extLst>
        </xdr:cNvPr>
        <xdr:cNvSpPr/>
      </xdr:nvSpPr>
      <xdr:spPr>
        <a:xfrm>
          <a:off x="4530090" y="154051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193,467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91</xdr:row>
      <xdr:rowOff>17780</xdr:rowOff>
    </xdr:from>
    <xdr:to>
      <xdr:col>24</xdr:col>
      <xdr:colOff>152400</xdr:colOff>
      <xdr:row>91</xdr:row>
      <xdr:rowOff>17780</xdr:rowOff>
    </xdr:to>
    <xdr:sp macro="" textlink="">
      <xdr:nvSpPr>
        <xdr:cNvPr id="1275" name="Line 1">
          <a:extLst>
            <a:ext uri="{FF2B5EF4-FFF2-40B4-BE49-F238E27FC236}">
              <a16:creationId xmlns:a16="http://schemas.microsoft.com/office/drawing/2014/main" id="{00000000-0008-0000-0600-0000FB040000}"/>
            </a:ext>
          </a:extLst>
        </xdr:cNvPr>
        <xdr:cNvSpPr/>
      </xdr:nvSpPr>
      <xdr:spPr>
        <a:xfrm>
          <a:off x="4473575" y="156197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91</xdr:row>
      <xdr:rowOff>17780</xdr:rowOff>
    </xdr:from>
    <xdr:to>
      <xdr:col>24</xdr:col>
      <xdr:colOff>63500</xdr:colOff>
      <xdr:row>94</xdr:row>
      <xdr:rowOff>78740</xdr:rowOff>
    </xdr:to>
    <xdr:sp macro="" textlink="">
      <xdr:nvSpPr>
        <xdr:cNvPr id="1276" name="Line 1">
          <a:extLst>
            <a:ext uri="{FF2B5EF4-FFF2-40B4-BE49-F238E27FC236}">
              <a16:creationId xmlns:a16="http://schemas.microsoft.com/office/drawing/2014/main" id="{00000000-0008-0000-0600-0000FC040000}"/>
            </a:ext>
          </a:extLst>
        </xdr:cNvPr>
        <xdr:cNvSpPr/>
      </xdr:nvSpPr>
      <xdr:spPr>
        <a:xfrm flipV="1">
          <a:off x="3736340" y="15619730"/>
          <a:ext cx="822960" cy="5753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96</xdr:row>
      <xdr:rowOff>44450</xdr:rowOff>
    </xdr:from>
    <xdr:to>
      <xdr:col>27</xdr:col>
      <xdr:colOff>137160</xdr:colOff>
      <xdr:row>97</xdr:row>
      <xdr:rowOff>111760</xdr:rowOff>
    </xdr:to>
    <xdr:sp macro="" textlink="">
      <xdr:nvSpPr>
        <xdr:cNvPr id="1277" name="CustomShape 1">
          <a:extLst>
            <a:ext uri="{FF2B5EF4-FFF2-40B4-BE49-F238E27FC236}">
              <a16:creationId xmlns:a16="http://schemas.microsoft.com/office/drawing/2014/main" id="{00000000-0008-0000-0600-0000FD040000}"/>
            </a:ext>
          </a:extLst>
        </xdr:cNvPr>
        <xdr:cNvSpPr/>
      </xdr:nvSpPr>
      <xdr:spPr>
        <a:xfrm>
          <a:off x="4530090" y="1650365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106,525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96</xdr:row>
      <xdr:rowOff>55880</xdr:rowOff>
    </xdr:from>
    <xdr:to>
      <xdr:col>24</xdr:col>
      <xdr:colOff>113665</xdr:colOff>
      <xdr:row>96</xdr:row>
      <xdr:rowOff>156845</xdr:rowOff>
    </xdr:to>
    <xdr:sp macro="" textlink="">
      <xdr:nvSpPr>
        <xdr:cNvPr id="1278" name="CustomShape 1">
          <a:extLst>
            <a:ext uri="{FF2B5EF4-FFF2-40B4-BE49-F238E27FC236}">
              <a16:creationId xmlns:a16="http://schemas.microsoft.com/office/drawing/2014/main" id="{00000000-0008-0000-0600-0000FE040000}"/>
            </a:ext>
          </a:extLst>
        </xdr:cNvPr>
        <xdr:cNvSpPr/>
      </xdr:nvSpPr>
      <xdr:spPr>
        <a:xfrm>
          <a:off x="4508500" y="1651508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94</xdr:row>
      <xdr:rowOff>78740</xdr:rowOff>
    </xdr:from>
    <xdr:to>
      <xdr:col>19</xdr:col>
      <xdr:colOff>177165</xdr:colOff>
      <xdr:row>94</xdr:row>
      <xdr:rowOff>126365</xdr:rowOff>
    </xdr:to>
    <xdr:sp macro="" textlink="">
      <xdr:nvSpPr>
        <xdr:cNvPr id="1279" name="Line 1">
          <a:extLst>
            <a:ext uri="{FF2B5EF4-FFF2-40B4-BE49-F238E27FC236}">
              <a16:creationId xmlns:a16="http://schemas.microsoft.com/office/drawing/2014/main" id="{00000000-0008-0000-0600-0000FF040000}"/>
            </a:ext>
          </a:extLst>
        </xdr:cNvPr>
        <xdr:cNvSpPr/>
      </xdr:nvSpPr>
      <xdr:spPr>
        <a:xfrm flipV="1">
          <a:off x="2860675" y="16195040"/>
          <a:ext cx="875665" cy="476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98</xdr:row>
      <xdr:rowOff>41275</xdr:rowOff>
    </xdr:from>
    <xdr:to>
      <xdr:col>20</xdr:col>
      <xdr:colOff>38735</xdr:colOff>
      <xdr:row>98</xdr:row>
      <xdr:rowOff>142240</xdr:rowOff>
    </xdr:to>
    <xdr:sp macro="" textlink="">
      <xdr:nvSpPr>
        <xdr:cNvPr id="1280" name="CustomShape 1">
          <a:extLst>
            <a:ext uri="{FF2B5EF4-FFF2-40B4-BE49-F238E27FC236}">
              <a16:creationId xmlns:a16="http://schemas.microsoft.com/office/drawing/2014/main" id="{00000000-0008-0000-0600-000000050000}"/>
            </a:ext>
          </a:extLst>
        </xdr:cNvPr>
        <xdr:cNvSpPr/>
      </xdr:nvSpPr>
      <xdr:spPr>
        <a:xfrm>
          <a:off x="3686175" y="1684337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98</xdr:row>
      <xdr:rowOff>144145</xdr:rowOff>
    </xdr:from>
    <xdr:to>
      <xdr:col>21</xdr:col>
      <xdr:colOff>46990</xdr:colOff>
      <xdr:row>100</xdr:row>
      <xdr:rowOff>38735</xdr:rowOff>
    </xdr:to>
    <xdr:sp macro="" textlink="">
      <xdr:nvSpPr>
        <xdr:cNvPr id="1281" name="CustomShape 1">
          <a:extLst>
            <a:ext uri="{FF2B5EF4-FFF2-40B4-BE49-F238E27FC236}">
              <a16:creationId xmlns:a16="http://schemas.microsoft.com/office/drawing/2014/main" id="{00000000-0008-0000-0600-000001050000}"/>
            </a:ext>
          </a:extLst>
        </xdr:cNvPr>
        <xdr:cNvSpPr/>
      </xdr:nvSpPr>
      <xdr:spPr>
        <a:xfrm>
          <a:off x="3405505" y="16946245"/>
          <a:ext cx="5753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76,463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94</xdr:row>
      <xdr:rowOff>126365</xdr:rowOff>
    </xdr:from>
    <xdr:to>
      <xdr:col>15</xdr:col>
      <xdr:colOff>50800</xdr:colOff>
      <xdr:row>95</xdr:row>
      <xdr:rowOff>42545</xdr:rowOff>
    </xdr:to>
    <xdr:sp macro="" textlink="">
      <xdr:nvSpPr>
        <xdr:cNvPr id="1282" name="Line 1">
          <a:extLst>
            <a:ext uri="{FF2B5EF4-FFF2-40B4-BE49-F238E27FC236}">
              <a16:creationId xmlns:a16="http://schemas.microsoft.com/office/drawing/2014/main" id="{00000000-0008-0000-0600-000002050000}"/>
            </a:ext>
          </a:extLst>
        </xdr:cNvPr>
        <xdr:cNvSpPr/>
      </xdr:nvSpPr>
      <xdr:spPr>
        <a:xfrm flipV="1">
          <a:off x="1987550" y="16242665"/>
          <a:ext cx="873125" cy="876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98</xdr:row>
      <xdr:rowOff>53975</xdr:rowOff>
    </xdr:from>
    <xdr:to>
      <xdr:col>15</xdr:col>
      <xdr:colOff>100965</xdr:colOff>
      <xdr:row>98</xdr:row>
      <xdr:rowOff>154940</xdr:rowOff>
    </xdr:to>
    <xdr:sp macro="" textlink="">
      <xdr:nvSpPr>
        <xdr:cNvPr id="1283" name="CustomShape 1">
          <a:extLst>
            <a:ext uri="{FF2B5EF4-FFF2-40B4-BE49-F238E27FC236}">
              <a16:creationId xmlns:a16="http://schemas.microsoft.com/office/drawing/2014/main" id="{00000000-0008-0000-0600-000003050000}"/>
            </a:ext>
          </a:extLst>
        </xdr:cNvPr>
        <xdr:cNvSpPr/>
      </xdr:nvSpPr>
      <xdr:spPr>
        <a:xfrm>
          <a:off x="2809875" y="168560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98</xdr:row>
      <xdr:rowOff>156845</xdr:rowOff>
    </xdr:from>
    <xdr:to>
      <xdr:col>16</xdr:col>
      <xdr:colOff>110490</xdr:colOff>
      <xdr:row>100</xdr:row>
      <xdr:rowOff>52070</xdr:rowOff>
    </xdr:to>
    <xdr:sp macro="" textlink="">
      <xdr:nvSpPr>
        <xdr:cNvPr id="1284" name="CustomShape 1">
          <a:extLst>
            <a:ext uri="{FF2B5EF4-FFF2-40B4-BE49-F238E27FC236}">
              <a16:creationId xmlns:a16="http://schemas.microsoft.com/office/drawing/2014/main" id="{00000000-0008-0000-0600-000004050000}"/>
            </a:ext>
          </a:extLst>
        </xdr:cNvPr>
        <xdr:cNvSpPr/>
      </xdr:nvSpPr>
      <xdr:spPr>
        <a:xfrm>
          <a:off x="2531745" y="1695894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75,262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94</xdr:row>
      <xdr:rowOff>127000</xdr:rowOff>
    </xdr:from>
    <xdr:to>
      <xdr:col>10</xdr:col>
      <xdr:colOff>114300</xdr:colOff>
      <xdr:row>95</xdr:row>
      <xdr:rowOff>42545</xdr:rowOff>
    </xdr:to>
    <xdr:sp macro="" textlink="">
      <xdr:nvSpPr>
        <xdr:cNvPr id="1285" name="Line 1">
          <a:extLst>
            <a:ext uri="{FF2B5EF4-FFF2-40B4-BE49-F238E27FC236}">
              <a16:creationId xmlns:a16="http://schemas.microsoft.com/office/drawing/2014/main" id="{00000000-0008-0000-0600-000005050000}"/>
            </a:ext>
          </a:extLst>
        </xdr:cNvPr>
        <xdr:cNvSpPr/>
      </xdr:nvSpPr>
      <xdr:spPr>
        <a:xfrm>
          <a:off x="1114425" y="16243300"/>
          <a:ext cx="873125" cy="8699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98</xdr:row>
      <xdr:rowOff>77470</xdr:rowOff>
    </xdr:from>
    <xdr:to>
      <xdr:col>10</xdr:col>
      <xdr:colOff>164465</xdr:colOff>
      <xdr:row>99</xdr:row>
      <xdr:rowOff>6985</xdr:rowOff>
    </xdr:to>
    <xdr:sp macro="" textlink="">
      <xdr:nvSpPr>
        <xdr:cNvPr id="1286" name="CustomShape 1">
          <a:extLst>
            <a:ext uri="{FF2B5EF4-FFF2-40B4-BE49-F238E27FC236}">
              <a16:creationId xmlns:a16="http://schemas.microsoft.com/office/drawing/2014/main" id="{00000000-0008-0000-0600-000006050000}"/>
            </a:ext>
          </a:extLst>
        </xdr:cNvPr>
        <xdr:cNvSpPr/>
      </xdr:nvSpPr>
      <xdr:spPr>
        <a:xfrm>
          <a:off x="1936750" y="1687957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99</xdr:row>
      <xdr:rowOff>8890</xdr:rowOff>
    </xdr:from>
    <xdr:to>
      <xdr:col>11</xdr:col>
      <xdr:colOff>187325</xdr:colOff>
      <xdr:row>100</xdr:row>
      <xdr:rowOff>74930</xdr:rowOff>
    </xdr:to>
    <xdr:sp macro="" textlink="">
      <xdr:nvSpPr>
        <xdr:cNvPr id="1287" name="CustomShape 1">
          <a:extLst>
            <a:ext uri="{FF2B5EF4-FFF2-40B4-BE49-F238E27FC236}">
              <a16:creationId xmlns:a16="http://schemas.microsoft.com/office/drawing/2014/main" id="{00000000-0008-0000-0600-000007050000}"/>
            </a:ext>
          </a:extLst>
        </xdr:cNvPr>
        <xdr:cNvSpPr/>
      </xdr:nvSpPr>
      <xdr:spPr>
        <a:xfrm>
          <a:off x="1685925" y="1698244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73,118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98</xdr:row>
      <xdr:rowOff>83185</xdr:rowOff>
    </xdr:from>
    <xdr:to>
      <xdr:col>6</xdr:col>
      <xdr:colOff>38100</xdr:colOff>
      <xdr:row>99</xdr:row>
      <xdr:rowOff>12700</xdr:rowOff>
    </xdr:to>
    <xdr:sp macro="" textlink="">
      <xdr:nvSpPr>
        <xdr:cNvPr id="1288" name="CustomShape 1">
          <a:extLst>
            <a:ext uri="{FF2B5EF4-FFF2-40B4-BE49-F238E27FC236}">
              <a16:creationId xmlns:a16="http://schemas.microsoft.com/office/drawing/2014/main" id="{00000000-0008-0000-0600-000008050000}"/>
            </a:ext>
          </a:extLst>
        </xdr:cNvPr>
        <xdr:cNvSpPr/>
      </xdr:nvSpPr>
      <xdr:spPr>
        <a:xfrm>
          <a:off x="1064260" y="1688528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99</xdr:row>
      <xdr:rowOff>14605</xdr:rowOff>
    </xdr:from>
    <xdr:to>
      <xdr:col>7</xdr:col>
      <xdr:colOff>46990</xdr:colOff>
      <xdr:row>100</xdr:row>
      <xdr:rowOff>80645</xdr:rowOff>
    </xdr:to>
    <xdr:sp macro="" textlink="">
      <xdr:nvSpPr>
        <xdr:cNvPr id="1289" name="CustomShape 1">
          <a:extLst>
            <a:ext uri="{FF2B5EF4-FFF2-40B4-BE49-F238E27FC236}">
              <a16:creationId xmlns:a16="http://schemas.microsoft.com/office/drawing/2014/main" id="{00000000-0008-0000-0600-000009050000}"/>
            </a:ext>
          </a:extLst>
        </xdr:cNvPr>
        <xdr:cNvSpPr/>
      </xdr:nvSpPr>
      <xdr:spPr>
        <a:xfrm>
          <a:off x="782320" y="1698815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72,602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101</xdr:row>
      <xdr:rowOff>90170</xdr:rowOff>
    </xdr:from>
    <xdr:to>
      <xdr:col>26</xdr:col>
      <xdr:colOff>167640</xdr:colOff>
      <xdr:row>102</xdr:row>
      <xdr:rowOff>157480</xdr:rowOff>
    </xdr:to>
    <xdr:sp macro="" textlink="">
      <xdr:nvSpPr>
        <xdr:cNvPr id="1290" name="CustomShape 1">
          <a:extLst>
            <a:ext uri="{FF2B5EF4-FFF2-40B4-BE49-F238E27FC236}">
              <a16:creationId xmlns:a16="http://schemas.microsoft.com/office/drawing/2014/main" id="{00000000-0008-0000-0600-00000A050000}"/>
            </a:ext>
          </a:extLst>
        </xdr:cNvPr>
        <xdr:cNvSpPr/>
      </xdr:nvSpPr>
      <xdr:spPr>
        <a:xfrm>
          <a:off x="4371975" y="17406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101</xdr:row>
      <xdr:rowOff>90170</xdr:rowOff>
    </xdr:from>
    <xdr:to>
      <xdr:col>22</xdr:col>
      <xdr:colOff>64135</xdr:colOff>
      <xdr:row>102</xdr:row>
      <xdr:rowOff>157480</xdr:rowOff>
    </xdr:to>
    <xdr:sp macro="" textlink="">
      <xdr:nvSpPr>
        <xdr:cNvPr id="1291" name="CustomShape 1">
          <a:extLst>
            <a:ext uri="{FF2B5EF4-FFF2-40B4-BE49-F238E27FC236}">
              <a16:creationId xmlns:a16="http://schemas.microsoft.com/office/drawing/2014/main" id="{00000000-0008-0000-0600-00000B050000}"/>
            </a:ext>
          </a:extLst>
        </xdr:cNvPr>
        <xdr:cNvSpPr/>
      </xdr:nvSpPr>
      <xdr:spPr>
        <a:xfrm>
          <a:off x="3550285"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101</xdr:row>
      <xdr:rowOff>90170</xdr:rowOff>
    </xdr:from>
    <xdr:to>
      <xdr:col>17</xdr:col>
      <xdr:colOff>154940</xdr:colOff>
      <xdr:row>102</xdr:row>
      <xdr:rowOff>157480</xdr:rowOff>
    </xdr:to>
    <xdr:sp macro="" textlink="">
      <xdr:nvSpPr>
        <xdr:cNvPr id="1292" name="CustomShape 1">
          <a:extLst>
            <a:ext uri="{FF2B5EF4-FFF2-40B4-BE49-F238E27FC236}">
              <a16:creationId xmlns:a16="http://schemas.microsoft.com/office/drawing/2014/main" id="{00000000-0008-0000-0600-00000C050000}"/>
            </a:ext>
          </a:extLst>
        </xdr:cNvPr>
        <xdr:cNvSpPr/>
      </xdr:nvSpPr>
      <xdr:spPr>
        <a:xfrm>
          <a:off x="267398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101</xdr:row>
      <xdr:rowOff>90170</xdr:rowOff>
    </xdr:from>
    <xdr:to>
      <xdr:col>12</xdr:col>
      <xdr:colOff>187325</xdr:colOff>
      <xdr:row>102</xdr:row>
      <xdr:rowOff>157480</xdr:rowOff>
    </xdr:to>
    <xdr:sp macro="" textlink="">
      <xdr:nvSpPr>
        <xdr:cNvPr id="1293" name="CustomShape 1">
          <a:extLst>
            <a:ext uri="{FF2B5EF4-FFF2-40B4-BE49-F238E27FC236}">
              <a16:creationId xmlns:a16="http://schemas.microsoft.com/office/drawing/2014/main" id="{00000000-0008-0000-0600-00000D050000}"/>
            </a:ext>
          </a:extLst>
        </xdr:cNvPr>
        <xdr:cNvSpPr/>
      </xdr:nvSpPr>
      <xdr:spPr>
        <a:xfrm>
          <a:off x="180086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101</xdr:row>
      <xdr:rowOff>90170</xdr:rowOff>
    </xdr:from>
    <xdr:to>
      <xdr:col>8</xdr:col>
      <xdr:colOff>63500</xdr:colOff>
      <xdr:row>102</xdr:row>
      <xdr:rowOff>157480</xdr:rowOff>
    </xdr:to>
    <xdr:sp macro="" textlink="">
      <xdr:nvSpPr>
        <xdr:cNvPr id="1294" name="CustomShape 1">
          <a:extLst>
            <a:ext uri="{FF2B5EF4-FFF2-40B4-BE49-F238E27FC236}">
              <a16:creationId xmlns:a16="http://schemas.microsoft.com/office/drawing/2014/main" id="{00000000-0008-0000-0600-00000E050000}"/>
            </a:ext>
          </a:extLst>
        </xdr:cNvPr>
        <xdr:cNvSpPr/>
      </xdr:nvSpPr>
      <xdr:spPr>
        <a:xfrm>
          <a:off x="927100"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90</xdr:row>
      <xdr:rowOff>139065</xdr:rowOff>
    </xdr:from>
    <xdr:to>
      <xdr:col>24</xdr:col>
      <xdr:colOff>113665</xdr:colOff>
      <xdr:row>91</xdr:row>
      <xdr:rowOff>68580</xdr:rowOff>
    </xdr:to>
    <xdr:sp macro="" textlink="">
      <xdr:nvSpPr>
        <xdr:cNvPr id="1295" name="CustomShape 1">
          <a:extLst>
            <a:ext uri="{FF2B5EF4-FFF2-40B4-BE49-F238E27FC236}">
              <a16:creationId xmlns:a16="http://schemas.microsoft.com/office/drawing/2014/main" id="{00000000-0008-0000-0600-00000F050000}"/>
            </a:ext>
          </a:extLst>
        </xdr:cNvPr>
        <xdr:cNvSpPr/>
      </xdr:nvSpPr>
      <xdr:spPr>
        <a:xfrm>
          <a:off x="4508500" y="1556956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90</xdr:row>
      <xdr:rowOff>102235</xdr:rowOff>
    </xdr:from>
    <xdr:to>
      <xdr:col>27</xdr:col>
      <xdr:colOff>137160</xdr:colOff>
      <xdr:row>91</xdr:row>
      <xdr:rowOff>169545</xdr:rowOff>
    </xdr:to>
    <xdr:sp macro="" textlink="">
      <xdr:nvSpPr>
        <xdr:cNvPr id="1296" name="CustomShape 1">
          <a:extLst>
            <a:ext uri="{FF2B5EF4-FFF2-40B4-BE49-F238E27FC236}">
              <a16:creationId xmlns:a16="http://schemas.microsoft.com/office/drawing/2014/main" id="{00000000-0008-0000-0600-000010050000}"/>
            </a:ext>
          </a:extLst>
        </xdr:cNvPr>
        <xdr:cNvSpPr/>
      </xdr:nvSpPr>
      <xdr:spPr>
        <a:xfrm>
          <a:off x="4530090" y="1553273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193,467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94</xdr:row>
      <xdr:rowOff>27940</xdr:rowOff>
    </xdr:from>
    <xdr:to>
      <xdr:col>20</xdr:col>
      <xdr:colOff>38735</xdr:colOff>
      <xdr:row>94</xdr:row>
      <xdr:rowOff>129540</xdr:rowOff>
    </xdr:to>
    <xdr:sp macro="" textlink="">
      <xdr:nvSpPr>
        <xdr:cNvPr id="1297" name="CustomShape 1">
          <a:extLst>
            <a:ext uri="{FF2B5EF4-FFF2-40B4-BE49-F238E27FC236}">
              <a16:creationId xmlns:a16="http://schemas.microsoft.com/office/drawing/2014/main" id="{00000000-0008-0000-0600-000011050000}"/>
            </a:ext>
          </a:extLst>
        </xdr:cNvPr>
        <xdr:cNvSpPr/>
      </xdr:nvSpPr>
      <xdr:spPr>
        <a:xfrm>
          <a:off x="3686175" y="16144240"/>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92</xdr:row>
      <xdr:rowOff>155575</xdr:rowOff>
    </xdr:from>
    <xdr:to>
      <xdr:col>21</xdr:col>
      <xdr:colOff>90170</xdr:colOff>
      <xdr:row>94</xdr:row>
      <xdr:rowOff>52070</xdr:rowOff>
    </xdr:to>
    <xdr:sp macro="" textlink="">
      <xdr:nvSpPr>
        <xdr:cNvPr id="1298" name="CustomShape 1">
          <a:extLst>
            <a:ext uri="{FF2B5EF4-FFF2-40B4-BE49-F238E27FC236}">
              <a16:creationId xmlns:a16="http://schemas.microsoft.com/office/drawing/2014/main" id="{00000000-0008-0000-0600-000012050000}"/>
            </a:ext>
          </a:extLst>
        </xdr:cNvPr>
        <xdr:cNvSpPr/>
      </xdr:nvSpPr>
      <xdr:spPr>
        <a:xfrm>
          <a:off x="3371850" y="15928975"/>
          <a:ext cx="65214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140,654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94</xdr:row>
      <xdr:rowOff>76200</xdr:rowOff>
    </xdr:from>
    <xdr:to>
      <xdr:col>15</xdr:col>
      <xdr:colOff>100965</xdr:colOff>
      <xdr:row>95</xdr:row>
      <xdr:rowOff>6350</xdr:rowOff>
    </xdr:to>
    <xdr:sp macro="" textlink="">
      <xdr:nvSpPr>
        <xdr:cNvPr id="1299" name="CustomShape 1">
          <a:extLst>
            <a:ext uri="{FF2B5EF4-FFF2-40B4-BE49-F238E27FC236}">
              <a16:creationId xmlns:a16="http://schemas.microsoft.com/office/drawing/2014/main" id="{00000000-0008-0000-0600-000013050000}"/>
            </a:ext>
          </a:extLst>
        </xdr:cNvPr>
        <xdr:cNvSpPr/>
      </xdr:nvSpPr>
      <xdr:spPr>
        <a:xfrm>
          <a:off x="2809875" y="1619250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93</xdr:row>
      <xdr:rowOff>31750</xdr:rowOff>
    </xdr:from>
    <xdr:to>
      <xdr:col>16</xdr:col>
      <xdr:colOff>154940</xdr:colOff>
      <xdr:row>94</xdr:row>
      <xdr:rowOff>99060</xdr:rowOff>
    </xdr:to>
    <xdr:sp macro="" textlink="">
      <xdr:nvSpPr>
        <xdr:cNvPr id="1300" name="CustomShape 1">
          <a:extLst>
            <a:ext uri="{FF2B5EF4-FFF2-40B4-BE49-F238E27FC236}">
              <a16:creationId xmlns:a16="http://schemas.microsoft.com/office/drawing/2014/main" id="{00000000-0008-0000-0600-000014050000}"/>
            </a:ext>
          </a:extLst>
        </xdr:cNvPr>
        <xdr:cNvSpPr/>
      </xdr:nvSpPr>
      <xdr:spPr>
        <a:xfrm>
          <a:off x="2487295" y="159766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136,241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94</xdr:row>
      <xdr:rowOff>163830</xdr:rowOff>
    </xdr:from>
    <xdr:to>
      <xdr:col>10</xdr:col>
      <xdr:colOff>164465</xdr:colOff>
      <xdr:row>95</xdr:row>
      <xdr:rowOff>93345</xdr:rowOff>
    </xdr:to>
    <xdr:sp macro="" textlink="">
      <xdr:nvSpPr>
        <xdr:cNvPr id="1301" name="CustomShape 1">
          <a:extLst>
            <a:ext uri="{FF2B5EF4-FFF2-40B4-BE49-F238E27FC236}">
              <a16:creationId xmlns:a16="http://schemas.microsoft.com/office/drawing/2014/main" id="{00000000-0008-0000-0600-000015050000}"/>
            </a:ext>
          </a:extLst>
        </xdr:cNvPr>
        <xdr:cNvSpPr/>
      </xdr:nvSpPr>
      <xdr:spPr>
        <a:xfrm>
          <a:off x="1936750" y="1628013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93</xdr:row>
      <xdr:rowOff>120650</xdr:rowOff>
    </xdr:from>
    <xdr:to>
      <xdr:col>12</xdr:col>
      <xdr:colOff>27940</xdr:colOff>
      <xdr:row>95</xdr:row>
      <xdr:rowOff>15875</xdr:rowOff>
    </xdr:to>
    <xdr:sp macro="" textlink="">
      <xdr:nvSpPr>
        <xdr:cNvPr id="1302" name="CustomShape 1">
          <a:extLst>
            <a:ext uri="{FF2B5EF4-FFF2-40B4-BE49-F238E27FC236}">
              <a16:creationId xmlns:a16="http://schemas.microsoft.com/office/drawing/2014/main" id="{00000000-0008-0000-0600-000016050000}"/>
            </a:ext>
          </a:extLst>
        </xdr:cNvPr>
        <xdr:cNvSpPr/>
      </xdr:nvSpPr>
      <xdr:spPr>
        <a:xfrm>
          <a:off x="1642745" y="16065500"/>
          <a:ext cx="6330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128,193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94</xdr:row>
      <xdr:rowOff>76835</xdr:rowOff>
    </xdr:from>
    <xdr:to>
      <xdr:col>6</xdr:col>
      <xdr:colOff>38100</xdr:colOff>
      <xdr:row>95</xdr:row>
      <xdr:rowOff>6985</xdr:rowOff>
    </xdr:to>
    <xdr:sp macro="" textlink="">
      <xdr:nvSpPr>
        <xdr:cNvPr id="1303" name="CustomShape 1">
          <a:extLst>
            <a:ext uri="{FF2B5EF4-FFF2-40B4-BE49-F238E27FC236}">
              <a16:creationId xmlns:a16="http://schemas.microsoft.com/office/drawing/2014/main" id="{00000000-0008-0000-0600-000017050000}"/>
            </a:ext>
          </a:extLst>
        </xdr:cNvPr>
        <xdr:cNvSpPr/>
      </xdr:nvSpPr>
      <xdr:spPr>
        <a:xfrm>
          <a:off x="1064260" y="16193135"/>
          <a:ext cx="9779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93</xdr:row>
      <xdr:rowOff>33020</xdr:rowOff>
    </xdr:from>
    <xdr:to>
      <xdr:col>7</xdr:col>
      <xdr:colOff>91440</xdr:colOff>
      <xdr:row>94</xdr:row>
      <xdr:rowOff>100330</xdr:rowOff>
    </xdr:to>
    <xdr:sp macro="" textlink="">
      <xdr:nvSpPr>
        <xdr:cNvPr id="1304" name="CustomShape 1">
          <a:extLst>
            <a:ext uri="{FF2B5EF4-FFF2-40B4-BE49-F238E27FC236}">
              <a16:creationId xmlns:a16="http://schemas.microsoft.com/office/drawing/2014/main" id="{00000000-0008-0000-0600-000018050000}"/>
            </a:ext>
          </a:extLst>
        </xdr:cNvPr>
        <xdr:cNvSpPr/>
      </xdr:nvSpPr>
      <xdr:spPr>
        <a:xfrm>
          <a:off x="749300" y="15977870"/>
          <a:ext cx="6534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136,166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23</xdr:row>
      <xdr:rowOff>57785</xdr:rowOff>
    </xdr:from>
    <xdr:to>
      <xdr:col>59</xdr:col>
      <xdr:colOff>51435</xdr:colOff>
      <xdr:row>25</xdr:row>
      <xdr:rowOff>31115</xdr:rowOff>
    </xdr:to>
    <xdr:sp macro="" textlink="">
      <xdr:nvSpPr>
        <xdr:cNvPr id="1305" name="CustomShape 1">
          <a:extLst>
            <a:ext uri="{FF2B5EF4-FFF2-40B4-BE49-F238E27FC236}">
              <a16:creationId xmlns:a16="http://schemas.microsoft.com/office/drawing/2014/main" id="{00000000-0008-0000-0600-000019050000}"/>
            </a:ext>
          </a:extLst>
        </xdr:cNvPr>
        <xdr:cNvSpPr/>
      </xdr:nvSpPr>
      <xdr:spPr>
        <a:xfrm>
          <a:off x="6496050" y="4001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補助費等</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25</xdr:row>
      <xdr:rowOff>57150</xdr:rowOff>
    </xdr:from>
    <xdr:to>
      <xdr:col>43</xdr:col>
      <xdr:colOff>62865</xdr:colOff>
      <xdr:row>26</xdr:row>
      <xdr:rowOff>140335</xdr:rowOff>
    </xdr:to>
    <xdr:sp macro="" textlink="">
      <xdr:nvSpPr>
        <xdr:cNvPr id="1306" name="CustomShape 1">
          <a:extLst>
            <a:ext uri="{FF2B5EF4-FFF2-40B4-BE49-F238E27FC236}">
              <a16:creationId xmlns:a16="http://schemas.microsoft.com/office/drawing/2014/main" id="{00000000-0008-0000-0600-00001A050000}"/>
            </a:ext>
          </a:extLst>
        </xdr:cNvPr>
        <xdr:cNvSpPr/>
      </xdr:nvSpPr>
      <xdr:spPr>
        <a:xfrm>
          <a:off x="6620510" y="4343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26</xdr:row>
      <xdr:rowOff>89535</xdr:rowOff>
    </xdr:from>
    <xdr:to>
      <xdr:col>43</xdr:col>
      <xdr:colOff>62865</xdr:colOff>
      <xdr:row>27</xdr:row>
      <xdr:rowOff>171450</xdr:rowOff>
    </xdr:to>
    <xdr:sp macro="" textlink="">
      <xdr:nvSpPr>
        <xdr:cNvPr id="1307" name="CustomShape 1">
          <a:extLst>
            <a:ext uri="{FF2B5EF4-FFF2-40B4-BE49-F238E27FC236}">
              <a16:creationId xmlns:a16="http://schemas.microsoft.com/office/drawing/2014/main" id="{00000000-0008-0000-0600-00001B050000}"/>
            </a:ext>
          </a:extLst>
        </xdr:cNvPr>
        <xdr:cNvSpPr/>
      </xdr:nvSpPr>
      <xdr:spPr>
        <a:xfrm>
          <a:off x="6620510" y="4547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25</xdr:row>
      <xdr:rowOff>57150</xdr:rowOff>
    </xdr:from>
    <xdr:to>
      <xdr:col>48</xdr:col>
      <xdr:colOff>127000</xdr:colOff>
      <xdr:row>26</xdr:row>
      <xdr:rowOff>140335</xdr:rowOff>
    </xdr:to>
    <xdr:sp macro="" textlink="">
      <xdr:nvSpPr>
        <xdr:cNvPr id="1308" name="CustomShape 1">
          <a:extLst>
            <a:ext uri="{FF2B5EF4-FFF2-40B4-BE49-F238E27FC236}">
              <a16:creationId xmlns:a16="http://schemas.microsoft.com/office/drawing/2014/main" id="{00000000-0008-0000-0600-00001C050000}"/>
            </a:ext>
          </a:extLst>
        </xdr:cNvPr>
        <xdr:cNvSpPr/>
      </xdr:nvSpPr>
      <xdr:spPr>
        <a:xfrm>
          <a:off x="76206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26</xdr:row>
      <xdr:rowOff>89535</xdr:rowOff>
    </xdr:from>
    <xdr:to>
      <xdr:col>48</xdr:col>
      <xdr:colOff>127000</xdr:colOff>
      <xdr:row>27</xdr:row>
      <xdr:rowOff>171450</xdr:rowOff>
    </xdr:to>
    <xdr:sp macro="" textlink="">
      <xdr:nvSpPr>
        <xdr:cNvPr id="1309" name="CustomShape 1">
          <a:extLst>
            <a:ext uri="{FF2B5EF4-FFF2-40B4-BE49-F238E27FC236}">
              <a16:creationId xmlns:a16="http://schemas.microsoft.com/office/drawing/2014/main" id="{00000000-0008-0000-0600-00001D050000}"/>
            </a:ext>
          </a:extLst>
        </xdr:cNvPr>
        <xdr:cNvSpPr/>
      </xdr:nvSpPr>
      <xdr:spPr>
        <a:xfrm>
          <a:off x="76206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53,485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25</xdr:row>
      <xdr:rowOff>57150</xdr:rowOff>
    </xdr:from>
    <xdr:to>
      <xdr:col>54</xdr:col>
      <xdr:colOff>127000</xdr:colOff>
      <xdr:row>26</xdr:row>
      <xdr:rowOff>140335</xdr:rowOff>
    </xdr:to>
    <xdr:sp macro="" textlink="">
      <xdr:nvSpPr>
        <xdr:cNvPr id="1310" name="CustomShape 1">
          <a:extLst>
            <a:ext uri="{FF2B5EF4-FFF2-40B4-BE49-F238E27FC236}">
              <a16:creationId xmlns:a16="http://schemas.microsoft.com/office/drawing/2014/main" id="{00000000-0008-0000-0600-00001E050000}"/>
            </a:ext>
          </a:extLst>
        </xdr:cNvPr>
        <xdr:cNvSpPr/>
      </xdr:nvSpPr>
      <xdr:spPr>
        <a:xfrm>
          <a:off x="874458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26</xdr:row>
      <xdr:rowOff>89535</xdr:rowOff>
    </xdr:from>
    <xdr:to>
      <xdr:col>54</xdr:col>
      <xdr:colOff>127000</xdr:colOff>
      <xdr:row>27</xdr:row>
      <xdr:rowOff>171450</xdr:rowOff>
    </xdr:to>
    <xdr:sp macro="" textlink="">
      <xdr:nvSpPr>
        <xdr:cNvPr id="1311" name="CustomShape 1">
          <a:extLst>
            <a:ext uri="{FF2B5EF4-FFF2-40B4-BE49-F238E27FC236}">
              <a16:creationId xmlns:a16="http://schemas.microsoft.com/office/drawing/2014/main" id="{00000000-0008-0000-0600-00001F050000}"/>
            </a:ext>
          </a:extLst>
        </xdr:cNvPr>
        <xdr:cNvSpPr/>
      </xdr:nvSpPr>
      <xdr:spPr>
        <a:xfrm>
          <a:off x="874458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58,651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41</xdr:row>
      <xdr:rowOff>82550</xdr:rowOff>
    </xdr:to>
    <xdr:sp macro="" textlink="">
      <xdr:nvSpPr>
        <xdr:cNvPr id="1312" name="CustomShape 1">
          <a:extLst>
            <a:ext uri="{FF2B5EF4-FFF2-40B4-BE49-F238E27FC236}">
              <a16:creationId xmlns:a16="http://schemas.microsoft.com/office/drawing/2014/main" id="{00000000-0008-0000-0600-000020050000}"/>
            </a:ext>
          </a:extLst>
        </xdr:cNvPr>
        <xdr:cNvSpPr/>
      </xdr:nvSpPr>
      <xdr:spPr>
        <a:xfrm>
          <a:off x="6496050" y="4826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27</xdr:row>
      <xdr:rowOff>6985</xdr:rowOff>
    </xdr:from>
    <xdr:to>
      <xdr:col>36</xdr:col>
      <xdr:colOff>29845</xdr:colOff>
      <xdr:row>28</xdr:row>
      <xdr:rowOff>43815</xdr:rowOff>
    </xdr:to>
    <xdr:sp macro="" textlink="">
      <xdr:nvSpPr>
        <xdr:cNvPr id="1313" name="CustomShape 1">
          <a:extLst>
            <a:ext uri="{FF2B5EF4-FFF2-40B4-BE49-F238E27FC236}">
              <a16:creationId xmlns:a16="http://schemas.microsoft.com/office/drawing/2014/main" id="{00000000-0008-0000-0600-000021050000}"/>
            </a:ext>
          </a:extLst>
        </xdr:cNvPr>
        <xdr:cNvSpPr/>
      </xdr:nvSpPr>
      <xdr:spPr>
        <a:xfrm>
          <a:off x="6429375" y="4636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41</xdr:row>
      <xdr:rowOff>82550</xdr:rowOff>
    </xdr:from>
    <xdr:to>
      <xdr:col>59</xdr:col>
      <xdr:colOff>51435</xdr:colOff>
      <xdr:row>41</xdr:row>
      <xdr:rowOff>82550</xdr:rowOff>
    </xdr:to>
    <xdr:sp macro="" textlink="">
      <xdr:nvSpPr>
        <xdr:cNvPr id="1314" name="Line 1">
          <a:extLst>
            <a:ext uri="{FF2B5EF4-FFF2-40B4-BE49-F238E27FC236}">
              <a16:creationId xmlns:a16="http://schemas.microsoft.com/office/drawing/2014/main" id="{00000000-0008-0000-0600-000022050000}"/>
            </a:ext>
          </a:extLst>
        </xdr:cNvPr>
        <xdr:cNvSpPr/>
      </xdr:nvSpPr>
      <xdr:spPr>
        <a:xfrm>
          <a:off x="6496050" y="7112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40</xdr:row>
      <xdr:rowOff>121920</xdr:rowOff>
    </xdr:from>
    <xdr:to>
      <xdr:col>34</xdr:col>
      <xdr:colOff>104775</xdr:colOff>
      <xdr:row>42</xdr:row>
      <xdr:rowOff>17780</xdr:rowOff>
    </xdr:to>
    <xdr:sp macro="" textlink="">
      <xdr:nvSpPr>
        <xdr:cNvPr id="1315" name="CustomShape 1">
          <a:extLst>
            <a:ext uri="{FF2B5EF4-FFF2-40B4-BE49-F238E27FC236}">
              <a16:creationId xmlns:a16="http://schemas.microsoft.com/office/drawing/2014/main" id="{00000000-0008-0000-0600-000023050000}"/>
            </a:ext>
          </a:extLst>
        </xdr:cNvPr>
        <xdr:cNvSpPr/>
      </xdr:nvSpPr>
      <xdr:spPr>
        <a:xfrm>
          <a:off x="6245225" y="6979920"/>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39</xdr:row>
      <xdr:rowOff>44450</xdr:rowOff>
    </xdr:from>
    <xdr:to>
      <xdr:col>59</xdr:col>
      <xdr:colOff>51435</xdr:colOff>
      <xdr:row>39</xdr:row>
      <xdr:rowOff>44450</xdr:rowOff>
    </xdr:to>
    <xdr:sp macro="" textlink="">
      <xdr:nvSpPr>
        <xdr:cNvPr id="1316" name="Line 1">
          <a:extLst>
            <a:ext uri="{FF2B5EF4-FFF2-40B4-BE49-F238E27FC236}">
              <a16:creationId xmlns:a16="http://schemas.microsoft.com/office/drawing/2014/main" id="{00000000-0008-0000-0600-000024050000}"/>
            </a:ext>
          </a:extLst>
        </xdr:cNvPr>
        <xdr:cNvSpPr/>
      </xdr:nvSpPr>
      <xdr:spPr>
        <a:xfrm>
          <a:off x="6496050" y="6731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38</xdr:row>
      <xdr:rowOff>84455</xdr:rowOff>
    </xdr:from>
    <xdr:to>
      <xdr:col>34</xdr:col>
      <xdr:colOff>96520</xdr:colOff>
      <xdr:row>39</xdr:row>
      <xdr:rowOff>151765</xdr:rowOff>
    </xdr:to>
    <xdr:sp macro="" textlink="">
      <xdr:nvSpPr>
        <xdr:cNvPr id="1317" name="CustomShape 1">
          <a:extLst>
            <a:ext uri="{FF2B5EF4-FFF2-40B4-BE49-F238E27FC236}">
              <a16:creationId xmlns:a16="http://schemas.microsoft.com/office/drawing/2014/main" id="{00000000-0008-0000-0600-000025050000}"/>
            </a:ext>
          </a:extLst>
        </xdr:cNvPr>
        <xdr:cNvSpPr/>
      </xdr:nvSpPr>
      <xdr:spPr>
        <a:xfrm>
          <a:off x="5855970" y="6599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37</xdr:row>
      <xdr:rowOff>6350</xdr:rowOff>
    </xdr:from>
    <xdr:to>
      <xdr:col>59</xdr:col>
      <xdr:colOff>51435</xdr:colOff>
      <xdr:row>37</xdr:row>
      <xdr:rowOff>6350</xdr:rowOff>
    </xdr:to>
    <xdr:sp macro="" textlink="">
      <xdr:nvSpPr>
        <xdr:cNvPr id="1318" name="Line 1">
          <a:extLst>
            <a:ext uri="{FF2B5EF4-FFF2-40B4-BE49-F238E27FC236}">
              <a16:creationId xmlns:a16="http://schemas.microsoft.com/office/drawing/2014/main" id="{00000000-0008-0000-0600-000026050000}"/>
            </a:ext>
          </a:extLst>
        </xdr:cNvPr>
        <xdr:cNvSpPr/>
      </xdr:nvSpPr>
      <xdr:spPr>
        <a:xfrm>
          <a:off x="6496050" y="635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36</xdr:row>
      <xdr:rowOff>45720</xdr:rowOff>
    </xdr:from>
    <xdr:to>
      <xdr:col>34</xdr:col>
      <xdr:colOff>96520</xdr:colOff>
      <xdr:row>37</xdr:row>
      <xdr:rowOff>113030</xdr:rowOff>
    </xdr:to>
    <xdr:sp macro="" textlink="">
      <xdr:nvSpPr>
        <xdr:cNvPr id="1319" name="CustomShape 1">
          <a:extLst>
            <a:ext uri="{FF2B5EF4-FFF2-40B4-BE49-F238E27FC236}">
              <a16:creationId xmlns:a16="http://schemas.microsoft.com/office/drawing/2014/main" id="{00000000-0008-0000-0600-000027050000}"/>
            </a:ext>
          </a:extLst>
        </xdr:cNvPr>
        <xdr:cNvSpPr/>
      </xdr:nvSpPr>
      <xdr:spPr>
        <a:xfrm>
          <a:off x="5855970" y="6217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34</xdr:row>
      <xdr:rowOff>140335</xdr:rowOff>
    </xdr:from>
    <xdr:to>
      <xdr:col>59</xdr:col>
      <xdr:colOff>51435</xdr:colOff>
      <xdr:row>34</xdr:row>
      <xdr:rowOff>140335</xdr:rowOff>
    </xdr:to>
    <xdr:sp macro="" textlink="">
      <xdr:nvSpPr>
        <xdr:cNvPr id="1320" name="Line 1">
          <a:extLst>
            <a:ext uri="{FF2B5EF4-FFF2-40B4-BE49-F238E27FC236}">
              <a16:creationId xmlns:a16="http://schemas.microsoft.com/office/drawing/2014/main" id="{00000000-0008-0000-0600-000028050000}"/>
            </a:ext>
          </a:extLst>
        </xdr:cNvPr>
        <xdr:cNvSpPr/>
      </xdr:nvSpPr>
      <xdr:spPr>
        <a:xfrm>
          <a:off x="6496050" y="5969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34</xdr:row>
      <xdr:rowOff>8255</xdr:rowOff>
    </xdr:from>
    <xdr:to>
      <xdr:col>34</xdr:col>
      <xdr:colOff>96520</xdr:colOff>
      <xdr:row>35</xdr:row>
      <xdr:rowOff>75565</xdr:rowOff>
    </xdr:to>
    <xdr:sp macro="" textlink="">
      <xdr:nvSpPr>
        <xdr:cNvPr id="1321" name="CustomShape 1">
          <a:extLst>
            <a:ext uri="{FF2B5EF4-FFF2-40B4-BE49-F238E27FC236}">
              <a16:creationId xmlns:a16="http://schemas.microsoft.com/office/drawing/2014/main" id="{00000000-0008-0000-0600-000029050000}"/>
            </a:ext>
          </a:extLst>
        </xdr:cNvPr>
        <xdr:cNvSpPr/>
      </xdr:nvSpPr>
      <xdr:spPr>
        <a:xfrm>
          <a:off x="5855970" y="5837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32</xdr:row>
      <xdr:rowOff>101600</xdr:rowOff>
    </xdr:from>
    <xdr:to>
      <xdr:col>59</xdr:col>
      <xdr:colOff>51435</xdr:colOff>
      <xdr:row>32</xdr:row>
      <xdr:rowOff>101600</xdr:rowOff>
    </xdr:to>
    <xdr:sp macro="" textlink="">
      <xdr:nvSpPr>
        <xdr:cNvPr id="1322" name="Line 1">
          <a:extLst>
            <a:ext uri="{FF2B5EF4-FFF2-40B4-BE49-F238E27FC236}">
              <a16:creationId xmlns:a16="http://schemas.microsoft.com/office/drawing/2014/main" id="{00000000-0008-0000-0600-00002A050000}"/>
            </a:ext>
          </a:extLst>
        </xdr:cNvPr>
        <xdr:cNvSpPr/>
      </xdr:nvSpPr>
      <xdr:spPr>
        <a:xfrm>
          <a:off x="6496050" y="5588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31</xdr:row>
      <xdr:rowOff>141605</xdr:rowOff>
    </xdr:from>
    <xdr:to>
      <xdr:col>34</xdr:col>
      <xdr:colOff>96520</xdr:colOff>
      <xdr:row>33</xdr:row>
      <xdr:rowOff>36195</xdr:rowOff>
    </xdr:to>
    <xdr:sp macro="" textlink="">
      <xdr:nvSpPr>
        <xdr:cNvPr id="1323" name="CustomShape 1">
          <a:extLst>
            <a:ext uri="{FF2B5EF4-FFF2-40B4-BE49-F238E27FC236}">
              <a16:creationId xmlns:a16="http://schemas.microsoft.com/office/drawing/2014/main" id="{00000000-0008-0000-0600-00002B050000}"/>
            </a:ext>
          </a:extLst>
        </xdr:cNvPr>
        <xdr:cNvSpPr/>
      </xdr:nvSpPr>
      <xdr:spPr>
        <a:xfrm>
          <a:off x="5855970" y="545655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30</xdr:row>
      <xdr:rowOff>63500</xdr:rowOff>
    </xdr:from>
    <xdr:to>
      <xdr:col>59</xdr:col>
      <xdr:colOff>51435</xdr:colOff>
      <xdr:row>30</xdr:row>
      <xdr:rowOff>63500</xdr:rowOff>
    </xdr:to>
    <xdr:sp macro="" textlink="">
      <xdr:nvSpPr>
        <xdr:cNvPr id="1324" name="Line 1">
          <a:extLst>
            <a:ext uri="{FF2B5EF4-FFF2-40B4-BE49-F238E27FC236}">
              <a16:creationId xmlns:a16="http://schemas.microsoft.com/office/drawing/2014/main" id="{00000000-0008-0000-0600-00002C050000}"/>
            </a:ext>
          </a:extLst>
        </xdr:cNvPr>
        <xdr:cNvSpPr/>
      </xdr:nvSpPr>
      <xdr:spPr>
        <a:xfrm>
          <a:off x="6496050" y="5207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29</xdr:row>
      <xdr:rowOff>102870</xdr:rowOff>
    </xdr:from>
    <xdr:to>
      <xdr:col>34</xdr:col>
      <xdr:colOff>96520</xdr:colOff>
      <xdr:row>30</xdr:row>
      <xdr:rowOff>170180</xdr:rowOff>
    </xdr:to>
    <xdr:sp macro="" textlink="">
      <xdr:nvSpPr>
        <xdr:cNvPr id="1325" name="CustomShape 1">
          <a:extLst>
            <a:ext uri="{FF2B5EF4-FFF2-40B4-BE49-F238E27FC236}">
              <a16:creationId xmlns:a16="http://schemas.microsoft.com/office/drawing/2014/main" id="{00000000-0008-0000-0600-00002D050000}"/>
            </a:ext>
          </a:extLst>
        </xdr:cNvPr>
        <xdr:cNvSpPr/>
      </xdr:nvSpPr>
      <xdr:spPr>
        <a:xfrm>
          <a:off x="5855970" y="5074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28</xdr:row>
      <xdr:rowOff>25400</xdr:rowOff>
    </xdr:to>
    <xdr:sp macro="" textlink="">
      <xdr:nvSpPr>
        <xdr:cNvPr id="1326" name="Line 1">
          <a:extLst>
            <a:ext uri="{FF2B5EF4-FFF2-40B4-BE49-F238E27FC236}">
              <a16:creationId xmlns:a16="http://schemas.microsoft.com/office/drawing/2014/main" id="{00000000-0008-0000-0600-00002E050000}"/>
            </a:ext>
          </a:extLst>
        </xdr:cNvPr>
        <xdr:cNvSpPr/>
      </xdr:nvSpPr>
      <xdr:spPr>
        <a:xfrm>
          <a:off x="6496050" y="4826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27</xdr:row>
      <xdr:rowOff>65405</xdr:rowOff>
    </xdr:from>
    <xdr:to>
      <xdr:col>34</xdr:col>
      <xdr:colOff>96520</xdr:colOff>
      <xdr:row>28</xdr:row>
      <xdr:rowOff>132080</xdr:rowOff>
    </xdr:to>
    <xdr:sp macro="" textlink="">
      <xdr:nvSpPr>
        <xdr:cNvPr id="1327" name="CustomShape 1">
          <a:extLst>
            <a:ext uri="{FF2B5EF4-FFF2-40B4-BE49-F238E27FC236}">
              <a16:creationId xmlns:a16="http://schemas.microsoft.com/office/drawing/2014/main" id="{00000000-0008-0000-0600-00002F050000}"/>
            </a:ext>
          </a:extLst>
        </xdr:cNvPr>
        <xdr:cNvSpPr/>
      </xdr:nvSpPr>
      <xdr:spPr>
        <a:xfrm>
          <a:off x="5855970" y="4694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41</xdr:row>
      <xdr:rowOff>82550</xdr:rowOff>
    </xdr:to>
    <xdr:sp macro="" textlink="">
      <xdr:nvSpPr>
        <xdr:cNvPr id="1328" name="CustomShape 1">
          <a:extLst>
            <a:ext uri="{FF2B5EF4-FFF2-40B4-BE49-F238E27FC236}">
              <a16:creationId xmlns:a16="http://schemas.microsoft.com/office/drawing/2014/main" id="{00000000-0008-0000-0600-000030050000}"/>
            </a:ext>
          </a:extLst>
        </xdr:cNvPr>
        <xdr:cNvSpPr/>
      </xdr:nvSpPr>
      <xdr:spPr>
        <a:xfrm>
          <a:off x="6496050" y="4826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31</xdr:row>
      <xdr:rowOff>146050</xdr:rowOff>
    </xdr:from>
    <xdr:to>
      <xdr:col>54</xdr:col>
      <xdr:colOff>187325</xdr:colOff>
      <xdr:row>39</xdr:row>
      <xdr:rowOff>136525</xdr:rowOff>
    </xdr:to>
    <xdr:sp macro="" textlink="">
      <xdr:nvSpPr>
        <xdr:cNvPr id="1329" name="Line 1">
          <a:extLst>
            <a:ext uri="{FF2B5EF4-FFF2-40B4-BE49-F238E27FC236}">
              <a16:creationId xmlns:a16="http://schemas.microsoft.com/office/drawing/2014/main" id="{00000000-0008-0000-0600-000031050000}"/>
            </a:ext>
          </a:extLst>
        </xdr:cNvPr>
        <xdr:cNvSpPr/>
      </xdr:nvSpPr>
      <xdr:spPr>
        <a:xfrm flipV="1">
          <a:off x="10302875" y="5461000"/>
          <a:ext cx="0" cy="136207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39</xdr:row>
      <xdr:rowOff>151130</xdr:rowOff>
    </xdr:from>
    <xdr:to>
      <xdr:col>57</xdr:col>
      <xdr:colOff>187325</xdr:colOff>
      <xdr:row>41</xdr:row>
      <xdr:rowOff>45720</xdr:rowOff>
    </xdr:to>
    <xdr:sp macro="" textlink="">
      <xdr:nvSpPr>
        <xdr:cNvPr id="1330" name="CustomShape 1">
          <a:extLst>
            <a:ext uri="{FF2B5EF4-FFF2-40B4-BE49-F238E27FC236}">
              <a16:creationId xmlns:a16="http://schemas.microsoft.com/office/drawing/2014/main" id="{00000000-0008-0000-0600-000032050000}"/>
            </a:ext>
          </a:extLst>
        </xdr:cNvPr>
        <xdr:cNvSpPr/>
      </xdr:nvSpPr>
      <xdr:spPr>
        <a:xfrm>
          <a:off x="10302875" y="683768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75,903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39</xdr:row>
      <xdr:rowOff>136525</xdr:rowOff>
    </xdr:from>
    <xdr:to>
      <xdr:col>55</xdr:col>
      <xdr:colOff>88900</xdr:colOff>
      <xdr:row>39</xdr:row>
      <xdr:rowOff>136525</xdr:rowOff>
    </xdr:to>
    <xdr:sp macro="" textlink="">
      <xdr:nvSpPr>
        <xdr:cNvPr id="1331" name="Line 1">
          <a:extLst>
            <a:ext uri="{FF2B5EF4-FFF2-40B4-BE49-F238E27FC236}">
              <a16:creationId xmlns:a16="http://schemas.microsoft.com/office/drawing/2014/main" id="{00000000-0008-0000-0600-000033050000}"/>
            </a:ext>
          </a:extLst>
        </xdr:cNvPr>
        <xdr:cNvSpPr/>
      </xdr:nvSpPr>
      <xdr:spPr>
        <a:xfrm>
          <a:off x="10217150" y="682307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30</xdr:row>
      <xdr:rowOff>103505</xdr:rowOff>
    </xdr:from>
    <xdr:to>
      <xdr:col>58</xdr:col>
      <xdr:colOff>72390</xdr:colOff>
      <xdr:row>31</xdr:row>
      <xdr:rowOff>170815</xdr:rowOff>
    </xdr:to>
    <xdr:sp macro="" textlink="">
      <xdr:nvSpPr>
        <xdr:cNvPr id="1332" name="CustomShape 1">
          <a:extLst>
            <a:ext uri="{FF2B5EF4-FFF2-40B4-BE49-F238E27FC236}">
              <a16:creationId xmlns:a16="http://schemas.microsoft.com/office/drawing/2014/main" id="{00000000-0008-0000-0600-000034050000}"/>
            </a:ext>
          </a:extLst>
        </xdr:cNvPr>
        <xdr:cNvSpPr/>
      </xdr:nvSpPr>
      <xdr:spPr>
        <a:xfrm>
          <a:off x="10302875" y="524700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433,355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31</xdr:row>
      <xdr:rowOff>146050</xdr:rowOff>
    </xdr:from>
    <xdr:to>
      <xdr:col>55</xdr:col>
      <xdr:colOff>88900</xdr:colOff>
      <xdr:row>31</xdr:row>
      <xdr:rowOff>146050</xdr:rowOff>
    </xdr:to>
    <xdr:sp macro="" textlink="">
      <xdr:nvSpPr>
        <xdr:cNvPr id="1333" name="Line 1">
          <a:extLst>
            <a:ext uri="{FF2B5EF4-FFF2-40B4-BE49-F238E27FC236}">
              <a16:creationId xmlns:a16="http://schemas.microsoft.com/office/drawing/2014/main" id="{00000000-0008-0000-0600-000035050000}"/>
            </a:ext>
          </a:extLst>
        </xdr:cNvPr>
        <xdr:cNvSpPr/>
      </xdr:nvSpPr>
      <xdr:spPr>
        <a:xfrm>
          <a:off x="10217150" y="54610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35</xdr:row>
      <xdr:rowOff>38735</xdr:rowOff>
    </xdr:from>
    <xdr:to>
      <xdr:col>54</xdr:col>
      <xdr:colOff>187325</xdr:colOff>
      <xdr:row>38</xdr:row>
      <xdr:rowOff>22860</xdr:rowOff>
    </xdr:to>
    <xdr:sp macro="" textlink="">
      <xdr:nvSpPr>
        <xdr:cNvPr id="1334" name="Line 1">
          <a:extLst>
            <a:ext uri="{FF2B5EF4-FFF2-40B4-BE49-F238E27FC236}">
              <a16:creationId xmlns:a16="http://schemas.microsoft.com/office/drawing/2014/main" id="{00000000-0008-0000-0600-000036050000}"/>
            </a:ext>
          </a:extLst>
        </xdr:cNvPr>
        <xdr:cNvSpPr/>
      </xdr:nvSpPr>
      <xdr:spPr>
        <a:xfrm>
          <a:off x="9480550" y="6039485"/>
          <a:ext cx="822325" cy="4984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36</xdr:row>
      <xdr:rowOff>82550</xdr:rowOff>
    </xdr:from>
    <xdr:to>
      <xdr:col>58</xdr:col>
      <xdr:colOff>72390</xdr:colOff>
      <xdr:row>37</xdr:row>
      <xdr:rowOff>149860</xdr:rowOff>
    </xdr:to>
    <xdr:sp macro="" textlink="">
      <xdr:nvSpPr>
        <xdr:cNvPr id="1335" name="CustomShape 1">
          <a:extLst>
            <a:ext uri="{FF2B5EF4-FFF2-40B4-BE49-F238E27FC236}">
              <a16:creationId xmlns:a16="http://schemas.microsoft.com/office/drawing/2014/main" id="{00000000-0008-0000-0600-000037050000}"/>
            </a:ext>
          </a:extLst>
        </xdr:cNvPr>
        <xdr:cNvSpPr/>
      </xdr:nvSpPr>
      <xdr:spPr>
        <a:xfrm>
          <a:off x="10302875" y="625475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175,291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37</xdr:row>
      <xdr:rowOff>49530</xdr:rowOff>
    </xdr:from>
    <xdr:to>
      <xdr:col>55</xdr:col>
      <xdr:colOff>51435</xdr:colOff>
      <xdr:row>37</xdr:row>
      <xdr:rowOff>151130</xdr:rowOff>
    </xdr:to>
    <xdr:sp macro="" textlink="">
      <xdr:nvSpPr>
        <xdr:cNvPr id="1336" name="CustomShape 1">
          <a:extLst>
            <a:ext uri="{FF2B5EF4-FFF2-40B4-BE49-F238E27FC236}">
              <a16:creationId xmlns:a16="http://schemas.microsoft.com/office/drawing/2014/main" id="{00000000-0008-0000-0600-000038050000}"/>
            </a:ext>
          </a:extLst>
        </xdr:cNvPr>
        <xdr:cNvSpPr/>
      </xdr:nvSpPr>
      <xdr:spPr>
        <a:xfrm>
          <a:off x="10255250" y="6393180"/>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35</xdr:row>
      <xdr:rowOff>38735</xdr:rowOff>
    </xdr:from>
    <xdr:to>
      <xdr:col>50</xdr:col>
      <xdr:colOff>114300</xdr:colOff>
      <xdr:row>39</xdr:row>
      <xdr:rowOff>14605</xdr:rowOff>
    </xdr:to>
    <xdr:sp macro="" textlink="">
      <xdr:nvSpPr>
        <xdr:cNvPr id="1337" name="Line 1">
          <a:extLst>
            <a:ext uri="{FF2B5EF4-FFF2-40B4-BE49-F238E27FC236}">
              <a16:creationId xmlns:a16="http://schemas.microsoft.com/office/drawing/2014/main" id="{00000000-0008-0000-0600-000039050000}"/>
            </a:ext>
          </a:extLst>
        </xdr:cNvPr>
        <xdr:cNvSpPr/>
      </xdr:nvSpPr>
      <xdr:spPr>
        <a:xfrm flipV="1">
          <a:off x="8606790" y="6039485"/>
          <a:ext cx="873760" cy="66167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34</xdr:row>
      <xdr:rowOff>170815</xdr:rowOff>
    </xdr:from>
    <xdr:to>
      <xdr:col>50</xdr:col>
      <xdr:colOff>164465</xdr:colOff>
      <xdr:row>35</xdr:row>
      <xdr:rowOff>100330</xdr:rowOff>
    </xdr:to>
    <xdr:sp macro="" textlink="">
      <xdr:nvSpPr>
        <xdr:cNvPr id="1338" name="CustomShape 1">
          <a:extLst>
            <a:ext uri="{FF2B5EF4-FFF2-40B4-BE49-F238E27FC236}">
              <a16:creationId xmlns:a16="http://schemas.microsoft.com/office/drawing/2014/main" id="{00000000-0008-0000-0600-00003A050000}"/>
            </a:ext>
          </a:extLst>
        </xdr:cNvPr>
        <xdr:cNvSpPr/>
      </xdr:nvSpPr>
      <xdr:spPr>
        <a:xfrm>
          <a:off x="9429750" y="600011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35</xdr:row>
      <xdr:rowOff>101600</xdr:rowOff>
    </xdr:from>
    <xdr:to>
      <xdr:col>52</xdr:col>
      <xdr:colOff>27305</xdr:colOff>
      <xdr:row>36</xdr:row>
      <xdr:rowOff>168275</xdr:rowOff>
    </xdr:to>
    <xdr:sp macro="" textlink="">
      <xdr:nvSpPr>
        <xdr:cNvPr id="1339" name="CustomShape 1">
          <a:extLst>
            <a:ext uri="{FF2B5EF4-FFF2-40B4-BE49-F238E27FC236}">
              <a16:creationId xmlns:a16="http://schemas.microsoft.com/office/drawing/2014/main" id="{00000000-0008-0000-0600-00003B050000}"/>
            </a:ext>
          </a:extLst>
        </xdr:cNvPr>
        <xdr:cNvSpPr/>
      </xdr:nvSpPr>
      <xdr:spPr>
        <a:xfrm>
          <a:off x="9135745" y="6102350"/>
          <a:ext cx="6324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278,725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39</xdr:row>
      <xdr:rowOff>14605</xdr:rowOff>
    </xdr:from>
    <xdr:to>
      <xdr:col>45</xdr:col>
      <xdr:colOff>177165</xdr:colOff>
      <xdr:row>39</xdr:row>
      <xdr:rowOff>38735</xdr:rowOff>
    </xdr:to>
    <xdr:sp macro="" textlink="">
      <xdr:nvSpPr>
        <xdr:cNvPr id="1340" name="Line 1">
          <a:extLst>
            <a:ext uri="{FF2B5EF4-FFF2-40B4-BE49-F238E27FC236}">
              <a16:creationId xmlns:a16="http://schemas.microsoft.com/office/drawing/2014/main" id="{00000000-0008-0000-0600-00003C050000}"/>
            </a:ext>
          </a:extLst>
        </xdr:cNvPr>
        <xdr:cNvSpPr/>
      </xdr:nvSpPr>
      <xdr:spPr>
        <a:xfrm flipV="1">
          <a:off x="7731125" y="6701155"/>
          <a:ext cx="875665" cy="241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37</xdr:row>
      <xdr:rowOff>146050</xdr:rowOff>
    </xdr:from>
    <xdr:to>
      <xdr:col>46</xdr:col>
      <xdr:colOff>38735</xdr:colOff>
      <xdr:row>38</xdr:row>
      <xdr:rowOff>76835</xdr:rowOff>
    </xdr:to>
    <xdr:sp macro="" textlink="">
      <xdr:nvSpPr>
        <xdr:cNvPr id="1341" name="CustomShape 1">
          <a:extLst>
            <a:ext uri="{FF2B5EF4-FFF2-40B4-BE49-F238E27FC236}">
              <a16:creationId xmlns:a16="http://schemas.microsoft.com/office/drawing/2014/main" id="{00000000-0008-0000-0600-00003D050000}"/>
            </a:ext>
          </a:extLst>
        </xdr:cNvPr>
        <xdr:cNvSpPr/>
      </xdr:nvSpPr>
      <xdr:spPr>
        <a:xfrm>
          <a:off x="8556625" y="6489700"/>
          <a:ext cx="99060"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36</xdr:row>
      <xdr:rowOff>102870</xdr:rowOff>
    </xdr:from>
    <xdr:to>
      <xdr:col>47</xdr:col>
      <xdr:colOff>90170</xdr:colOff>
      <xdr:row>37</xdr:row>
      <xdr:rowOff>170180</xdr:rowOff>
    </xdr:to>
    <xdr:sp macro="" textlink="">
      <xdr:nvSpPr>
        <xdr:cNvPr id="1342" name="CustomShape 1">
          <a:extLst>
            <a:ext uri="{FF2B5EF4-FFF2-40B4-BE49-F238E27FC236}">
              <a16:creationId xmlns:a16="http://schemas.microsoft.com/office/drawing/2014/main" id="{00000000-0008-0000-0600-00003E050000}"/>
            </a:ext>
          </a:extLst>
        </xdr:cNvPr>
        <xdr:cNvSpPr/>
      </xdr:nvSpPr>
      <xdr:spPr>
        <a:xfrm>
          <a:off x="8242300" y="6275070"/>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149,937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38</xdr:row>
      <xdr:rowOff>169545</xdr:rowOff>
    </xdr:from>
    <xdr:to>
      <xdr:col>41</xdr:col>
      <xdr:colOff>50800</xdr:colOff>
      <xdr:row>39</xdr:row>
      <xdr:rowOff>38735</xdr:rowOff>
    </xdr:to>
    <xdr:sp macro="" textlink="">
      <xdr:nvSpPr>
        <xdr:cNvPr id="1343" name="Line 1">
          <a:extLst>
            <a:ext uri="{FF2B5EF4-FFF2-40B4-BE49-F238E27FC236}">
              <a16:creationId xmlns:a16="http://schemas.microsoft.com/office/drawing/2014/main" id="{00000000-0008-0000-0600-00003F050000}"/>
            </a:ext>
          </a:extLst>
        </xdr:cNvPr>
        <xdr:cNvSpPr/>
      </xdr:nvSpPr>
      <xdr:spPr>
        <a:xfrm>
          <a:off x="6858000" y="6684645"/>
          <a:ext cx="873125" cy="406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37</xdr:row>
      <xdr:rowOff>158115</xdr:rowOff>
    </xdr:from>
    <xdr:to>
      <xdr:col>41</xdr:col>
      <xdr:colOff>100965</xdr:colOff>
      <xdr:row>38</xdr:row>
      <xdr:rowOff>88900</xdr:rowOff>
    </xdr:to>
    <xdr:sp macro="" textlink="">
      <xdr:nvSpPr>
        <xdr:cNvPr id="1344" name="CustomShape 1">
          <a:extLst>
            <a:ext uri="{FF2B5EF4-FFF2-40B4-BE49-F238E27FC236}">
              <a16:creationId xmlns:a16="http://schemas.microsoft.com/office/drawing/2014/main" id="{00000000-0008-0000-0600-000040050000}"/>
            </a:ext>
          </a:extLst>
        </xdr:cNvPr>
        <xdr:cNvSpPr/>
      </xdr:nvSpPr>
      <xdr:spPr>
        <a:xfrm>
          <a:off x="7680325" y="650176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52070</xdr:colOff>
      <xdr:row>36</xdr:row>
      <xdr:rowOff>114935</xdr:rowOff>
    </xdr:from>
    <xdr:to>
      <xdr:col>42</xdr:col>
      <xdr:colOff>154940</xdr:colOff>
      <xdr:row>38</xdr:row>
      <xdr:rowOff>11430</xdr:rowOff>
    </xdr:to>
    <xdr:sp macro="" textlink="">
      <xdr:nvSpPr>
        <xdr:cNvPr id="1345" name="CustomShape 1">
          <a:extLst>
            <a:ext uri="{FF2B5EF4-FFF2-40B4-BE49-F238E27FC236}">
              <a16:creationId xmlns:a16="http://schemas.microsoft.com/office/drawing/2014/main" id="{00000000-0008-0000-0600-000041050000}"/>
            </a:ext>
          </a:extLst>
        </xdr:cNvPr>
        <xdr:cNvSpPr/>
      </xdr:nvSpPr>
      <xdr:spPr>
        <a:xfrm>
          <a:off x="7357745" y="6287135"/>
          <a:ext cx="66484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146,754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37</xdr:row>
      <xdr:rowOff>161290</xdr:rowOff>
    </xdr:from>
    <xdr:to>
      <xdr:col>36</xdr:col>
      <xdr:colOff>165100</xdr:colOff>
      <xdr:row>38</xdr:row>
      <xdr:rowOff>92075</xdr:rowOff>
    </xdr:to>
    <xdr:sp macro="" textlink="">
      <xdr:nvSpPr>
        <xdr:cNvPr id="1346" name="CustomShape 1">
          <a:extLst>
            <a:ext uri="{FF2B5EF4-FFF2-40B4-BE49-F238E27FC236}">
              <a16:creationId xmlns:a16="http://schemas.microsoft.com/office/drawing/2014/main" id="{00000000-0008-0000-0600-000042050000}"/>
            </a:ext>
          </a:extLst>
        </xdr:cNvPr>
        <xdr:cNvSpPr/>
      </xdr:nvSpPr>
      <xdr:spPr>
        <a:xfrm>
          <a:off x="6807835" y="650494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36</xdr:row>
      <xdr:rowOff>118110</xdr:rowOff>
    </xdr:from>
    <xdr:to>
      <xdr:col>38</xdr:col>
      <xdr:colOff>27940</xdr:colOff>
      <xdr:row>38</xdr:row>
      <xdr:rowOff>13970</xdr:rowOff>
    </xdr:to>
    <xdr:sp macro="" textlink="">
      <xdr:nvSpPr>
        <xdr:cNvPr id="1347" name="CustomShape 1">
          <a:extLst>
            <a:ext uri="{FF2B5EF4-FFF2-40B4-BE49-F238E27FC236}">
              <a16:creationId xmlns:a16="http://schemas.microsoft.com/office/drawing/2014/main" id="{00000000-0008-0000-0600-000043050000}"/>
            </a:ext>
          </a:extLst>
        </xdr:cNvPr>
        <xdr:cNvSpPr/>
      </xdr:nvSpPr>
      <xdr:spPr>
        <a:xfrm>
          <a:off x="6513195" y="6290310"/>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146,007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90170</xdr:rowOff>
    </xdr:from>
    <xdr:to>
      <xdr:col>57</xdr:col>
      <xdr:colOff>105410</xdr:colOff>
      <xdr:row>42</xdr:row>
      <xdr:rowOff>157480</xdr:rowOff>
    </xdr:to>
    <xdr:sp macro="" textlink="">
      <xdr:nvSpPr>
        <xdr:cNvPr id="1348" name="CustomShape 1">
          <a:extLst>
            <a:ext uri="{FF2B5EF4-FFF2-40B4-BE49-F238E27FC236}">
              <a16:creationId xmlns:a16="http://schemas.microsoft.com/office/drawing/2014/main" id="{00000000-0008-0000-0600-000044050000}"/>
            </a:ext>
          </a:extLst>
        </xdr:cNvPr>
        <xdr:cNvSpPr/>
      </xdr:nvSpPr>
      <xdr:spPr>
        <a:xfrm>
          <a:off x="10115550"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41</xdr:row>
      <xdr:rowOff>90170</xdr:rowOff>
    </xdr:from>
    <xdr:to>
      <xdr:col>52</xdr:col>
      <xdr:colOff>187325</xdr:colOff>
      <xdr:row>42</xdr:row>
      <xdr:rowOff>157480</xdr:rowOff>
    </xdr:to>
    <xdr:sp macro="" textlink="">
      <xdr:nvSpPr>
        <xdr:cNvPr id="1349" name="CustomShape 1">
          <a:extLst>
            <a:ext uri="{FF2B5EF4-FFF2-40B4-BE49-F238E27FC236}">
              <a16:creationId xmlns:a16="http://schemas.microsoft.com/office/drawing/2014/main" id="{00000000-0008-0000-0600-000045050000}"/>
            </a:ext>
          </a:extLst>
        </xdr:cNvPr>
        <xdr:cNvSpPr/>
      </xdr:nvSpPr>
      <xdr:spPr>
        <a:xfrm>
          <a:off x="92938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41</xdr:row>
      <xdr:rowOff>90170</xdr:rowOff>
    </xdr:from>
    <xdr:to>
      <xdr:col>48</xdr:col>
      <xdr:colOff>62865</xdr:colOff>
      <xdr:row>42</xdr:row>
      <xdr:rowOff>157480</xdr:rowOff>
    </xdr:to>
    <xdr:sp macro="" textlink="">
      <xdr:nvSpPr>
        <xdr:cNvPr id="1350" name="CustomShape 1">
          <a:extLst>
            <a:ext uri="{FF2B5EF4-FFF2-40B4-BE49-F238E27FC236}">
              <a16:creationId xmlns:a16="http://schemas.microsoft.com/office/drawing/2014/main" id="{00000000-0008-0000-0600-000046050000}"/>
            </a:ext>
          </a:extLst>
        </xdr:cNvPr>
        <xdr:cNvSpPr/>
      </xdr:nvSpPr>
      <xdr:spPr>
        <a:xfrm>
          <a:off x="8420735" y="7119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41</xdr:row>
      <xdr:rowOff>90170</xdr:rowOff>
    </xdr:from>
    <xdr:to>
      <xdr:col>43</xdr:col>
      <xdr:colOff>154940</xdr:colOff>
      <xdr:row>42</xdr:row>
      <xdr:rowOff>157480</xdr:rowOff>
    </xdr:to>
    <xdr:sp macro="" textlink="">
      <xdr:nvSpPr>
        <xdr:cNvPr id="1351" name="CustomShape 1">
          <a:extLst>
            <a:ext uri="{FF2B5EF4-FFF2-40B4-BE49-F238E27FC236}">
              <a16:creationId xmlns:a16="http://schemas.microsoft.com/office/drawing/2014/main" id="{00000000-0008-0000-0600-000047050000}"/>
            </a:ext>
          </a:extLst>
        </xdr:cNvPr>
        <xdr:cNvSpPr/>
      </xdr:nvSpPr>
      <xdr:spPr>
        <a:xfrm>
          <a:off x="754443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41</xdr:row>
      <xdr:rowOff>90170</xdr:rowOff>
    </xdr:from>
    <xdr:to>
      <xdr:col>38</xdr:col>
      <xdr:colOff>187325</xdr:colOff>
      <xdr:row>42</xdr:row>
      <xdr:rowOff>157480</xdr:rowOff>
    </xdr:to>
    <xdr:sp macro="" textlink="">
      <xdr:nvSpPr>
        <xdr:cNvPr id="1352" name="CustomShape 1">
          <a:extLst>
            <a:ext uri="{FF2B5EF4-FFF2-40B4-BE49-F238E27FC236}">
              <a16:creationId xmlns:a16="http://schemas.microsoft.com/office/drawing/2014/main" id="{00000000-0008-0000-0600-000048050000}"/>
            </a:ext>
          </a:extLst>
        </xdr:cNvPr>
        <xdr:cNvSpPr/>
      </xdr:nvSpPr>
      <xdr:spPr>
        <a:xfrm>
          <a:off x="667131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37</xdr:row>
      <xdr:rowOff>143510</xdr:rowOff>
    </xdr:from>
    <xdr:to>
      <xdr:col>55</xdr:col>
      <xdr:colOff>51435</xdr:colOff>
      <xdr:row>38</xdr:row>
      <xdr:rowOff>73660</xdr:rowOff>
    </xdr:to>
    <xdr:sp macro="" textlink="">
      <xdr:nvSpPr>
        <xdr:cNvPr id="1353" name="CustomShape 1">
          <a:extLst>
            <a:ext uri="{FF2B5EF4-FFF2-40B4-BE49-F238E27FC236}">
              <a16:creationId xmlns:a16="http://schemas.microsoft.com/office/drawing/2014/main" id="{00000000-0008-0000-0600-000049050000}"/>
            </a:ext>
          </a:extLst>
        </xdr:cNvPr>
        <xdr:cNvSpPr/>
      </xdr:nvSpPr>
      <xdr:spPr>
        <a:xfrm>
          <a:off x="10255250" y="6487160"/>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37</xdr:row>
      <xdr:rowOff>132080</xdr:rowOff>
    </xdr:from>
    <xdr:to>
      <xdr:col>58</xdr:col>
      <xdr:colOff>72390</xdr:colOff>
      <xdr:row>39</xdr:row>
      <xdr:rowOff>27940</xdr:rowOff>
    </xdr:to>
    <xdr:sp macro="" textlink="">
      <xdr:nvSpPr>
        <xdr:cNvPr id="1354" name="CustomShape 1">
          <a:extLst>
            <a:ext uri="{FF2B5EF4-FFF2-40B4-BE49-F238E27FC236}">
              <a16:creationId xmlns:a16="http://schemas.microsoft.com/office/drawing/2014/main" id="{00000000-0008-0000-0600-00004A050000}"/>
            </a:ext>
          </a:extLst>
        </xdr:cNvPr>
        <xdr:cNvSpPr/>
      </xdr:nvSpPr>
      <xdr:spPr>
        <a:xfrm>
          <a:off x="10302875" y="647573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150,741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34</xdr:row>
      <xdr:rowOff>160020</xdr:rowOff>
    </xdr:from>
    <xdr:to>
      <xdr:col>50</xdr:col>
      <xdr:colOff>164465</xdr:colOff>
      <xdr:row>35</xdr:row>
      <xdr:rowOff>90170</xdr:rowOff>
    </xdr:to>
    <xdr:sp macro="" textlink="">
      <xdr:nvSpPr>
        <xdr:cNvPr id="1355" name="CustomShape 1">
          <a:extLst>
            <a:ext uri="{FF2B5EF4-FFF2-40B4-BE49-F238E27FC236}">
              <a16:creationId xmlns:a16="http://schemas.microsoft.com/office/drawing/2014/main" id="{00000000-0008-0000-0600-00004B050000}"/>
            </a:ext>
          </a:extLst>
        </xdr:cNvPr>
        <xdr:cNvSpPr/>
      </xdr:nvSpPr>
      <xdr:spPr>
        <a:xfrm>
          <a:off x="9429750" y="59893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33</xdr:row>
      <xdr:rowOff>116205</xdr:rowOff>
    </xdr:from>
    <xdr:to>
      <xdr:col>52</xdr:col>
      <xdr:colOff>27305</xdr:colOff>
      <xdr:row>35</xdr:row>
      <xdr:rowOff>12065</xdr:rowOff>
    </xdr:to>
    <xdr:sp macro="" textlink="">
      <xdr:nvSpPr>
        <xdr:cNvPr id="1356" name="CustomShape 1">
          <a:extLst>
            <a:ext uri="{FF2B5EF4-FFF2-40B4-BE49-F238E27FC236}">
              <a16:creationId xmlns:a16="http://schemas.microsoft.com/office/drawing/2014/main" id="{00000000-0008-0000-0600-00004C050000}"/>
            </a:ext>
          </a:extLst>
        </xdr:cNvPr>
        <xdr:cNvSpPr/>
      </xdr:nvSpPr>
      <xdr:spPr>
        <a:xfrm>
          <a:off x="9135745" y="577405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281,510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38</xdr:row>
      <xdr:rowOff>135890</xdr:rowOff>
    </xdr:from>
    <xdr:to>
      <xdr:col>46</xdr:col>
      <xdr:colOff>38735</xdr:colOff>
      <xdr:row>39</xdr:row>
      <xdr:rowOff>65405</xdr:rowOff>
    </xdr:to>
    <xdr:sp macro="" textlink="">
      <xdr:nvSpPr>
        <xdr:cNvPr id="1357" name="CustomShape 1">
          <a:extLst>
            <a:ext uri="{FF2B5EF4-FFF2-40B4-BE49-F238E27FC236}">
              <a16:creationId xmlns:a16="http://schemas.microsoft.com/office/drawing/2014/main" id="{00000000-0008-0000-0600-00004D050000}"/>
            </a:ext>
          </a:extLst>
        </xdr:cNvPr>
        <xdr:cNvSpPr/>
      </xdr:nvSpPr>
      <xdr:spPr>
        <a:xfrm>
          <a:off x="8556625" y="665099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39</xdr:row>
      <xdr:rowOff>67310</xdr:rowOff>
    </xdr:from>
    <xdr:to>
      <xdr:col>47</xdr:col>
      <xdr:colOff>90170</xdr:colOff>
      <xdr:row>40</xdr:row>
      <xdr:rowOff>133350</xdr:rowOff>
    </xdr:to>
    <xdr:sp macro="" textlink="">
      <xdr:nvSpPr>
        <xdr:cNvPr id="1358" name="CustomShape 1">
          <a:extLst>
            <a:ext uri="{FF2B5EF4-FFF2-40B4-BE49-F238E27FC236}">
              <a16:creationId xmlns:a16="http://schemas.microsoft.com/office/drawing/2014/main" id="{00000000-0008-0000-0600-00004E050000}"/>
            </a:ext>
          </a:extLst>
        </xdr:cNvPr>
        <xdr:cNvSpPr/>
      </xdr:nvSpPr>
      <xdr:spPr>
        <a:xfrm>
          <a:off x="8242300" y="6753860"/>
          <a:ext cx="6521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107,873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159385</xdr:rowOff>
    </xdr:from>
    <xdr:to>
      <xdr:col>41</xdr:col>
      <xdr:colOff>100965</xdr:colOff>
      <xdr:row>39</xdr:row>
      <xdr:rowOff>89535</xdr:rowOff>
    </xdr:to>
    <xdr:sp macro="" textlink="">
      <xdr:nvSpPr>
        <xdr:cNvPr id="1359" name="CustomShape 1">
          <a:extLst>
            <a:ext uri="{FF2B5EF4-FFF2-40B4-BE49-F238E27FC236}">
              <a16:creationId xmlns:a16="http://schemas.microsoft.com/office/drawing/2014/main" id="{00000000-0008-0000-0600-00004F050000}"/>
            </a:ext>
          </a:extLst>
        </xdr:cNvPr>
        <xdr:cNvSpPr/>
      </xdr:nvSpPr>
      <xdr:spPr>
        <a:xfrm>
          <a:off x="7680325" y="667448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52070</xdr:colOff>
      <xdr:row>39</xdr:row>
      <xdr:rowOff>90805</xdr:rowOff>
    </xdr:from>
    <xdr:to>
      <xdr:col>42</xdr:col>
      <xdr:colOff>154940</xdr:colOff>
      <xdr:row>40</xdr:row>
      <xdr:rowOff>157480</xdr:rowOff>
    </xdr:to>
    <xdr:sp macro="" textlink="">
      <xdr:nvSpPr>
        <xdr:cNvPr id="1360" name="CustomShape 1">
          <a:extLst>
            <a:ext uri="{FF2B5EF4-FFF2-40B4-BE49-F238E27FC236}">
              <a16:creationId xmlns:a16="http://schemas.microsoft.com/office/drawing/2014/main" id="{00000000-0008-0000-0600-000050050000}"/>
            </a:ext>
          </a:extLst>
        </xdr:cNvPr>
        <xdr:cNvSpPr/>
      </xdr:nvSpPr>
      <xdr:spPr>
        <a:xfrm>
          <a:off x="7357745" y="6777355"/>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101,647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38</xdr:row>
      <xdr:rowOff>119380</xdr:rowOff>
    </xdr:from>
    <xdr:to>
      <xdr:col>36</xdr:col>
      <xdr:colOff>165100</xdr:colOff>
      <xdr:row>39</xdr:row>
      <xdr:rowOff>48895</xdr:rowOff>
    </xdr:to>
    <xdr:sp macro="" textlink="">
      <xdr:nvSpPr>
        <xdr:cNvPr id="1361" name="CustomShape 1">
          <a:extLst>
            <a:ext uri="{FF2B5EF4-FFF2-40B4-BE49-F238E27FC236}">
              <a16:creationId xmlns:a16="http://schemas.microsoft.com/office/drawing/2014/main" id="{00000000-0008-0000-0600-000051050000}"/>
            </a:ext>
          </a:extLst>
        </xdr:cNvPr>
        <xdr:cNvSpPr/>
      </xdr:nvSpPr>
      <xdr:spPr>
        <a:xfrm>
          <a:off x="6807835" y="663448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39</xdr:row>
      <xdr:rowOff>50165</xdr:rowOff>
    </xdr:from>
    <xdr:to>
      <xdr:col>38</xdr:col>
      <xdr:colOff>27940</xdr:colOff>
      <xdr:row>40</xdr:row>
      <xdr:rowOff>116840</xdr:rowOff>
    </xdr:to>
    <xdr:sp macro="" textlink="">
      <xdr:nvSpPr>
        <xdr:cNvPr id="1362" name="CustomShape 1">
          <a:extLst>
            <a:ext uri="{FF2B5EF4-FFF2-40B4-BE49-F238E27FC236}">
              <a16:creationId xmlns:a16="http://schemas.microsoft.com/office/drawing/2014/main" id="{00000000-0008-0000-0600-000052050000}"/>
            </a:ext>
          </a:extLst>
        </xdr:cNvPr>
        <xdr:cNvSpPr/>
      </xdr:nvSpPr>
      <xdr:spPr>
        <a:xfrm>
          <a:off x="6513195" y="6736715"/>
          <a:ext cx="6330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112,246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43</xdr:row>
      <xdr:rowOff>57785</xdr:rowOff>
    </xdr:from>
    <xdr:to>
      <xdr:col>59</xdr:col>
      <xdr:colOff>51435</xdr:colOff>
      <xdr:row>45</xdr:row>
      <xdr:rowOff>31115</xdr:rowOff>
    </xdr:to>
    <xdr:sp macro="" textlink="">
      <xdr:nvSpPr>
        <xdr:cNvPr id="1363" name="CustomShape 1">
          <a:extLst>
            <a:ext uri="{FF2B5EF4-FFF2-40B4-BE49-F238E27FC236}">
              <a16:creationId xmlns:a16="http://schemas.microsoft.com/office/drawing/2014/main" id="{00000000-0008-0000-0600-000053050000}"/>
            </a:ext>
          </a:extLst>
        </xdr:cNvPr>
        <xdr:cNvSpPr/>
      </xdr:nvSpPr>
      <xdr:spPr>
        <a:xfrm>
          <a:off x="6496050" y="7430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45</xdr:row>
      <xdr:rowOff>57150</xdr:rowOff>
    </xdr:from>
    <xdr:to>
      <xdr:col>43</xdr:col>
      <xdr:colOff>62865</xdr:colOff>
      <xdr:row>46</xdr:row>
      <xdr:rowOff>140335</xdr:rowOff>
    </xdr:to>
    <xdr:sp macro="" textlink="">
      <xdr:nvSpPr>
        <xdr:cNvPr id="1364" name="CustomShape 1">
          <a:extLst>
            <a:ext uri="{FF2B5EF4-FFF2-40B4-BE49-F238E27FC236}">
              <a16:creationId xmlns:a16="http://schemas.microsoft.com/office/drawing/2014/main" id="{00000000-0008-0000-0600-000054050000}"/>
            </a:ext>
          </a:extLst>
        </xdr:cNvPr>
        <xdr:cNvSpPr/>
      </xdr:nvSpPr>
      <xdr:spPr>
        <a:xfrm>
          <a:off x="6620510" y="7772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46</xdr:row>
      <xdr:rowOff>89535</xdr:rowOff>
    </xdr:from>
    <xdr:to>
      <xdr:col>43</xdr:col>
      <xdr:colOff>62865</xdr:colOff>
      <xdr:row>47</xdr:row>
      <xdr:rowOff>171450</xdr:rowOff>
    </xdr:to>
    <xdr:sp macro="" textlink="">
      <xdr:nvSpPr>
        <xdr:cNvPr id="1365" name="CustomShape 1">
          <a:extLst>
            <a:ext uri="{FF2B5EF4-FFF2-40B4-BE49-F238E27FC236}">
              <a16:creationId xmlns:a16="http://schemas.microsoft.com/office/drawing/2014/main" id="{00000000-0008-0000-0600-000055050000}"/>
            </a:ext>
          </a:extLst>
        </xdr:cNvPr>
        <xdr:cNvSpPr/>
      </xdr:nvSpPr>
      <xdr:spPr>
        <a:xfrm>
          <a:off x="6620510" y="7976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45</xdr:row>
      <xdr:rowOff>57150</xdr:rowOff>
    </xdr:from>
    <xdr:to>
      <xdr:col>48</xdr:col>
      <xdr:colOff>127000</xdr:colOff>
      <xdr:row>46</xdr:row>
      <xdr:rowOff>140335</xdr:rowOff>
    </xdr:to>
    <xdr:sp macro="" textlink="">
      <xdr:nvSpPr>
        <xdr:cNvPr id="1366" name="CustomShape 1">
          <a:extLst>
            <a:ext uri="{FF2B5EF4-FFF2-40B4-BE49-F238E27FC236}">
              <a16:creationId xmlns:a16="http://schemas.microsoft.com/office/drawing/2014/main" id="{00000000-0008-0000-0600-000056050000}"/>
            </a:ext>
          </a:extLst>
        </xdr:cNvPr>
        <xdr:cNvSpPr/>
      </xdr:nvSpPr>
      <xdr:spPr>
        <a:xfrm>
          <a:off x="76206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46</xdr:row>
      <xdr:rowOff>89535</xdr:rowOff>
    </xdr:from>
    <xdr:to>
      <xdr:col>48</xdr:col>
      <xdr:colOff>127000</xdr:colOff>
      <xdr:row>47</xdr:row>
      <xdr:rowOff>171450</xdr:rowOff>
    </xdr:to>
    <xdr:sp macro="" textlink="">
      <xdr:nvSpPr>
        <xdr:cNvPr id="1367" name="CustomShape 1">
          <a:extLst>
            <a:ext uri="{FF2B5EF4-FFF2-40B4-BE49-F238E27FC236}">
              <a16:creationId xmlns:a16="http://schemas.microsoft.com/office/drawing/2014/main" id="{00000000-0008-0000-0600-000057050000}"/>
            </a:ext>
          </a:extLst>
        </xdr:cNvPr>
        <xdr:cNvSpPr/>
      </xdr:nvSpPr>
      <xdr:spPr>
        <a:xfrm>
          <a:off x="76206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59,068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45</xdr:row>
      <xdr:rowOff>57150</xdr:rowOff>
    </xdr:from>
    <xdr:to>
      <xdr:col>54</xdr:col>
      <xdr:colOff>127000</xdr:colOff>
      <xdr:row>46</xdr:row>
      <xdr:rowOff>140335</xdr:rowOff>
    </xdr:to>
    <xdr:sp macro="" textlink="">
      <xdr:nvSpPr>
        <xdr:cNvPr id="1368" name="CustomShape 1">
          <a:extLst>
            <a:ext uri="{FF2B5EF4-FFF2-40B4-BE49-F238E27FC236}">
              <a16:creationId xmlns:a16="http://schemas.microsoft.com/office/drawing/2014/main" id="{00000000-0008-0000-0600-000058050000}"/>
            </a:ext>
          </a:extLst>
        </xdr:cNvPr>
        <xdr:cNvSpPr/>
      </xdr:nvSpPr>
      <xdr:spPr>
        <a:xfrm>
          <a:off x="874458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46</xdr:row>
      <xdr:rowOff>89535</xdr:rowOff>
    </xdr:from>
    <xdr:to>
      <xdr:col>54</xdr:col>
      <xdr:colOff>127000</xdr:colOff>
      <xdr:row>47</xdr:row>
      <xdr:rowOff>171450</xdr:rowOff>
    </xdr:to>
    <xdr:sp macro="" textlink="">
      <xdr:nvSpPr>
        <xdr:cNvPr id="1369" name="CustomShape 1">
          <a:extLst>
            <a:ext uri="{FF2B5EF4-FFF2-40B4-BE49-F238E27FC236}">
              <a16:creationId xmlns:a16="http://schemas.microsoft.com/office/drawing/2014/main" id="{00000000-0008-0000-0600-000059050000}"/>
            </a:ext>
          </a:extLst>
        </xdr:cNvPr>
        <xdr:cNvSpPr/>
      </xdr:nvSpPr>
      <xdr:spPr>
        <a:xfrm>
          <a:off x="874458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94,041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61</xdr:row>
      <xdr:rowOff>82550</xdr:rowOff>
    </xdr:to>
    <xdr:sp macro="" textlink="">
      <xdr:nvSpPr>
        <xdr:cNvPr id="1370" name="CustomShape 1">
          <a:extLst>
            <a:ext uri="{FF2B5EF4-FFF2-40B4-BE49-F238E27FC236}">
              <a16:creationId xmlns:a16="http://schemas.microsoft.com/office/drawing/2014/main" id="{00000000-0008-0000-0600-00005A050000}"/>
            </a:ext>
          </a:extLst>
        </xdr:cNvPr>
        <xdr:cNvSpPr/>
      </xdr:nvSpPr>
      <xdr:spPr>
        <a:xfrm>
          <a:off x="6496050" y="8255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47</xdr:row>
      <xdr:rowOff>6985</xdr:rowOff>
    </xdr:from>
    <xdr:to>
      <xdr:col>36</xdr:col>
      <xdr:colOff>29845</xdr:colOff>
      <xdr:row>48</xdr:row>
      <xdr:rowOff>43815</xdr:rowOff>
    </xdr:to>
    <xdr:sp macro="" textlink="">
      <xdr:nvSpPr>
        <xdr:cNvPr id="1371" name="CustomShape 1">
          <a:extLst>
            <a:ext uri="{FF2B5EF4-FFF2-40B4-BE49-F238E27FC236}">
              <a16:creationId xmlns:a16="http://schemas.microsoft.com/office/drawing/2014/main" id="{00000000-0008-0000-0600-00005B050000}"/>
            </a:ext>
          </a:extLst>
        </xdr:cNvPr>
        <xdr:cNvSpPr/>
      </xdr:nvSpPr>
      <xdr:spPr>
        <a:xfrm>
          <a:off x="6429375" y="8065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61</xdr:row>
      <xdr:rowOff>82550</xdr:rowOff>
    </xdr:from>
    <xdr:to>
      <xdr:col>59</xdr:col>
      <xdr:colOff>51435</xdr:colOff>
      <xdr:row>61</xdr:row>
      <xdr:rowOff>82550</xdr:rowOff>
    </xdr:to>
    <xdr:sp macro="" textlink="">
      <xdr:nvSpPr>
        <xdr:cNvPr id="1372" name="Line 1">
          <a:extLst>
            <a:ext uri="{FF2B5EF4-FFF2-40B4-BE49-F238E27FC236}">
              <a16:creationId xmlns:a16="http://schemas.microsoft.com/office/drawing/2014/main" id="{00000000-0008-0000-0600-00005C050000}"/>
            </a:ext>
          </a:extLst>
        </xdr:cNvPr>
        <xdr:cNvSpPr/>
      </xdr:nvSpPr>
      <xdr:spPr>
        <a:xfrm>
          <a:off x="6496050" y="10541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59</xdr:row>
      <xdr:rowOff>44450</xdr:rowOff>
    </xdr:from>
    <xdr:to>
      <xdr:col>59</xdr:col>
      <xdr:colOff>51435</xdr:colOff>
      <xdr:row>59</xdr:row>
      <xdr:rowOff>44450</xdr:rowOff>
    </xdr:to>
    <xdr:sp macro="" textlink="">
      <xdr:nvSpPr>
        <xdr:cNvPr id="1373" name="Line 1">
          <a:extLst>
            <a:ext uri="{FF2B5EF4-FFF2-40B4-BE49-F238E27FC236}">
              <a16:creationId xmlns:a16="http://schemas.microsoft.com/office/drawing/2014/main" id="{00000000-0008-0000-0600-00005D050000}"/>
            </a:ext>
          </a:extLst>
        </xdr:cNvPr>
        <xdr:cNvSpPr/>
      </xdr:nvSpPr>
      <xdr:spPr>
        <a:xfrm>
          <a:off x="6496050" y="1016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58</xdr:row>
      <xdr:rowOff>84455</xdr:rowOff>
    </xdr:from>
    <xdr:to>
      <xdr:col>34</xdr:col>
      <xdr:colOff>104775</xdr:colOff>
      <xdr:row>59</xdr:row>
      <xdr:rowOff>151765</xdr:rowOff>
    </xdr:to>
    <xdr:sp macro="" textlink="">
      <xdr:nvSpPr>
        <xdr:cNvPr id="1374" name="CustomShape 1">
          <a:extLst>
            <a:ext uri="{FF2B5EF4-FFF2-40B4-BE49-F238E27FC236}">
              <a16:creationId xmlns:a16="http://schemas.microsoft.com/office/drawing/2014/main" id="{00000000-0008-0000-0600-00005E050000}"/>
            </a:ext>
          </a:extLst>
        </xdr:cNvPr>
        <xdr:cNvSpPr/>
      </xdr:nvSpPr>
      <xdr:spPr>
        <a:xfrm>
          <a:off x="6245225" y="10028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57</xdr:row>
      <xdr:rowOff>6350</xdr:rowOff>
    </xdr:from>
    <xdr:to>
      <xdr:col>59</xdr:col>
      <xdr:colOff>51435</xdr:colOff>
      <xdr:row>57</xdr:row>
      <xdr:rowOff>6350</xdr:rowOff>
    </xdr:to>
    <xdr:sp macro="" textlink="">
      <xdr:nvSpPr>
        <xdr:cNvPr id="1375" name="Line 1">
          <a:extLst>
            <a:ext uri="{FF2B5EF4-FFF2-40B4-BE49-F238E27FC236}">
              <a16:creationId xmlns:a16="http://schemas.microsoft.com/office/drawing/2014/main" id="{00000000-0008-0000-0600-00005F050000}"/>
            </a:ext>
          </a:extLst>
        </xdr:cNvPr>
        <xdr:cNvSpPr/>
      </xdr:nvSpPr>
      <xdr:spPr>
        <a:xfrm>
          <a:off x="6496050" y="9779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56</xdr:row>
      <xdr:rowOff>45720</xdr:rowOff>
    </xdr:from>
    <xdr:to>
      <xdr:col>34</xdr:col>
      <xdr:colOff>96520</xdr:colOff>
      <xdr:row>57</xdr:row>
      <xdr:rowOff>113030</xdr:rowOff>
    </xdr:to>
    <xdr:sp macro="" textlink="">
      <xdr:nvSpPr>
        <xdr:cNvPr id="1376" name="CustomShape 1">
          <a:extLst>
            <a:ext uri="{FF2B5EF4-FFF2-40B4-BE49-F238E27FC236}">
              <a16:creationId xmlns:a16="http://schemas.microsoft.com/office/drawing/2014/main" id="{00000000-0008-0000-0600-000060050000}"/>
            </a:ext>
          </a:extLst>
        </xdr:cNvPr>
        <xdr:cNvSpPr/>
      </xdr:nvSpPr>
      <xdr:spPr>
        <a:xfrm>
          <a:off x="5855970" y="9646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54</xdr:row>
      <xdr:rowOff>140335</xdr:rowOff>
    </xdr:from>
    <xdr:to>
      <xdr:col>59</xdr:col>
      <xdr:colOff>51435</xdr:colOff>
      <xdr:row>54</xdr:row>
      <xdr:rowOff>140335</xdr:rowOff>
    </xdr:to>
    <xdr:sp macro="" textlink="">
      <xdr:nvSpPr>
        <xdr:cNvPr id="1377" name="Line 1">
          <a:extLst>
            <a:ext uri="{FF2B5EF4-FFF2-40B4-BE49-F238E27FC236}">
              <a16:creationId xmlns:a16="http://schemas.microsoft.com/office/drawing/2014/main" id="{00000000-0008-0000-0600-000061050000}"/>
            </a:ext>
          </a:extLst>
        </xdr:cNvPr>
        <xdr:cNvSpPr/>
      </xdr:nvSpPr>
      <xdr:spPr>
        <a:xfrm>
          <a:off x="6496050" y="9398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54</xdr:row>
      <xdr:rowOff>8255</xdr:rowOff>
    </xdr:from>
    <xdr:to>
      <xdr:col>34</xdr:col>
      <xdr:colOff>96520</xdr:colOff>
      <xdr:row>55</xdr:row>
      <xdr:rowOff>75565</xdr:rowOff>
    </xdr:to>
    <xdr:sp macro="" textlink="">
      <xdr:nvSpPr>
        <xdr:cNvPr id="1378" name="CustomShape 1">
          <a:extLst>
            <a:ext uri="{FF2B5EF4-FFF2-40B4-BE49-F238E27FC236}">
              <a16:creationId xmlns:a16="http://schemas.microsoft.com/office/drawing/2014/main" id="{00000000-0008-0000-0600-000062050000}"/>
            </a:ext>
          </a:extLst>
        </xdr:cNvPr>
        <xdr:cNvSpPr/>
      </xdr:nvSpPr>
      <xdr:spPr>
        <a:xfrm>
          <a:off x="5855970" y="9266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52</xdr:row>
      <xdr:rowOff>101600</xdr:rowOff>
    </xdr:from>
    <xdr:to>
      <xdr:col>59</xdr:col>
      <xdr:colOff>51435</xdr:colOff>
      <xdr:row>52</xdr:row>
      <xdr:rowOff>101600</xdr:rowOff>
    </xdr:to>
    <xdr:sp macro="" textlink="">
      <xdr:nvSpPr>
        <xdr:cNvPr id="1379" name="Line 1">
          <a:extLst>
            <a:ext uri="{FF2B5EF4-FFF2-40B4-BE49-F238E27FC236}">
              <a16:creationId xmlns:a16="http://schemas.microsoft.com/office/drawing/2014/main" id="{00000000-0008-0000-0600-000063050000}"/>
            </a:ext>
          </a:extLst>
        </xdr:cNvPr>
        <xdr:cNvSpPr/>
      </xdr:nvSpPr>
      <xdr:spPr>
        <a:xfrm>
          <a:off x="6496050" y="9017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51</xdr:row>
      <xdr:rowOff>141605</xdr:rowOff>
    </xdr:from>
    <xdr:to>
      <xdr:col>34</xdr:col>
      <xdr:colOff>96520</xdr:colOff>
      <xdr:row>53</xdr:row>
      <xdr:rowOff>36195</xdr:rowOff>
    </xdr:to>
    <xdr:sp macro="" textlink="">
      <xdr:nvSpPr>
        <xdr:cNvPr id="1380" name="CustomShape 1">
          <a:extLst>
            <a:ext uri="{FF2B5EF4-FFF2-40B4-BE49-F238E27FC236}">
              <a16:creationId xmlns:a16="http://schemas.microsoft.com/office/drawing/2014/main" id="{00000000-0008-0000-0600-000064050000}"/>
            </a:ext>
          </a:extLst>
        </xdr:cNvPr>
        <xdr:cNvSpPr/>
      </xdr:nvSpPr>
      <xdr:spPr>
        <a:xfrm>
          <a:off x="5855970" y="888555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50</xdr:row>
      <xdr:rowOff>63500</xdr:rowOff>
    </xdr:from>
    <xdr:to>
      <xdr:col>59</xdr:col>
      <xdr:colOff>51435</xdr:colOff>
      <xdr:row>50</xdr:row>
      <xdr:rowOff>63500</xdr:rowOff>
    </xdr:to>
    <xdr:sp macro="" textlink="">
      <xdr:nvSpPr>
        <xdr:cNvPr id="1381" name="Line 1">
          <a:extLst>
            <a:ext uri="{FF2B5EF4-FFF2-40B4-BE49-F238E27FC236}">
              <a16:creationId xmlns:a16="http://schemas.microsoft.com/office/drawing/2014/main" id="{00000000-0008-0000-0600-000065050000}"/>
            </a:ext>
          </a:extLst>
        </xdr:cNvPr>
        <xdr:cNvSpPr/>
      </xdr:nvSpPr>
      <xdr:spPr>
        <a:xfrm>
          <a:off x="6496050" y="8636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49</xdr:row>
      <xdr:rowOff>102870</xdr:rowOff>
    </xdr:from>
    <xdr:to>
      <xdr:col>34</xdr:col>
      <xdr:colOff>96520</xdr:colOff>
      <xdr:row>50</xdr:row>
      <xdr:rowOff>170180</xdr:rowOff>
    </xdr:to>
    <xdr:sp macro="" textlink="">
      <xdr:nvSpPr>
        <xdr:cNvPr id="1382" name="CustomShape 1">
          <a:extLst>
            <a:ext uri="{FF2B5EF4-FFF2-40B4-BE49-F238E27FC236}">
              <a16:creationId xmlns:a16="http://schemas.microsoft.com/office/drawing/2014/main" id="{00000000-0008-0000-0600-000066050000}"/>
            </a:ext>
          </a:extLst>
        </xdr:cNvPr>
        <xdr:cNvSpPr/>
      </xdr:nvSpPr>
      <xdr:spPr>
        <a:xfrm>
          <a:off x="5855970" y="8503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48</xdr:row>
      <xdr:rowOff>25400</xdr:rowOff>
    </xdr:to>
    <xdr:sp macro="" textlink="">
      <xdr:nvSpPr>
        <xdr:cNvPr id="1383" name="Line 1">
          <a:extLst>
            <a:ext uri="{FF2B5EF4-FFF2-40B4-BE49-F238E27FC236}">
              <a16:creationId xmlns:a16="http://schemas.microsoft.com/office/drawing/2014/main" id="{00000000-0008-0000-0600-000067050000}"/>
            </a:ext>
          </a:extLst>
        </xdr:cNvPr>
        <xdr:cNvSpPr/>
      </xdr:nvSpPr>
      <xdr:spPr>
        <a:xfrm>
          <a:off x="6496050" y="8255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30</xdr:col>
      <xdr:colOff>161290</xdr:colOff>
      <xdr:row>47</xdr:row>
      <xdr:rowOff>65405</xdr:rowOff>
    </xdr:from>
    <xdr:to>
      <xdr:col>34</xdr:col>
      <xdr:colOff>111760</xdr:colOff>
      <xdr:row>48</xdr:row>
      <xdr:rowOff>132080</xdr:rowOff>
    </xdr:to>
    <xdr:sp macro="" textlink="">
      <xdr:nvSpPr>
        <xdr:cNvPr id="1384" name="CustomShape 1">
          <a:extLst>
            <a:ext uri="{FF2B5EF4-FFF2-40B4-BE49-F238E27FC236}">
              <a16:creationId xmlns:a16="http://schemas.microsoft.com/office/drawing/2014/main" id="{00000000-0008-0000-0600-000068050000}"/>
            </a:ext>
          </a:extLst>
        </xdr:cNvPr>
        <xdr:cNvSpPr/>
      </xdr:nvSpPr>
      <xdr:spPr>
        <a:xfrm>
          <a:off x="5781040" y="8123555"/>
          <a:ext cx="6997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61</xdr:row>
      <xdr:rowOff>82550</xdr:rowOff>
    </xdr:to>
    <xdr:sp macro="" textlink="">
      <xdr:nvSpPr>
        <xdr:cNvPr id="1385" name="CustomShape 1">
          <a:extLst>
            <a:ext uri="{FF2B5EF4-FFF2-40B4-BE49-F238E27FC236}">
              <a16:creationId xmlns:a16="http://schemas.microsoft.com/office/drawing/2014/main" id="{00000000-0008-0000-0600-000069050000}"/>
            </a:ext>
          </a:extLst>
        </xdr:cNvPr>
        <xdr:cNvSpPr/>
      </xdr:nvSpPr>
      <xdr:spPr>
        <a:xfrm>
          <a:off x="6496050" y="8255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50</xdr:row>
      <xdr:rowOff>168910</xdr:rowOff>
    </xdr:from>
    <xdr:to>
      <xdr:col>54</xdr:col>
      <xdr:colOff>187325</xdr:colOff>
      <xdr:row>58</xdr:row>
      <xdr:rowOff>166370</xdr:rowOff>
    </xdr:to>
    <xdr:sp macro="" textlink="">
      <xdr:nvSpPr>
        <xdr:cNvPr id="1386" name="Line 1">
          <a:extLst>
            <a:ext uri="{FF2B5EF4-FFF2-40B4-BE49-F238E27FC236}">
              <a16:creationId xmlns:a16="http://schemas.microsoft.com/office/drawing/2014/main" id="{00000000-0008-0000-0600-00006A050000}"/>
            </a:ext>
          </a:extLst>
        </xdr:cNvPr>
        <xdr:cNvSpPr/>
      </xdr:nvSpPr>
      <xdr:spPr>
        <a:xfrm flipV="1">
          <a:off x="10302875" y="8741410"/>
          <a:ext cx="0" cy="136906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59</xdr:row>
      <xdr:rowOff>8890</xdr:rowOff>
    </xdr:from>
    <xdr:to>
      <xdr:col>57</xdr:col>
      <xdr:colOff>187325</xdr:colOff>
      <xdr:row>60</xdr:row>
      <xdr:rowOff>74930</xdr:rowOff>
    </xdr:to>
    <xdr:sp macro="" textlink="">
      <xdr:nvSpPr>
        <xdr:cNvPr id="1387" name="CustomShape 1">
          <a:extLst>
            <a:ext uri="{FF2B5EF4-FFF2-40B4-BE49-F238E27FC236}">
              <a16:creationId xmlns:a16="http://schemas.microsoft.com/office/drawing/2014/main" id="{00000000-0008-0000-0600-00006B050000}"/>
            </a:ext>
          </a:extLst>
        </xdr:cNvPr>
        <xdr:cNvSpPr/>
      </xdr:nvSpPr>
      <xdr:spPr>
        <a:xfrm>
          <a:off x="10302875" y="1012444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26,462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58</xdr:row>
      <xdr:rowOff>166370</xdr:rowOff>
    </xdr:from>
    <xdr:to>
      <xdr:col>55</xdr:col>
      <xdr:colOff>88900</xdr:colOff>
      <xdr:row>58</xdr:row>
      <xdr:rowOff>166370</xdr:rowOff>
    </xdr:to>
    <xdr:sp macro="" textlink="">
      <xdr:nvSpPr>
        <xdr:cNvPr id="1388" name="Line 1">
          <a:extLst>
            <a:ext uri="{FF2B5EF4-FFF2-40B4-BE49-F238E27FC236}">
              <a16:creationId xmlns:a16="http://schemas.microsoft.com/office/drawing/2014/main" id="{00000000-0008-0000-0600-00006C050000}"/>
            </a:ext>
          </a:extLst>
        </xdr:cNvPr>
        <xdr:cNvSpPr/>
      </xdr:nvSpPr>
      <xdr:spPr>
        <a:xfrm>
          <a:off x="10217150" y="1011047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49</xdr:row>
      <xdr:rowOff>125730</xdr:rowOff>
    </xdr:from>
    <xdr:to>
      <xdr:col>58</xdr:col>
      <xdr:colOff>72390</xdr:colOff>
      <xdr:row>51</xdr:row>
      <xdr:rowOff>21590</xdr:rowOff>
    </xdr:to>
    <xdr:sp macro="" textlink="">
      <xdr:nvSpPr>
        <xdr:cNvPr id="1389" name="CustomShape 1">
          <a:extLst>
            <a:ext uri="{FF2B5EF4-FFF2-40B4-BE49-F238E27FC236}">
              <a16:creationId xmlns:a16="http://schemas.microsoft.com/office/drawing/2014/main" id="{00000000-0008-0000-0600-00006D050000}"/>
            </a:ext>
          </a:extLst>
        </xdr:cNvPr>
        <xdr:cNvSpPr/>
      </xdr:nvSpPr>
      <xdr:spPr>
        <a:xfrm>
          <a:off x="10302875" y="852678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744,674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50</xdr:row>
      <xdr:rowOff>168910</xdr:rowOff>
    </xdr:from>
    <xdr:to>
      <xdr:col>55</xdr:col>
      <xdr:colOff>88900</xdr:colOff>
      <xdr:row>50</xdr:row>
      <xdr:rowOff>168910</xdr:rowOff>
    </xdr:to>
    <xdr:sp macro="" textlink="">
      <xdr:nvSpPr>
        <xdr:cNvPr id="1390" name="Line 1">
          <a:extLst>
            <a:ext uri="{FF2B5EF4-FFF2-40B4-BE49-F238E27FC236}">
              <a16:creationId xmlns:a16="http://schemas.microsoft.com/office/drawing/2014/main" id="{00000000-0008-0000-0600-00006E050000}"/>
            </a:ext>
          </a:extLst>
        </xdr:cNvPr>
        <xdr:cNvSpPr/>
      </xdr:nvSpPr>
      <xdr:spPr>
        <a:xfrm>
          <a:off x="10217150" y="874141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56</xdr:row>
      <xdr:rowOff>94615</xdr:rowOff>
    </xdr:from>
    <xdr:to>
      <xdr:col>54</xdr:col>
      <xdr:colOff>187325</xdr:colOff>
      <xdr:row>57</xdr:row>
      <xdr:rowOff>132715</xdr:rowOff>
    </xdr:to>
    <xdr:sp macro="" textlink="">
      <xdr:nvSpPr>
        <xdr:cNvPr id="1391" name="Line 1">
          <a:extLst>
            <a:ext uri="{FF2B5EF4-FFF2-40B4-BE49-F238E27FC236}">
              <a16:creationId xmlns:a16="http://schemas.microsoft.com/office/drawing/2014/main" id="{00000000-0008-0000-0600-00006F050000}"/>
            </a:ext>
          </a:extLst>
        </xdr:cNvPr>
        <xdr:cNvSpPr/>
      </xdr:nvSpPr>
      <xdr:spPr>
        <a:xfrm flipV="1">
          <a:off x="9480550" y="9695815"/>
          <a:ext cx="822325" cy="2095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56</xdr:row>
      <xdr:rowOff>121285</xdr:rowOff>
    </xdr:from>
    <xdr:to>
      <xdr:col>58</xdr:col>
      <xdr:colOff>72390</xdr:colOff>
      <xdr:row>58</xdr:row>
      <xdr:rowOff>17780</xdr:rowOff>
    </xdr:to>
    <xdr:sp macro="" textlink="">
      <xdr:nvSpPr>
        <xdr:cNvPr id="1392" name="CustomShape 1">
          <a:extLst>
            <a:ext uri="{FF2B5EF4-FFF2-40B4-BE49-F238E27FC236}">
              <a16:creationId xmlns:a16="http://schemas.microsoft.com/office/drawing/2014/main" id="{00000000-0008-0000-0600-000070050000}"/>
            </a:ext>
          </a:extLst>
        </xdr:cNvPr>
        <xdr:cNvSpPr/>
      </xdr:nvSpPr>
      <xdr:spPr>
        <a:xfrm>
          <a:off x="10302875" y="9722485"/>
          <a:ext cx="63436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196,914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56</xdr:row>
      <xdr:rowOff>132715</xdr:rowOff>
    </xdr:from>
    <xdr:to>
      <xdr:col>55</xdr:col>
      <xdr:colOff>51435</xdr:colOff>
      <xdr:row>57</xdr:row>
      <xdr:rowOff>63500</xdr:rowOff>
    </xdr:to>
    <xdr:sp macro="" textlink="">
      <xdr:nvSpPr>
        <xdr:cNvPr id="1393" name="CustomShape 1">
          <a:extLst>
            <a:ext uri="{FF2B5EF4-FFF2-40B4-BE49-F238E27FC236}">
              <a16:creationId xmlns:a16="http://schemas.microsoft.com/office/drawing/2014/main" id="{00000000-0008-0000-0600-000071050000}"/>
            </a:ext>
          </a:extLst>
        </xdr:cNvPr>
        <xdr:cNvSpPr/>
      </xdr:nvSpPr>
      <xdr:spPr>
        <a:xfrm>
          <a:off x="10255250" y="9733915"/>
          <a:ext cx="99060"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57</xdr:row>
      <xdr:rowOff>76835</xdr:rowOff>
    </xdr:from>
    <xdr:to>
      <xdr:col>50</xdr:col>
      <xdr:colOff>114300</xdr:colOff>
      <xdr:row>57</xdr:row>
      <xdr:rowOff>132715</xdr:rowOff>
    </xdr:to>
    <xdr:sp macro="" textlink="">
      <xdr:nvSpPr>
        <xdr:cNvPr id="1394" name="Line 1">
          <a:extLst>
            <a:ext uri="{FF2B5EF4-FFF2-40B4-BE49-F238E27FC236}">
              <a16:creationId xmlns:a16="http://schemas.microsoft.com/office/drawing/2014/main" id="{00000000-0008-0000-0600-000072050000}"/>
            </a:ext>
          </a:extLst>
        </xdr:cNvPr>
        <xdr:cNvSpPr/>
      </xdr:nvSpPr>
      <xdr:spPr>
        <a:xfrm>
          <a:off x="8606790" y="9849485"/>
          <a:ext cx="873760" cy="5588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56</xdr:row>
      <xdr:rowOff>127000</xdr:rowOff>
    </xdr:from>
    <xdr:to>
      <xdr:col>50</xdr:col>
      <xdr:colOff>164465</xdr:colOff>
      <xdr:row>57</xdr:row>
      <xdr:rowOff>56515</xdr:rowOff>
    </xdr:to>
    <xdr:sp macro="" textlink="">
      <xdr:nvSpPr>
        <xdr:cNvPr id="1395" name="CustomShape 1">
          <a:extLst>
            <a:ext uri="{FF2B5EF4-FFF2-40B4-BE49-F238E27FC236}">
              <a16:creationId xmlns:a16="http://schemas.microsoft.com/office/drawing/2014/main" id="{00000000-0008-0000-0600-000073050000}"/>
            </a:ext>
          </a:extLst>
        </xdr:cNvPr>
        <xdr:cNvSpPr/>
      </xdr:nvSpPr>
      <xdr:spPr>
        <a:xfrm>
          <a:off x="9429750" y="972820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55</xdr:row>
      <xdr:rowOff>84455</xdr:rowOff>
    </xdr:from>
    <xdr:to>
      <xdr:col>52</xdr:col>
      <xdr:colOff>27305</xdr:colOff>
      <xdr:row>56</xdr:row>
      <xdr:rowOff>150495</xdr:rowOff>
    </xdr:to>
    <xdr:sp macro="" textlink="">
      <xdr:nvSpPr>
        <xdr:cNvPr id="1396" name="CustomShape 1">
          <a:extLst>
            <a:ext uri="{FF2B5EF4-FFF2-40B4-BE49-F238E27FC236}">
              <a16:creationId xmlns:a16="http://schemas.microsoft.com/office/drawing/2014/main" id="{00000000-0008-0000-0600-000074050000}"/>
            </a:ext>
          </a:extLst>
        </xdr:cNvPr>
        <xdr:cNvSpPr/>
      </xdr:nvSpPr>
      <xdr:spPr>
        <a:xfrm>
          <a:off x="9135745" y="9514205"/>
          <a:ext cx="6324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200,194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57</xdr:row>
      <xdr:rowOff>3175</xdr:rowOff>
    </xdr:from>
    <xdr:to>
      <xdr:col>45</xdr:col>
      <xdr:colOff>177165</xdr:colOff>
      <xdr:row>57</xdr:row>
      <xdr:rowOff>76835</xdr:rowOff>
    </xdr:to>
    <xdr:sp macro="" textlink="">
      <xdr:nvSpPr>
        <xdr:cNvPr id="1397" name="Line 1">
          <a:extLst>
            <a:ext uri="{FF2B5EF4-FFF2-40B4-BE49-F238E27FC236}">
              <a16:creationId xmlns:a16="http://schemas.microsoft.com/office/drawing/2014/main" id="{00000000-0008-0000-0600-000075050000}"/>
            </a:ext>
          </a:extLst>
        </xdr:cNvPr>
        <xdr:cNvSpPr/>
      </xdr:nvSpPr>
      <xdr:spPr>
        <a:xfrm>
          <a:off x="7731125" y="9775825"/>
          <a:ext cx="875665" cy="736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56</xdr:row>
      <xdr:rowOff>145415</xdr:rowOff>
    </xdr:from>
    <xdr:to>
      <xdr:col>46</xdr:col>
      <xdr:colOff>38735</xdr:colOff>
      <xdr:row>57</xdr:row>
      <xdr:rowOff>74930</xdr:rowOff>
    </xdr:to>
    <xdr:sp macro="" textlink="">
      <xdr:nvSpPr>
        <xdr:cNvPr id="1398" name="CustomShape 1">
          <a:extLst>
            <a:ext uri="{FF2B5EF4-FFF2-40B4-BE49-F238E27FC236}">
              <a16:creationId xmlns:a16="http://schemas.microsoft.com/office/drawing/2014/main" id="{00000000-0008-0000-0600-000076050000}"/>
            </a:ext>
          </a:extLst>
        </xdr:cNvPr>
        <xdr:cNvSpPr/>
      </xdr:nvSpPr>
      <xdr:spPr>
        <a:xfrm>
          <a:off x="8556625" y="974661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55</xdr:row>
      <xdr:rowOff>102870</xdr:rowOff>
    </xdr:from>
    <xdr:to>
      <xdr:col>47</xdr:col>
      <xdr:colOff>90170</xdr:colOff>
      <xdr:row>56</xdr:row>
      <xdr:rowOff>168910</xdr:rowOff>
    </xdr:to>
    <xdr:sp macro="" textlink="">
      <xdr:nvSpPr>
        <xdr:cNvPr id="1399" name="CustomShape 1">
          <a:extLst>
            <a:ext uri="{FF2B5EF4-FFF2-40B4-BE49-F238E27FC236}">
              <a16:creationId xmlns:a16="http://schemas.microsoft.com/office/drawing/2014/main" id="{00000000-0008-0000-0600-000077050000}"/>
            </a:ext>
          </a:extLst>
        </xdr:cNvPr>
        <xdr:cNvSpPr/>
      </xdr:nvSpPr>
      <xdr:spPr>
        <a:xfrm>
          <a:off x="8242300" y="9532620"/>
          <a:ext cx="6521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190,274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57</xdr:row>
      <xdr:rowOff>3175</xdr:rowOff>
    </xdr:from>
    <xdr:to>
      <xdr:col>41</xdr:col>
      <xdr:colOff>50800</xdr:colOff>
      <xdr:row>57</xdr:row>
      <xdr:rowOff>132080</xdr:rowOff>
    </xdr:to>
    <xdr:sp macro="" textlink="">
      <xdr:nvSpPr>
        <xdr:cNvPr id="1400" name="Line 1">
          <a:extLst>
            <a:ext uri="{FF2B5EF4-FFF2-40B4-BE49-F238E27FC236}">
              <a16:creationId xmlns:a16="http://schemas.microsoft.com/office/drawing/2014/main" id="{00000000-0008-0000-0600-000078050000}"/>
            </a:ext>
          </a:extLst>
        </xdr:cNvPr>
        <xdr:cNvSpPr/>
      </xdr:nvSpPr>
      <xdr:spPr>
        <a:xfrm flipV="1">
          <a:off x="6858000" y="9775825"/>
          <a:ext cx="873125" cy="1289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57</xdr:row>
      <xdr:rowOff>17780</xdr:rowOff>
    </xdr:from>
    <xdr:to>
      <xdr:col>41</xdr:col>
      <xdr:colOff>100965</xdr:colOff>
      <xdr:row>57</xdr:row>
      <xdr:rowOff>118745</xdr:rowOff>
    </xdr:to>
    <xdr:sp macro="" textlink="">
      <xdr:nvSpPr>
        <xdr:cNvPr id="1401" name="CustomShape 1">
          <a:extLst>
            <a:ext uri="{FF2B5EF4-FFF2-40B4-BE49-F238E27FC236}">
              <a16:creationId xmlns:a16="http://schemas.microsoft.com/office/drawing/2014/main" id="{00000000-0008-0000-0600-000079050000}"/>
            </a:ext>
          </a:extLst>
        </xdr:cNvPr>
        <xdr:cNvSpPr/>
      </xdr:nvSpPr>
      <xdr:spPr>
        <a:xfrm>
          <a:off x="7680325" y="979043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52070</xdr:colOff>
      <xdr:row>57</xdr:row>
      <xdr:rowOff>120650</xdr:rowOff>
    </xdr:from>
    <xdr:to>
      <xdr:col>42</xdr:col>
      <xdr:colOff>154940</xdr:colOff>
      <xdr:row>59</xdr:row>
      <xdr:rowOff>16510</xdr:rowOff>
    </xdr:to>
    <xdr:sp macro="" textlink="">
      <xdr:nvSpPr>
        <xdr:cNvPr id="1402" name="CustomShape 1">
          <a:extLst>
            <a:ext uri="{FF2B5EF4-FFF2-40B4-BE49-F238E27FC236}">
              <a16:creationId xmlns:a16="http://schemas.microsoft.com/office/drawing/2014/main" id="{00000000-0008-0000-0600-00007A050000}"/>
            </a:ext>
          </a:extLst>
        </xdr:cNvPr>
        <xdr:cNvSpPr/>
      </xdr:nvSpPr>
      <xdr:spPr>
        <a:xfrm>
          <a:off x="7357745" y="98933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167,497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56</xdr:row>
      <xdr:rowOff>121920</xdr:rowOff>
    </xdr:from>
    <xdr:to>
      <xdr:col>36</xdr:col>
      <xdr:colOff>165100</xdr:colOff>
      <xdr:row>57</xdr:row>
      <xdr:rowOff>52070</xdr:rowOff>
    </xdr:to>
    <xdr:sp macro="" textlink="">
      <xdr:nvSpPr>
        <xdr:cNvPr id="1403" name="CustomShape 1">
          <a:extLst>
            <a:ext uri="{FF2B5EF4-FFF2-40B4-BE49-F238E27FC236}">
              <a16:creationId xmlns:a16="http://schemas.microsoft.com/office/drawing/2014/main" id="{00000000-0008-0000-0600-00007B050000}"/>
            </a:ext>
          </a:extLst>
        </xdr:cNvPr>
        <xdr:cNvSpPr/>
      </xdr:nvSpPr>
      <xdr:spPr>
        <a:xfrm>
          <a:off x="6807835" y="972312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55</xdr:row>
      <xdr:rowOff>78740</xdr:rowOff>
    </xdr:from>
    <xdr:to>
      <xdr:col>38</xdr:col>
      <xdr:colOff>27940</xdr:colOff>
      <xdr:row>56</xdr:row>
      <xdr:rowOff>144780</xdr:rowOff>
    </xdr:to>
    <xdr:sp macro="" textlink="">
      <xdr:nvSpPr>
        <xdr:cNvPr id="1404" name="CustomShape 1">
          <a:extLst>
            <a:ext uri="{FF2B5EF4-FFF2-40B4-BE49-F238E27FC236}">
              <a16:creationId xmlns:a16="http://schemas.microsoft.com/office/drawing/2014/main" id="{00000000-0008-0000-0600-00007C050000}"/>
            </a:ext>
          </a:extLst>
        </xdr:cNvPr>
        <xdr:cNvSpPr/>
      </xdr:nvSpPr>
      <xdr:spPr>
        <a:xfrm>
          <a:off x="6513195" y="9508490"/>
          <a:ext cx="63309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202,870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90170</xdr:rowOff>
    </xdr:from>
    <xdr:to>
      <xdr:col>57</xdr:col>
      <xdr:colOff>105410</xdr:colOff>
      <xdr:row>62</xdr:row>
      <xdr:rowOff>157480</xdr:rowOff>
    </xdr:to>
    <xdr:sp macro="" textlink="">
      <xdr:nvSpPr>
        <xdr:cNvPr id="1405" name="CustomShape 1">
          <a:extLst>
            <a:ext uri="{FF2B5EF4-FFF2-40B4-BE49-F238E27FC236}">
              <a16:creationId xmlns:a16="http://schemas.microsoft.com/office/drawing/2014/main" id="{00000000-0008-0000-0600-00007D050000}"/>
            </a:ext>
          </a:extLst>
        </xdr:cNvPr>
        <xdr:cNvSpPr/>
      </xdr:nvSpPr>
      <xdr:spPr>
        <a:xfrm>
          <a:off x="10115550"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61</xdr:row>
      <xdr:rowOff>90170</xdr:rowOff>
    </xdr:from>
    <xdr:to>
      <xdr:col>52</xdr:col>
      <xdr:colOff>187325</xdr:colOff>
      <xdr:row>62</xdr:row>
      <xdr:rowOff>157480</xdr:rowOff>
    </xdr:to>
    <xdr:sp macro="" textlink="">
      <xdr:nvSpPr>
        <xdr:cNvPr id="1406" name="CustomShape 1">
          <a:extLst>
            <a:ext uri="{FF2B5EF4-FFF2-40B4-BE49-F238E27FC236}">
              <a16:creationId xmlns:a16="http://schemas.microsoft.com/office/drawing/2014/main" id="{00000000-0008-0000-0600-00007E050000}"/>
            </a:ext>
          </a:extLst>
        </xdr:cNvPr>
        <xdr:cNvSpPr/>
      </xdr:nvSpPr>
      <xdr:spPr>
        <a:xfrm>
          <a:off x="92938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61</xdr:row>
      <xdr:rowOff>90170</xdr:rowOff>
    </xdr:from>
    <xdr:to>
      <xdr:col>48</xdr:col>
      <xdr:colOff>62865</xdr:colOff>
      <xdr:row>62</xdr:row>
      <xdr:rowOff>157480</xdr:rowOff>
    </xdr:to>
    <xdr:sp macro="" textlink="">
      <xdr:nvSpPr>
        <xdr:cNvPr id="1407" name="CustomShape 1">
          <a:extLst>
            <a:ext uri="{FF2B5EF4-FFF2-40B4-BE49-F238E27FC236}">
              <a16:creationId xmlns:a16="http://schemas.microsoft.com/office/drawing/2014/main" id="{00000000-0008-0000-0600-00007F050000}"/>
            </a:ext>
          </a:extLst>
        </xdr:cNvPr>
        <xdr:cNvSpPr/>
      </xdr:nvSpPr>
      <xdr:spPr>
        <a:xfrm>
          <a:off x="8420735" y="10548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61</xdr:row>
      <xdr:rowOff>90170</xdr:rowOff>
    </xdr:from>
    <xdr:to>
      <xdr:col>43</xdr:col>
      <xdr:colOff>154940</xdr:colOff>
      <xdr:row>62</xdr:row>
      <xdr:rowOff>157480</xdr:rowOff>
    </xdr:to>
    <xdr:sp macro="" textlink="">
      <xdr:nvSpPr>
        <xdr:cNvPr id="1408" name="CustomShape 1">
          <a:extLst>
            <a:ext uri="{FF2B5EF4-FFF2-40B4-BE49-F238E27FC236}">
              <a16:creationId xmlns:a16="http://schemas.microsoft.com/office/drawing/2014/main" id="{00000000-0008-0000-0600-000080050000}"/>
            </a:ext>
          </a:extLst>
        </xdr:cNvPr>
        <xdr:cNvSpPr/>
      </xdr:nvSpPr>
      <xdr:spPr>
        <a:xfrm>
          <a:off x="754443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61</xdr:row>
      <xdr:rowOff>90170</xdr:rowOff>
    </xdr:from>
    <xdr:to>
      <xdr:col>38</xdr:col>
      <xdr:colOff>187325</xdr:colOff>
      <xdr:row>62</xdr:row>
      <xdr:rowOff>157480</xdr:rowOff>
    </xdr:to>
    <xdr:sp macro="" textlink="">
      <xdr:nvSpPr>
        <xdr:cNvPr id="1409" name="CustomShape 1">
          <a:extLst>
            <a:ext uri="{FF2B5EF4-FFF2-40B4-BE49-F238E27FC236}">
              <a16:creationId xmlns:a16="http://schemas.microsoft.com/office/drawing/2014/main" id="{00000000-0008-0000-0600-000081050000}"/>
            </a:ext>
          </a:extLst>
        </xdr:cNvPr>
        <xdr:cNvSpPr/>
      </xdr:nvSpPr>
      <xdr:spPr>
        <a:xfrm>
          <a:off x="667131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56</xdr:row>
      <xdr:rowOff>44450</xdr:rowOff>
    </xdr:from>
    <xdr:to>
      <xdr:col>55</xdr:col>
      <xdr:colOff>51435</xdr:colOff>
      <xdr:row>56</xdr:row>
      <xdr:rowOff>145415</xdr:rowOff>
    </xdr:to>
    <xdr:sp macro="" textlink="">
      <xdr:nvSpPr>
        <xdr:cNvPr id="1410" name="CustomShape 1">
          <a:extLst>
            <a:ext uri="{FF2B5EF4-FFF2-40B4-BE49-F238E27FC236}">
              <a16:creationId xmlns:a16="http://schemas.microsoft.com/office/drawing/2014/main" id="{00000000-0008-0000-0600-000082050000}"/>
            </a:ext>
          </a:extLst>
        </xdr:cNvPr>
        <xdr:cNvSpPr/>
      </xdr:nvSpPr>
      <xdr:spPr>
        <a:xfrm>
          <a:off x="10255250" y="964565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55</xdr:row>
      <xdr:rowOff>77470</xdr:rowOff>
    </xdr:from>
    <xdr:to>
      <xdr:col>58</xdr:col>
      <xdr:colOff>72390</xdr:colOff>
      <xdr:row>56</xdr:row>
      <xdr:rowOff>144145</xdr:rowOff>
    </xdr:to>
    <xdr:sp macro="" textlink="">
      <xdr:nvSpPr>
        <xdr:cNvPr id="1411" name="CustomShape 1">
          <a:extLst>
            <a:ext uri="{FF2B5EF4-FFF2-40B4-BE49-F238E27FC236}">
              <a16:creationId xmlns:a16="http://schemas.microsoft.com/office/drawing/2014/main" id="{00000000-0008-0000-0600-000083050000}"/>
            </a:ext>
          </a:extLst>
        </xdr:cNvPr>
        <xdr:cNvSpPr/>
      </xdr:nvSpPr>
      <xdr:spPr>
        <a:xfrm>
          <a:off x="10302875" y="950722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243,480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57</xdr:row>
      <xdr:rowOff>81915</xdr:rowOff>
    </xdr:from>
    <xdr:to>
      <xdr:col>50</xdr:col>
      <xdr:colOff>164465</xdr:colOff>
      <xdr:row>58</xdr:row>
      <xdr:rowOff>12065</xdr:rowOff>
    </xdr:to>
    <xdr:sp macro="" textlink="">
      <xdr:nvSpPr>
        <xdr:cNvPr id="1412" name="CustomShape 1">
          <a:extLst>
            <a:ext uri="{FF2B5EF4-FFF2-40B4-BE49-F238E27FC236}">
              <a16:creationId xmlns:a16="http://schemas.microsoft.com/office/drawing/2014/main" id="{00000000-0008-0000-0600-000084050000}"/>
            </a:ext>
          </a:extLst>
        </xdr:cNvPr>
        <xdr:cNvSpPr/>
      </xdr:nvSpPr>
      <xdr:spPr>
        <a:xfrm>
          <a:off x="9429750" y="985456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58</xdr:row>
      <xdr:rowOff>13970</xdr:rowOff>
    </xdr:from>
    <xdr:to>
      <xdr:col>52</xdr:col>
      <xdr:colOff>27305</xdr:colOff>
      <xdr:row>59</xdr:row>
      <xdr:rowOff>81280</xdr:rowOff>
    </xdr:to>
    <xdr:sp macro="" textlink="">
      <xdr:nvSpPr>
        <xdr:cNvPr id="1413" name="CustomShape 1">
          <a:extLst>
            <a:ext uri="{FF2B5EF4-FFF2-40B4-BE49-F238E27FC236}">
              <a16:creationId xmlns:a16="http://schemas.microsoft.com/office/drawing/2014/main" id="{00000000-0008-0000-0600-000085050000}"/>
            </a:ext>
          </a:extLst>
        </xdr:cNvPr>
        <xdr:cNvSpPr/>
      </xdr:nvSpPr>
      <xdr:spPr>
        <a:xfrm>
          <a:off x="9135745" y="9958070"/>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133,695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57</xdr:row>
      <xdr:rowOff>26035</xdr:rowOff>
    </xdr:from>
    <xdr:to>
      <xdr:col>46</xdr:col>
      <xdr:colOff>38735</xdr:colOff>
      <xdr:row>57</xdr:row>
      <xdr:rowOff>127635</xdr:rowOff>
    </xdr:to>
    <xdr:sp macro="" textlink="">
      <xdr:nvSpPr>
        <xdr:cNvPr id="1414" name="CustomShape 1">
          <a:extLst>
            <a:ext uri="{FF2B5EF4-FFF2-40B4-BE49-F238E27FC236}">
              <a16:creationId xmlns:a16="http://schemas.microsoft.com/office/drawing/2014/main" id="{00000000-0008-0000-0600-000086050000}"/>
            </a:ext>
          </a:extLst>
        </xdr:cNvPr>
        <xdr:cNvSpPr/>
      </xdr:nvSpPr>
      <xdr:spPr>
        <a:xfrm>
          <a:off x="8556625" y="9798685"/>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57</xdr:row>
      <xdr:rowOff>128905</xdr:rowOff>
    </xdr:from>
    <xdr:to>
      <xdr:col>47</xdr:col>
      <xdr:colOff>90170</xdr:colOff>
      <xdr:row>59</xdr:row>
      <xdr:rowOff>24765</xdr:rowOff>
    </xdr:to>
    <xdr:sp macro="" textlink="">
      <xdr:nvSpPr>
        <xdr:cNvPr id="1415" name="CustomShape 1">
          <a:extLst>
            <a:ext uri="{FF2B5EF4-FFF2-40B4-BE49-F238E27FC236}">
              <a16:creationId xmlns:a16="http://schemas.microsoft.com/office/drawing/2014/main" id="{00000000-0008-0000-0600-000087050000}"/>
            </a:ext>
          </a:extLst>
        </xdr:cNvPr>
        <xdr:cNvSpPr/>
      </xdr:nvSpPr>
      <xdr:spPr>
        <a:xfrm>
          <a:off x="8242300" y="9901555"/>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162,917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123825</xdr:rowOff>
    </xdr:from>
    <xdr:to>
      <xdr:col>41</xdr:col>
      <xdr:colOff>100965</xdr:colOff>
      <xdr:row>57</xdr:row>
      <xdr:rowOff>53340</xdr:rowOff>
    </xdr:to>
    <xdr:sp macro="" textlink="">
      <xdr:nvSpPr>
        <xdr:cNvPr id="1416" name="CustomShape 1">
          <a:extLst>
            <a:ext uri="{FF2B5EF4-FFF2-40B4-BE49-F238E27FC236}">
              <a16:creationId xmlns:a16="http://schemas.microsoft.com/office/drawing/2014/main" id="{00000000-0008-0000-0600-000088050000}"/>
            </a:ext>
          </a:extLst>
        </xdr:cNvPr>
        <xdr:cNvSpPr/>
      </xdr:nvSpPr>
      <xdr:spPr>
        <a:xfrm>
          <a:off x="7680325" y="972502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52070</xdr:colOff>
      <xdr:row>55</xdr:row>
      <xdr:rowOff>81280</xdr:rowOff>
    </xdr:from>
    <xdr:to>
      <xdr:col>42</xdr:col>
      <xdr:colOff>154940</xdr:colOff>
      <xdr:row>56</xdr:row>
      <xdr:rowOff>147320</xdr:rowOff>
    </xdr:to>
    <xdr:sp macro="" textlink="">
      <xdr:nvSpPr>
        <xdr:cNvPr id="1417" name="CustomShape 1">
          <a:extLst>
            <a:ext uri="{FF2B5EF4-FFF2-40B4-BE49-F238E27FC236}">
              <a16:creationId xmlns:a16="http://schemas.microsoft.com/office/drawing/2014/main" id="{00000000-0008-0000-0600-000089050000}"/>
            </a:ext>
          </a:extLst>
        </xdr:cNvPr>
        <xdr:cNvSpPr/>
      </xdr:nvSpPr>
      <xdr:spPr>
        <a:xfrm>
          <a:off x="7357745" y="9511030"/>
          <a:ext cx="6648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201,652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57</xdr:row>
      <xdr:rowOff>81280</xdr:rowOff>
    </xdr:from>
    <xdr:to>
      <xdr:col>36</xdr:col>
      <xdr:colOff>165100</xdr:colOff>
      <xdr:row>58</xdr:row>
      <xdr:rowOff>11430</xdr:rowOff>
    </xdr:to>
    <xdr:sp macro="" textlink="">
      <xdr:nvSpPr>
        <xdr:cNvPr id="1418" name="CustomShape 1">
          <a:extLst>
            <a:ext uri="{FF2B5EF4-FFF2-40B4-BE49-F238E27FC236}">
              <a16:creationId xmlns:a16="http://schemas.microsoft.com/office/drawing/2014/main" id="{00000000-0008-0000-0600-00008A050000}"/>
            </a:ext>
          </a:extLst>
        </xdr:cNvPr>
        <xdr:cNvSpPr/>
      </xdr:nvSpPr>
      <xdr:spPr>
        <a:xfrm>
          <a:off x="6807835" y="985393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58</xdr:row>
      <xdr:rowOff>13335</xdr:rowOff>
    </xdr:from>
    <xdr:to>
      <xdr:col>38</xdr:col>
      <xdr:colOff>27940</xdr:colOff>
      <xdr:row>59</xdr:row>
      <xdr:rowOff>80645</xdr:rowOff>
    </xdr:to>
    <xdr:sp macro="" textlink="">
      <xdr:nvSpPr>
        <xdr:cNvPr id="1419" name="CustomShape 1">
          <a:extLst>
            <a:ext uri="{FF2B5EF4-FFF2-40B4-BE49-F238E27FC236}">
              <a16:creationId xmlns:a16="http://schemas.microsoft.com/office/drawing/2014/main" id="{00000000-0008-0000-0600-00008B050000}"/>
            </a:ext>
          </a:extLst>
        </xdr:cNvPr>
        <xdr:cNvSpPr/>
      </xdr:nvSpPr>
      <xdr:spPr>
        <a:xfrm>
          <a:off x="6513195" y="9957435"/>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134,107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63</xdr:row>
      <xdr:rowOff>57785</xdr:rowOff>
    </xdr:from>
    <xdr:to>
      <xdr:col>59</xdr:col>
      <xdr:colOff>51435</xdr:colOff>
      <xdr:row>65</xdr:row>
      <xdr:rowOff>31115</xdr:rowOff>
    </xdr:to>
    <xdr:sp macro="" textlink="">
      <xdr:nvSpPr>
        <xdr:cNvPr id="1420" name="CustomShape 1">
          <a:extLst>
            <a:ext uri="{FF2B5EF4-FFF2-40B4-BE49-F238E27FC236}">
              <a16:creationId xmlns:a16="http://schemas.microsoft.com/office/drawing/2014/main" id="{00000000-0008-0000-0600-00008C050000}"/>
            </a:ext>
          </a:extLst>
        </xdr:cNvPr>
        <xdr:cNvSpPr/>
      </xdr:nvSpPr>
      <xdr:spPr>
        <a:xfrm>
          <a:off x="6496050" y="10859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 （ うち新規整備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65</xdr:row>
      <xdr:rowOff>57150</xdr:rowOff>
    </xdr:from>
    <xdr:to>
      <xdr:col>43</xdr:col>
      <xdr:colOff>62865</xdr:colOff>
      <xdr:row>66</xdr:row>
      <xdr:rowOff>140335</xdr:rowOff>
    </xdr:to>
    <xdr:sp macro="" textlink="">
      <xdr:nvSpPr>
        <xdr:cNvPr id="1421" name="CustomShape 1">
          <a:extLst>
            <a:ext uri="{FF2B5EF4-FFF2-40B4-BE49-F238E27FC236}">
              <a16:creationId xmlns:a16="http://schemas.microsoft.com/office/drawing/2014/main" id="{00000000-0008-0000-0600-00008D050000}"/>
            </a:ext>
          </a:extLst>
        </xdr:cNvPr>
        <xdr:cNvSpPr/>
      </xdr:nvSpPr>
      <xdr:spPr>
        <a:xfrm>
          <a:off x="6620510" y="11201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66</xdr:row>
      <xdr:rowOff>89535</xdr:rowOff>
    </xdr:from>
    <xdr:to>
      <xdr:col>43</xdr:col>
      <xdr:colOff>62865</xdr:colOff>
      <xdr:row>67</xdr:row>
      <xdr:rowOff>171450</xdr:rowOff>
    </xdr:to>
    <xdr:sp macro="" textlink="">
      <xdr:nvSpPr>
        <xdr:cNvPr id="1422" name="CustomShape 1">
          <a:extLst>
            <a:ext uri="{FF2B5EF4-FFF2-40B4-BE49-F238E27FC236}">
              <a16:creationId xmlns:a16="http://schemas.microsoft.com/office/drawing/2014/main" id="{00000000-0008-0000-0600-00008E050000}"/>
            </a:ext>
          </a:extLst>
        </xdr:cNvPr>
        <xdr:cNvSpPr/>
      </xdr:nvSpPr>
      <xdr:spPr>
        <a:xfrm>
          <a:off x="6620510" y="11405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65</xdr:row>
      <xdr:rowOff>57150</xdr:rowOff>
    </xdr:from>
    <xdr:to>
      <xdr:col>48</xdr:col>
      <xdr:colOff>127000</xdr:colOff>
      <xdr:row>66</xdr:row>
      <xdr:rowOff>140335</xdr:rowOff>
    </xdr:to>
    <xdr:sp macro="" textlink="">
      <xdr:nvSpPr>
        <xdr:cNvPr id="1423" name="CustomShape 1">
          <a:extLst>
            <a:ext uri="{FF2B5EF4-FFF2-40B4-BE49-F238E27FC236}">
              <a16:creationId xmlns:a16="http://schemas.microsoft.com/office/drawing/2014/main" id="{00000000-0008-0000-0600-00008F050000}"/>
            </a:ext>
          </a:extLst>
        </xdr:cNvPr>
        <xdr:cNvSpPr/>
      </xdr:nvSpPr>
      <xdr:spPr>
        <a:xfrm>
          <a:off x="762063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66</xdr:row>
      <xdr:rowOff>89535</xdr:rowOff>
    </xdr:from>
    <xdr:to>
      <xdr:col>48</xdr:col>
      <xdr:colOff>127000</xdr:colOff>
      <xdr:row>67</xdr:row>
      <xdr:rowOff>171450</xdr:rowOff>
    </xdr:to>
    <xdr:sp macro="" textlink="">
      <xdr:nvSpPr>
        <xdr:cNvPr id="1424" name="CustomShape 1">
          <a:extLst>
            <a:ext uri="{FF2B5EF4-FFF2-40B4-BE49-F238E27FC236}">
              <a16:creationId xmlns:a16="http://schemas.microsoft.com/office/drawing/2014/main" id="{00000000-0008-0000-0600-000090050000}"/>
            </a:ext>
          </a:extLst>
        </xdr:cNvPr>
        <xdr:cNvSpPr/>
      </xdr:nvSpPr>
      <xdr:spPr>
        <a:xfrm>
          <a:off x="762063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15,126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65</xdr:row>
      <xdr:rowOff>57150</xdr:rowOff>
    </xdr:from>
    <xdr:to>
      <xdr:col>54</xdr:col>
      <xdr:colOff>127000</xdr:colOff>
      <xdr:row>66</xdr:row>
      <xdr:rowOff>140335</xdr:rowOff>
    </xdr:to>
    <xdr:sp macro="" textlink="">
      <xdr:nvSpPr>
        <xdr:cNvPr id="1425" name="CustomShape 1">
          <a:extLst>
            <a:ext uri="{FF2B5EF4-FFF2-40B4-BE49-F238E27FC236}">
              <a16:creationId xmlns:a16="http://schemas.microsoft.com/office/drawing/2014/main" id="{00000000-0008-0000-0600-000091050000}"/>
            </a:ext>
          </a:extLst>
        </xdr:cNvPr>
        <xdr:cNvSpPr/>
      </xdr:nvSpPr>
      <xdr:spPr>
        <a:xfrm>
          <a:off x="874458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66</xdr:row>
      <xdr:rowOff>89535</xdr:rowOff>
    </xdr:from>
    <xdr:to>
      <xdr:col>54</xdr:col>
      <xdr:colOff>127000</xdr:colOff>
      <xdr:row>67</xdr:row>
      <xdr:rowOff>171450</xdr:rowOff>
    </xdr:to>
    <xdr:sp macro="" textlink="">
      <xdr:nvSpPr>
        <xdr:cNvPr id="1426" name="CustomShape 1">
          <a:extLst>
            <a:ext uri="{FF2B5EF4-FFF2-40B4-BE49-F238E27FC236}">
              <a16:creationId xmlns:a16="http://schemas.microsoft.com/office/drawing/2014/main" id="{00000000-0008-0000-0600-000092050000}"/>
            </a:ext>
          </a:extLst>
        </xdr:cNvPr>
        <xdr:cNvSpPr/>
      </xdr:nvSpPr>
      <xdr:spPr>
        <a:xfrm>
          <a:off x="874458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29,962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81</xdr:row>
      <xdr:rowOff>82550</xdr:rowOff>
    </xdr:to>
    <xdr:sp macro="" textlink="">
      <xdr:nvSpPr>
        <xdr:cNvPr id="1427" name="CustomShape 1">
          <a:extLst>
            <a:ext uri="{FF2B5EF4-FFF2-40B4-BE49-F238E27FC236}">
              <a16:creationId xmlns:a16="http://schemas.microsoft.com/office/drawing/2014/main" id="{00000000-0008-0000-0600-000093050000}"/>
            </a:ext>
          </a:extLst>
        </xdr:cNvPr>
        <xdr:cNvSpPr/>
      </xdr:nvSpPr>
      <xdr:spPr>
        <a:xfrm>
          <a:off x="6496050" y="11684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67</xdr:row>
      <xdr:rowOff>6985</xdr:rowOff>
    </xdr:from>
    <xdr:to>
      <xdr:col>36</xdr:col>
      <xdr:colOff>29845</xdr:colOff>
      <xdr:row>68</xdr:row>
      <xdr:rowOff>43815</xdr:rowOff>
    </xdr:to>
    <xdr:sp macro="" textlink="">
      <xdr:nvSpPr>
        <xdr:cNvPr id="1428" name="CustomShape 1">
          <a:extLst>
            <a:ext uri="{FF2B5EF4-FFF2-40B4-BE49-F238E27FC236}">
              <a16:creationId xmlns:a16="http://schemas.microsoft.com/office/drawing/2014/main" id="{00000000-0008-0000-0600-000094050000}"/>
            </a:ext>
          </a:extLst>
        </xdr:cNvPr>
        <xdr:cNvSpPr/>
      </xdr:nvSpPr>
      <xdr:spPr>
        <a:xfrm>
          <a:off x="6429375" y="11494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81</xdr:row>
      <xdr:rowOff>82550</xdr:rowOff>
    </xdr:from>
    <xdr:to>
      <xdr:col>59</xdr:col>
      <xdr:colOff>51435</xdr:colOff>
      <xdr:row>81</xdr:row>
      <xdr:rowOff>82550</xdr:rowOff>
    </xdr:to>
    <xdr:sp macro="" textlink="">
      <xdr:nvSpPr>
        <xdr:cNvPr id="1429" name="Line 1">
          <a:extLst>
            <a:ext uri="{FF2B5EF4-FFF2-40B4-BE49-F238E27FC236}">
              <a16:creationId xmlns:a16="http://schemas.microsoft.com/office/drawing/2014/main" id="{00000000-0008-0000-0600-000095050000}"/>
            </a:ext>
          </a:extLst>
        </xdr:cNvPr>
        <xdr:cNvSpPr/>
      </xdr:nvSpPr>
      <xdr:spPr>
        <a:xfrm>
          <a:off x="6496050" y="1397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78</xdr:row>
      <xdr:rowOff>25400</xdr:rowOff>
    </xdr:from>
    <xdr:to>
      <xdr:col>59</xdr:col>
      <xdr:colOff>51435</xdr:colOff>
      <xdr:row>78</xdr:row>
      <xdr:rowOff>25400</xdr:rowOff>
    </xdr:to>
    <xdr:sp macro="" textlink="">
      <xdr:nvSpPr>
        <xdr:cNvPr id="1430" name="Line 1">
          <a:extLst>
            <a:ext uri="{FF2B5EF4-FFF2-40B4-BE49-F238E27FC236}">
              <a16:creationId xmlns:a16="http://schemas.microsoft.com/office/drawing/2014/main" id="{00000000-0008-0000-0600-000096050000}"/>
            </a:ext>
          </a:extLst>
        </xdr:cNvPr>
        <xdr:cNvSpPr/>
      </xdr:nvSpPr>
      <xdr:spPr>
        <a:xfrm>
          <a:off x="6496050" y="133985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77</xdr:row>
      <xdr:rowOff>64770</xdr:rowOff>
    </xdr:from>
    <xdr:to>
      <xdr:col>34</xdr:col>
      <xdr:colOff>104775</xdr:colOff>
      <xdr:row>78</xdr:row>
      <xdr:rowOff>132080</xdr:rowOff>
    </xdr:to>
    <xdr:sp macro="" textlink="">
      <xdr:nvSpPr>
        <xdr:cNvPr id="1431" name="CustomShape 1">
          <a:extLst>
            <a:ext uri="{FF2B5EF4-FFF2-40B4-BE49-F238E27FC236}">
              <a16:creationId xmlns:a16="http://schemas.microsoft.com/office/drawing/2014/main" id="{00000000-0008-0000-0600-000097050000}"/>
            </a:ext>
          </a:extLst>
        </xdr:cNvPr>
        <xdr:cNvSpPr/>
      </xdr:nvSpPr>
      <xdr:spPr>
        <a:xfrm>
          <a:off x="6245225" y="13266420"/>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74</xdr:row>
      <xdr:rowOff>140335</xdr:rowOff>
    </xdr:from>
    <xdr:to>
      <xdr:col>59</xdr:col>
      <xdr:colOff>51435</xdr:colOff>
      <xdr:row>74</xdr:row>
      <xdr:rowOff>140335</xdr:rowOff>
    </xdr:to>
    <xdr:sp macro="" textlink="">
      <xdr:nvSpPr>
        <xdr:cNvPr id="1432" name="Line 1">
          <a:extLst>
            <a:ext uri="{FF2B5EF4-FFF2-40B4-BE49-F238E27FC236}">
              <a16:creationId xmlns:a16="http://schemas.microsoft.com/office/drawing/2014/main" id="{00000000-0008-0000-0600-000098050000}"/>
            </a:ext>
          </a:extLst>
        </xdr:cNvPr>
        <xdr:cNvSpPr/>
      </xdr:nvSpPr>
      <xdr:spPr>
        <a:xfrm>
          <a:off x="6496050" y="12827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74</xdr:row>
      <xdr:rowOff>8255</xdr:rowOff>
    </xdr:from>
    <xdr:to>
      <xdr:col>34</xdr:col>
      <xdr:colOff>96520</xdr:colOff>
      <xdr:row>75</xdr:row>
      <xdr:rowOff>75565</xdr:rowOff>
    </xdr:to>
    <xdr:sp macro="" textlink="">
      <xdr:nvSpPr>
        <xdr:cNvPr id="1433" name="CustomShape 1">
          <a:extLst>
            <a:ext uri="{FF2B5EF4-FFF2-40B4-BE49-F238E27FC236}">
              <a16:creationId xmlns:a16="http://schemas.microsoft.com/office/drawing/2014/main" id="{00000000-0008-0000-0600-000099050000}"/>
            </a:ext>
          </a:extLst>
        </xdr:cNvPr>
        <xdr:cNvSpPr/>
      </xdr:nvSpPr>
      <xdr:spPr>
        <a:xfrm>
          <a:off x="5855970" y="12695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71</xdr:row>
      <xdr:rowOff>82550</xdr:rowOff>
    </xdr:from>
    <xdr:to>
      <xdr:col>59</xdr:col>
      <xdr:colOff>51435</xdr:colOff>
      <xdr:row>71</xdr:row>
      <xdr:rowOff>82550</xdr:rowOff>
    </xdr:to>
    <xdr:sp macro="" textlink="">
      <xdr:nvSpPr>
        <xdr:cNvPr id="1434" name="Line 1">
          <a:extLst>
            <a:ext uri="{FF2B5EF4-FFF2-40B4-BE49-F238E27FC236}">
              <a16:creationId xmlns:a16="http://schemas.microsoft.com/office/drawing/2014/main" id="{00000000-0008-0000-0600-00009A050000}"/>
            </a:ext>
          </a:extLst>
        </xdr:cNvPr>
        <xdr:cNvSpPr/>
      </xdr:nvSpPr>
      <xdr:spPr>
        <a:xfrm>
          <a:off x="6496050" y="122555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70</xdr:row>
      <xdr:rowOff>122555</xdr:rowOff>
    </xdr:from>
    <xdr:to>
      <xdr:col>34</xdr:col>
      <xdr:colOff>96520</xdr:colOff>
      <xdr:row>72</xdr:row>
      <xdr:rowOff>17780</xdr:rowOff>
    </xdr:to>
    <xdr:sp macro="" textlink="">
      <xdr:nvSpPr>
        <xdr:cNvPr id="1435" name="CustomShape 1">
          <a:extLst>
            <a:ext uri="{FF2B5EF4-FFF2-40B4-BE49-F238E27FC236}">
              <a16:creationId xmlns:a16="http://schemas.microsoft.com/office/drawing/2014/main" id="{00000000-0008-0000-0600-00009B050000}"/>
            </a:ext>
          </a:extLst>
        </xdr:cNvPr>
        <xdr:cNvSpPr/>
      </xdr:nvSpPr>
      <xdr:spPr>
        <a:xfrm>
          <a:off x="5855970" y="121240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68</xdr:row>
      <xdr:rowOff>25400</xdr:rowOff>
    </xdr:to>
    <xdr:sp macro="" textlink="">
      <xdr:nvSpPr>
        <xdr:cNvPr id="1436" name="Line 1">
          <a:extLst>
            <a:ext uri="{FF2B5EF4-FFF2-40B4-BE49-F238E27FC236}">
              <a16:creationId xmlns:a16="http://schemas.microsoft.com/office/drawing/2014/main" id="{00000000-0008-0000-0600-00009C050000}"/>
            </a:ext>
          </a:extLst>
        </xdr:cNvPr>
        <xdr:cNvSpPr/>
      </xdr:nvSpPr>
      <xdr:spPr>
        <a:xfrm>
          <a:off x="6496050" y="11684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67</xdr:row>
      <xdr:rowOff>65405</xdr:rowOff>
    </xdr:from>
    <xdr:to>
      <xdr:col>34</xdr:col>
      <xdr:colOff>96520</xdr:colOff>
      <xdr:row>68</xdr:row>
      <xdr:rowOff>132080</xdr:rowOff>
    </xdr:to>
    <xdr:sp macro="" textlink="">
      <xdr:nvSpPr>
        <xdr:cNvPr id="1437" name="CustomShape 1">
          <a:extLst>
            <a:ext uri="{FF2B5EF4-FFF2-40B4-BE49-F238E27FC236}">
              <a16:creationId xmlns:a16="http://schemas.microsoft.com/office/drawing/2014/main" id="{00000000-0008-0000-0600-00009D050000}"/>
            </a:ext>
          </a:extLst>
        </xdr:cNvPr>
        <xdr:cNvSpPr/>
      </xdr:nvSpPr>
      <xdr:spPr>
        <a:xfrm>
          <a:off x="5855970" y="11552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81</xdr:row>
      <xdr:rowOff>82550</xdr:rowOff>
    </xdr:to>
    <xdr:sp macro="" textlink="">
      <xdr:nvSpPr>
        <xdr:cNvPr id="1438" name="CustomShape 1">
          <a:extLst>
            <a:ext uri="{FF2B5EF4-FFF2-40B4-BE49-F238E27FC236}">
              <a16:creationId xmlns:a16="http://schemas.microsoft.com/office/drawing/2014/main" id="{00000000-0008-0000-0600-00009E050000}"/>
            </a:ext>
          </a:extLst>
        </xdr:cNvPr>
        <xdr:cNvSpPr/>
      </xdr:nvSpPr>
      <xdr:spPr>
        <a:xfrm>
          <a:off x="6496050" y="11684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70</xdr:row>
      <xdr:rowOff>128905</xdr:rowOff>
    </xdr:from>
    <xdr:to>
      <xdr:col>54</xdr:col>
      <xdr:colOff>187325</xdr:colOff>
      <xdr:row>78</xdr:row>
      <xdr:rowOff>21590</xdr:rowOff>
    </xdr:to>
    <xdr:sp macro="" textlink="">
      <xdr:nvSpPr>
        <xdr:cNvPr id="1439" name="Line 1">
          <a:extLst>
            <a:ext uri="{FF2B5EF4-FFF2-40B4-BE49-F238E27FC236}">
              <a16:creationId xmlns:a16="http://schemas.microsoft.com/office/drawing/2014/main" id="{00000000-0008-0000-0600-00009F050000}"/>
            </a:ext>
          </a:extLst>
        </xdr:cNvPr>
        <xdr:cNvSpPr/>
      </xdr:nvSpPr>
      <xdr:spPr>
        <a:xfrm flipV="1">
          <a:off x="10302875" y="12130405"/>
          <a:ext cx="0" cy="126428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55</xdr:col>
      <xdr:colOff>18415</xdr:colOff>
      <xdr:row>78</xdr:row>
      <xdr:rowOff>36195</xdr:rowOff>
    </xdr:from>
    <xdr:to>
      <xdr:col>57</xdr:col>
      <xdr:colOff>25400</xdr:colOff>
      <xdr:row>79</xdr:row>
      <xdr:rowOff>103505</xdr:rowOff>
    </xdr:to>
    <xdr:sp macro="" textlink="">
      <xdr:nvSpPr>
        <xdr:cNvPr id="1440" name="CustomShape 1">
          <a:extLst>
            <a:ext uri="{FF2B5EF4-FFF2-40B4-BE49-F238E27FC236}">
              <a16:creationId xmlns:a16="http://schemas.microsoft.com/office/drawing/2014/main" id="{00000000-0008-0000-0600-0000A0050000}"/>
            </a:ext>
          </a:extLst>
        </xdr:cNvPr>
        <xdr:cNvSpPr/>
      </xdr:nvSpPr>
      <xdr:spPr>
        <a:xfrm>
          <a:off x="10321290" y="13409295"/>
          <a:ext cx="38163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78</xdr:row>
      <xdr:rowOff>21590</xdr:rowOff>
    </xdr:from>
    <xdr:to>
      <xdr:col>55</xdr:col>
      <xdr:colOff>88900</xdr:colOff>
      <xdr:row>78</xdr:row>
      <xdr:rowOff>21590</xdr:rowOff>
    </xdr:to>
    <xdr:sp macro="" textlink="">
      <xdr:nvSpPr>
        <xdr:cNvPr id="1441" name="Line 1">
          <a:extLst>
            <a:ext uri="{FF2B5EF4-FFF2-40B4-BE49-F238E27FC236}">
              <a16:creationId xmlns:a16="http://schemas.microsoft.com/office/drawing/2014/main" id="{00000000-0008-0000-0600-0000A1050000}"/>
            </a:ext>
          </a:extLst>
        </xdr:cNvPr>
        <xdr:cNvSpPr/>
      </xdr:nvSpPr>
      <xdr:spPr>
        <a:xfrm>
          <a:off x="10217150" y="1339469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69</xdr:row>
      <xdr:rowOff>85090</xdr:rowOff>
    </xdr:from>
    <xdr:to>
      <xdr:col>58</xdr:col>
      <xdr:colOff>72390</xdr:colOff>
      <xdr:row>70</xdr:row>
      <xdr:rowOff>152400</xdr:rowOff>
    </xdr:to>
    <xdr:sp macro="" textlink="">
      <xdr:nvSpPr>
        <xdr:cNvPr id="1442" name="CustomShape 1">
          <a:extLst>
            <a:ext uri="{FF2B5EF4-FFF2-40B4-BE49-F238E27FC236}">
              <a16:creationId xmlns:a16="http://schemas.microsoft.com/office/drawing/2014/main" id="{00000000-0008-0000-0600-0000A2050000}"/>
            </a:ext>
          </a:extLst>
        </xdr:cNvPr>
        <xdr:cNvSpPr/>
      </xdr:nvSpPr>
      <xdr:spPr>
        <a:xfrm>
          <a:off x="10302875" y="1191514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221,940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70</xdr:row>
      <xdr:rowOff>128905</xdr:rowOff>
    </xdr:from>
    <xdr:to>
      <xdr:col>55</xdr:col>
      <xdr:colOff>88900</xdr:colOff>
      <xdr:row>70</xdr:row>
      <xdr:rowOff>128905</xdr:rowOff>
    </xdr:to>
    <xdr:sp macro="" textlink="">
      <xdr:nvSpPr>
        <xdr:cNvPr id="1443" name="Line 1">
          <a:extLst>
            <a:ext uri="{FF2B5EF4-FFF2-40B4-BE49-F238E27FC236}">
              <a16:creationId xmlns:a16="http://schemas.microsoft.com/office/drawing/2014/main" id="{00000000-0008-0000-0600-0000A3050000}"/>
            </a:ext>
          </a:extLst>
        </xdr:cNvPr>
        <xdr:cNvSpPr/>
      </xdr:nvSpPr>
      <xdr:spPr>
        <a:xfrm>
          <a:off x="10217150" y="1213040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76</xdr:row>
      <xdr:rowOff>3810</xdr:rowOff>
    </xdr:from>
    <xdr:to>
      <xdr:col>54</xdr:col>
      <xdr:colOff>187325</xdr:colOff>
      <xdr:row>77</xdr:row>
      <xdr:rowOff>115570</xdr:rowOff>
    </xdr:to>
    <xdr:sp macro="" textlink="">
      <xdr:nvSpPr>
        <xdr:cNvPr id="1444" name="Line 1">
          <a:extLst>
            <a:ext uri="{FF2B5EF4-FFF2-40B4-BE49-F238E27FC236}">
              <a16:creationId xmlns:a16="http://schemas.microsoft.com/office/drawing/2014/main" id="{00000000-0008-0000-0600-0000A4050000}"/>
            </a:ext>
          </a:extLst>
        </xdr:cNvPr>
        <xdr:cNvSpPr/>
      </xdr:nvSpPr>
      <xdr:spPr>
        <a:xfrm flipV="1">
          <a:off x="9480550" y="13034010"/>
          <a:ext cx="822325" cy="2832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76</xdr:row>
      <xdr:rowOff>40640</xdr:rowOff>
    </xdr:from>
    <xdr:to>
      <xdr:col>57</xdr:col>
      <xdr:colOff>187325</xdr:colOff>
      <xdr:row>77</xdr:row>
      <xdr:rowOff>107950</xdr:rowOff>
    </xdr:to>
    <xdr:sp macro="" textlink="">
      <xdr:nvSpPr>
        <xdr:cNvPr id="1445" name="CustomShape 1">
          <a:extLst>
            <a:ext uri="{FF2B5EF4-FFF2-40B4-BE49-F238E27FC236}">
              <a16:creationId xmlns:a16="http://schemas.microsoft.com/office/drawing/2014/main" id="{00000000-0008-0000-0600-0000A5050000}"/>
            </a:ext>
          </a:extLst>
        </xdr:cNvPr>
        <xdr:cNvSpPr/>
      </xdr:nvSpPr>
      <xdr:spPr>
        <a:xfrm>
          <a:off x="10302875" y="1307084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46,473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76</xdr:row>
      <xdr:rowOff>52070</xdr:rowOff>
    </xdr:from>
    <xdr:to>
      <xdr:col>55</xdr:col>
      <xdr:colOff>51435</xdr:colOff>
      <xdr:row>76</xdr:row>
      <xdr:rowOff>153035</xdr:rowOff>
    </xdr:to>
    <xdr:sp macro="" textlink="">
      <xdr:nvSpPr>
        <xdr:cNvPr id="1446" name="CustomShape 1">
          <a:extLst>
            <a:ext uri="{FF2B5EF4-FFF2-40B4-BE49-F238E27FC236}">
              <a16:creationId xmlns:a16="http://schemas.microsoft.com/office/drawing/2014/main" id="{00000000-0008-0000-0600-0000A6050000}"/>
            </a:ext>
          </a:extLst>
        </xdr:cNvPr>
        <xdr:cNvSpPr/>
      </xdr:nvSpPr>
      <xdr:spPr>
        <a:xfrm>
          <a:off x="10255250" y="1308227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77</xdr:row>
      <xdr:rowOff>107950</xdr:rowOff>
    </xdr:from>
    <xdr:to>
      <xdr:col>50</xdr:col>
      <xdr:colOff>114300</xdr:colOff>
      <xdr:row>77</xdr:row>
      <xdr:rowOff>115570</xdr:rowOff>
    </xdr:to>
    <xdr:sp macro="" textlink="">
      <xdr:nvSpPr>
        <xdr:cNvPr id="1447" name="Line 1">
          <a:extLst>
            <a:ext uri="{FF2B5EF4-FFF2-40B4-BE49-F238E27FC236}">
              <a16:creationId xmlns:a16="http://schemas.microsoft.com/office/drawing/2014/main" id="{00000000-0008-0000-0600-0000A7050000}"/>
            </a:ext>
          </a:extLst>
        </xdr:cNvPr>
        <xdr:cNvSpPr/>
      </xdr:nvSpPr>
      <xdr:spPr>
        <a:xfrm>
          <a:off x="8606790" y="13309600"/>
          <a:ext cx="873760" cy="762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76</xdr:row>
      <xdr:rowOff>52705</xdr:rowOff>
    </xdr:from>
    <xdr:to>
      <xdr:col>50</xdr:col>
      <xdr:colOff>164465</xdr:colOff>
      <xdr:row>76</xdr:row>
      <xdr:rowOff>153670</xdr:rowOff>
    </xdr:to>
    <xdr:sp macro="" textlink="">
      <xdr:nvSpPr>
        <xdr:cNvPr id="1448" name="CustomShape 1">
          <a:extLst>
            <a:ext uri="{FF2B5EF4-FFF2-40B4-BE49-F238E27FC236}">
              <a16:creationId xmlns:a16="http://schemas.microsoft.com/office/drawing/2014/main" id="{00000000-0008-0000-0600-0000A8050000}"/>
            </a:ext>
          </a:extLst>
        </xdr:cNvPr>
        <xdr:cNvSpPr/>
      </xdr:nvSpPr>
      <xdr:spPr>
        <a:xfrm>
          <a:off x="9429750" y="130829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75</xdr:row>
      <xdr:rowOff>10160</xdr:rowOff>
    </xdr:from>
    <xdr:to>
      <xdr:col>51</xdr:col>
      <xdr:colOff>187325</xdr:colOff>
      <xdr:row>76</xdr:row>
      <xdr:rowOff>76200</xdr:rowOff>
    </xdr:to>
    <xdr:sp macro="" textlink="">
      <xdr:nvSpPr>
        <xdr:cNvPr id="1449" name="CustomShape 1">
          <a:extLst>
            <a:ext uri="{FF2B5EF4-FFF2-40B4-BE49-F238E27FC236}">
              <a16:creationId xmlns:a16="http://schemas.microsoft.com/office/drawing/2014/main" id="{00000000-0008-0000-0600-0000A9050000}"/>
            </a:ext>
          </a:extLst>
        </xdr:cNvPr>
        <xdr:cNvSpPr/>
      </xdr:nvSpPr>
      <xdr:spPr>
        <a:xfrm>
          <a:off x="9178925" y="1286891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46,342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76</xdr:row>
      <xdr:rowOff>92075</xdr:rowOff>
    </xdr:from>
    <xdr:to>
      <xdr:col>45</xdr:col>
      <xdr:colOff>177165</xdr:colOff>
      <xdr:row>77</xdr:row>
      <xdr:rowOff>107950</xdr:rowOff>
    </xdr:to>
    <xdr:sp macro="" textlink="">
      <xdr:nvSpPr>
        <xdr:cNvPr id="1450" name="Line 1">
          <a:extLst>
            <a:ext uri="{FF2B5EF4-FFF2-40B4-BE49-F238E27FC236}">
              <a16:creationId xmlns:a16="http://schemas.microsoft.com/office/drawing/2014/main" id="{00000000-0008-0000-0600-0000AA050000}"/>
            </a:ext>
          </a:extLst>
        </xdr:cNvPr>
        <xdr:cNvSpPr/>
      </xdr:nvSpPr>
      <xdr:spPr>
        <a:xfrm>
          <a:off x="7731125" y="13122275"/>
          <a:ext cx="875665" cy="1873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76</xdr:row>
      <xdr:rowOff>68580</xdr:rowOff>
    </xdr:from>
    <xdr:to>
      <xdr:col>46</xdr:col>
      <xdr:colOff>38735</xdr:colOff>
      <xdr:row>76</xdr:row>
      <xdr:rowOff>170180</xdr:rowOff>
    </xdr:to>
    <xdr:sp macro="" textlink="">
      <xdr:nvSpPr>
        <xdr:cNvPr id="1451" name="CustomShape 1">
          <a:extLst>
            <a:ext uri="{FF2B5EF4-FFF2-40B4-BE49-F238E27FC236}">
              <a16:creationId xmlns:a16="http://schemas.microsoft.com/office/drawing/2014/main" id="{00000000-0008-0000-0600-0000AB050000}"/>
            </a:ext>
          </a:extLst>
        </xdr:cNvPr>
        <xdr:cNvSpPr/>
      </xdr:nvSpPr>
      <xdr:spPr>
        <a:xfrm>
          <a:off x="8556625" y="13098780"/>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75</xdr:row>
      <xdr:rowOff>26035</xdr:rowOff>
    </xdr:from>
    <xdr:to>
      <xdr:col>47</xdr:col>
      <xdr:colOff>46990</xdr:colOff>
      <xdr:row>76</xdr:row>
      <xdr:rowOff>92710</xdr:rowOff>
    </xdr:to>
    <xdr:sp macro="" textlink="">
      <xdr:nvSpPr>
        <xdr:cNvPr id="1452" name="CustomShape 1">
          <a:extLst>
            <a:ext uri="{FF2B5EF4-FFF2-40B4-BE49-F238E27FC236}">
              <a16:creationId xmlns:a16="http://schemas.microsoft.com/office/drawing/2014/main" id="{00000000-0008-0000-0600-0000AC050000}"/>
            </a:ext>
          </a:extLst>
        </xdr:cNvPr>
        <xdr:cNvSpPr/>
      </xdr:nvSpPr>
      <xdr:spPr>
        <a:xfrm>
          <a:off x="8275955" y="12884785"/>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43,530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76</xdr:row>
      <xdr:rowOff>22860</xdr:rowOff>
    </xdr:from>
    <xdr:to>
      <xdr:col>41</xdr:col>
      <xdr:colOff>50800</xdr:colOff>
      <xdr:row>76</xdr:row>
      <xdr:rowOff>92075</xdr:rowOff>
    </xdr:to>
    <xdr:sp macro="" textlink="">
      <xdr:nvSpPr>
        <xdr:cNvPr id="1453" name="Line 1">
          <a:extLst>
            <a:ext uri="{FF2B5EF4-FFF2-40B4-BE49-F238E27FC236}">
              <a16:creationId xmlns:a16="http://schemas.microsoft.com/office/drawing/2014/main" id="{00000000-0008-0000-0600-0000AD050000}"/>
            </a:ext>
          </a:extLst>
        </xdr:cNvPr>
        <xdr:cNvSpPr/>
      </xdr:nvSpPr>
      <xdr:spPr>
        <a:xfrm>
          <a:off x="6858000" y="13053060"/>
          <a:ext cx="873125" cy="692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76</xdr:row>
      <xdr:rowOff>91440</xdr:rowOff>
    </xdr:from>
    <xdr:to>
      <xdr:col>41</xdr:col>
      <xdr:colOff>100965</xdr:colOff>
      <xdr:row>77</xdr:row>
      <xdr:rowOff>20955</xdr:rowOff>
    </xdr:to>
    <xdr:sp macro="" textlink="">
      <xdr:nvSpPr>
        <xdr:cNvPr id="1454" name="CustomShape 1">
          <a:extLst>
            <a:ext uri="{FF2B5EF4-FFF2-40B4-BE49-F238E27FC236}">
              <a16:creationId xmlns:a16="http://schemas.microsoft.com/office/drawing/2014/main" id="{00000000-0008-0000-0600-0000AE050000}"/>
            </a:ext>
          </a:extLst>
        </xdr:cNvPr>
        <xdr:cNvSpPr/>
      </xdr:nvSpPr>
      <xdr:spPr>
        <a:xfrm>
          <a:off x="7680325" y="1312164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77</xdr:row>
      <xdr:rowOff>22860</xdr:rowOff>
    </xdr:from>
    <xdr:to>
      <xdr:col>42</xdr:col>
      <xdr:colOff>110490</xdr:colOff>
      <xdr:row>78</xdr:row>
      <xdr:rowOff>90170</xdr:rowOff>
    </xdr:to>
    <xdr:sp macro="" textlink="">
      <xdr:nvSpPr>
        <xdr:cNvPr id="1455" name="CustomShape 1">
          <a:extLst>
            <a:ext uri="{FF2B5EF4-FFF2-40B4-BE49-F238E27FC236}">
              <a16:creationId xmlns:a16="http://schemas.microsoft.com/office/drawing/2014/main" id="{00000000-0008-0000-0600-0000AF050000}"/>
            </a:ext>
          </a:extLst>
        </xdr:cNvPr>
        <xdr:cNvSpPr/>
      </xdr:nvSpPr>
      <xdr:spPr>
        <a:xfrm>
          <a:off x="7402195" y="1322451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39,578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75</xdr:row>
      <xdr:rowOff>97790</xdr:rowOff>
    </xdr:from>
    <xdr:to>
      <xdr:col>36</xdr:col>
      <xdr:colOff>165100</xdr:colOff>
      <xdr:row>76</xdr:row>
      <xdr:rowOff>26670</xdr:rowOff>
    </xdr:to>
    <xdr:sp macro="" textlink="">
      <xdr:nvSpPr>
        <xdr:cNvPr id="1456" name="CustomShape 1">
          <a:extLst>
            <a:ext uri="{FF2B5EF4-FFF2-40B4-BE49-F238E27FC236}">
              <a16:creationId xmlns:a16="http://schemas.microsoft.com/office/drawing/2014/main" id="{00000000-0008-0000-0600-0000B0050000}"/>
            </a:ext>
          </a:extLst>
        </xdr:cNvPr>
        <xdr:cNvSpPr/>
      </xdr:nvSpPr>
      <xdr:spPr>
        <a:xfrm>
          <a:off x="6807835" y="1295654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74</xdr:row>
      <xdr:rowOff>54610</xdr:rowOff>
    </xdr:from>
    <xdr:to>
      <xdr:col>37</xdr:col>
      <xdr:colOff>187325</xdr:colOff>
      <xdr:row>75</xdr:row>
      <xdr:rowOff>121920</xdr:rowOff>
    </xdr:to>
    <xdr:sp macro="" textlink="">
      <xdr:nvSpPr>
        <xdr:cNvPr id="1457" name="CustomShape 1">
          <a:extLst>
            <a:ext uri="{FF2B5EF4-FFF2-40B4-BE49-F238E27FC236}">
              <a16:creationId xmlns:a16="http://schemas.microsoft.com/office/drawing/2014/main" id="{00000000-0008-0000-0600-0000B1050000}"/>
            </a:ext>
          </a:extLst>
        </xdr:cNvPr>
        <xdr:cNvSpPr/>
      </xdr:nvSpPr>
      <xdr:spPr>
        <a:xfrm>
          <a:off x="6556375" y="1274191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68,618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90170</xdr:rowOff>
    </xdr:from>
    <xdr:to>
      <xdr:col>57</xdr:col>
      <xdr:colOff>105410</xdr:colOff>
      <xdr:row>82</xdr:row>
      <xdr:rowOff>157480</xdr:rowOff>
    </xdr:to>
    <xdr:sp macro="" textlink="">
      <xdr:nvSpPr>
        <xdr:cNvPr id="1458" name="CustomShape 1">
          <a:extLst>
            <a:ext uri="{FF2B5EF4-FFF2-40B4-BE49-F238E27FC236}">
              <a16:creationId xmlns:a16="http://schemas.microsoft.com/office/drawing/2014/main" id="{00000000-0008-0000-0600-0000B2050000}"/>
            </a:ext>
          </a:extLst>
        </xdr:cNvPr>
        <xdr:cNvSpPr/>
      </xdr:nvSpPr>
      <xdr:spPr>
        <a:xfrm>
          <a:off x="10115550" y="13977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81</xdr:row>
      <xdr:rowOff>90170</xdr:rowOff>
    </xdr:from>
    <xdr:to>
      <xdr:col>52</xdr:col>
      <xdr:colOff>187325</xdr:colOff>
      <xdr:row>82</xdr:row>
      <xdr:rowOff>157480</xdr:rowOff>
    </xdr:to>
    <xdr:sp macro="" textlink="">
      <xdr:nvSpPr>
        <xdr:cNvPr id="1459" name="CustomShape 1">
          <a:extLst>
            <a:ext uri="{FF2B5EF4-FFF2-40B4-BE49-F238E27FC236}">
              <a16:creationId xmlns:a16="http://schemas.microsoft.com/office/drawing/2014/main" id="{00000000-0008-0000-0600-0000B3050000}"/>
            </a:ext>
          </a:extLst>
        </xdr:cNvPr>
        <xdr:cNvSpPr/>
      </xdr:nvSpPr>
      <xdr:spPr>
        <a:xfrm>
          <a:off x="929386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81</xdr:row>
      <xdr:rowOff>90170</xdr:rowOff>
    </xdr:from>
    <xdr:to>
      <xdr:col>48</xdr:col>
      <xdr:colOff>62865</xdr:colOff>
      <xdr:row>82</xdr:row>
      <xdr:rowOff>157480</xdr:rowOff>
    </xdr:to>
    <xdr:sp macro="" textlink="">
      <xdr:nvSpPr>
        <xdr:cNvPr id="1460" name="CustomShape 1">
          <a:extLst>
            <a:ext uri="{FF2B5EF4-FFF2-40B4-BE49-F238E27FC236}">
              <a16:creationId xmlns:a16="http://schemas.microsoft.com/office/drawing/2014/main" id="{00000000-0008-0000-0600-0000B4050000}"/>
            </a:ext>
          </a:extLst>
        </xdr:cNvPr>
        <xdr:cNvSpPr/>
      </xdr:nvSpPr>
      <xdr:spPr>
        <a:xfrm>
          <a:off x="8420735" y="13977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81</xdr:row>
      <xdr:rowOff>90170</xdr:rowOff>
    </xdr:from>
    <xdr:to>
      <xdr:col>43</xdr:col>
      <xdr:colOff>154940</xdr:colOff>
      <xdr:row>82</xdr:row>
      <xdr:rowOff>157480</xdr:rowOff>
    </xdr:to>
    <xdr:sp macro="" textlink="">
      <xdr:nvSpPr>
        <xdr:cNvPr id="1461" name="CustomShape 1">
          <a:extLst>
            <a:ext uri="{FF2B5EF4-FFF2-40B4-BE49-F238E27FC236}">
              <a16:creationId xmlns:a16="http://schemas.microsoft.com/office/drawing/2014/main" id="{00000000-0008-0000-0600-0000B5050000}"/>
            </a:ext>
          </a:extLst>
        </xdr:cNvPr>
        <xdr:cNvSpPr/>
      </xdr:nvSpPr>
      <xdr:spPr>
        <a:xfrm>
          <a:off x="754443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81</xdr:row>
      <xdr:rowOff>90170</xdr:rowOff>
    </xdr:from>
    <xdr:to>
      <xdr:col>38</xdr:col>
      <xdr:colOff>187325</xdr:colOff>
      <xdr:row>82</xdr:row>
      <xdr:rowOff>157480</xdr:rowOff>
    </xdr:to>
    <xdr:sp macro="" textlink="">
      <xdr:nvSpPr>
        <xdr:cNvPr id="1462" name="CustomShape 1">
          <a:extLst>
            <a:ext uri="{FF2B5EF4-FFF2-40B4-BE49-F238E27FC236}">
              <a16:creationId xmlns:a16="http://schemas.microsoft.com/office/drawing/2014/main" id="{00000000-0008-0000-0600-0000B6050000}"/>
            </a:ext>
          </a:extLst>
        </xdr:cNvPr>
        <xdr:cNvSpPr/>
      </xdr:nvSpPr>
      <xdr:spPr>
        <a:xfrm>
          <a:off x="667131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75</xdr:row>
      <xdr:rowOff>125095</xdr:rowOff>
    </xdr:from>
    <xdr:to>
      <xdr:col>55</xdr:col>
      <xdr:colOff>51435</xdr:colOff>
      <xdr:row>76</xdr:row>
      <xdr:rowOff>54610</xdr:rowOff>
    </xdr:to>
    <xdr:sp macro="" textlink="">
      <xdr:nvSpPr>
        <xdr:cNvPr id="1463" name="CustomShape 1">
          <a:extLst>
            <a:ext uri="{FF2B5EF4-FFF2-40B4-BE49-F238E27FC236}">
              <a16:creationId xmlns:a16="http://schemas.microsoft.com/office/drawing/2014/main" id="{00000000-0008-0000-0600-0000B7050000}"/>
            </a:ext>
          </a:extLst>
        </xdr:cNvPr>
        <xdr:cNvSpPr/>
      </xdr:nvSpPr>
      <xdr:spPr>
        <a:xfrm>
          <a:off x="10255250" y="12983845"/>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74</xdr:row>
      <xdr:rowOff>158115</xdr:rowOff>
    </xdr:from>
    <xdr:to>
      <xdr:col>57</xdr:col>
      <xdr:colOff>187325</xdr:colOff>
      <xdr:row>76</xdr:row>
      <xdr:rowOff>53340</xdr:rowOff>
    </xdr:to>
    <xdr:sp macro="" textlink="">
      <xdr:nvSpPr>
        <xdr:cNvPr id="1464" name="CustomShape 1">
          <a:extLst>
            <a:ext uri="{FF2B5EF4-FFF2-40B4-BE49-F238E27FC236}">
              <a16:creationId xmlns:a16="http://schemas.microsoft.com/office/drawing/2014/main" id="{00000000-0008-0000-0600-0000B8050000}"/>
            </a:ext>
          </a:extLst>
        </xdr:cNvPr>
        <xdr:cNvSpPr/>
      </xdr:nvSpPr>
      <xdr:spPr>
        <a:xfrm>
          <a:off x="10302875" y="12845415"/>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63,762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77</xdr:row>
      <xdr:rowOff>64770</xdr:rowOff>
    </xdr:from>
    <xdr:to>
      <xdr:col>50</xdr:col>
      <xdr:colOff>164465</xdr:colOff>
      <xdr:row>77</xdr:row>
      <xdr:rowOff>166370</xdr:rowOff>
    </xdr:to>
    <xdr:sp macro="" textlink="">
      <xdr:nvSpPr>
        <xdr:cNvPr id="1465" name="CustomShape 1">
          <a:extLst>
            <a:ext uri="{FF2B5EF4-FFF2-40B4-BE49-F238E27FC236}">
              <a16:creationId xmlns:a16="http://schemas.microsoft.com/office/drawing/2014/main" id="{00000000-0008-0000-0600-0000B9050000}"/>
            </a:ext>
          </a:extLst>
        </xdr:cNvPr>
        <xdr:cNvSpPr/>
      </xdr:nvSpPr>
      <xdr:spPr>
        <a:xfrm>
          <a:off x="9429750" y="132664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77</xdr:row>
      <xdr:rowOff>167640</xdr:rowOff>
    </xdr:from>
    <xdr:to>
      <xdr:col>51</xdr:col>
      <xdr:colOff>187325</xdr:colOff>
      <xdr:row>79</xdr:row>
      <xdr:rowOff>63500</xdr:rowOff>
    </xdr:to>
    <xdr:sp macro="" textlink="">
      <xdr:nvSpPr>
        <xdr:cNvPr id="1466" name="CustomShape 1">
          <a:extLst>
            <a:ext uri="{FF2B5EF4-FFF2-40B4-BE49-F238E27FC236}">
              <a16:creationId xmlns:a16="http://schemas.microsoft.com/office/drawing/2014/main" id="{00000000-0008-0000-0600-0000BA050000}"/>
            </a:ext>
          </a:extLst>
        </xdr:cNvPr>
        <xdr:cNvSpPr/>
      </xdr:nvSpPr>
      <xdr:spPr>
        <a:xfrm>
          <a:off x="9178925" y="1336929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14,212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77</xdr:row>
      <xdr:rowOff>57150</xdr:rowOff>
    </xdr:from>
    <xdr:to>
      <xdr:col>46</xdr:col>
      <xdr:colOff>38735</xdr:colOff>
      <xdr:row>77</xdr:row>
      <xdr:rowOff>158115</xdr:rowOff>
    </xdr:to>
    <xdr:sp macro="" textlink="">
      <xdr:nvSpPr>
        <xdr:cNvPr id="1467" name="CustomShape 1">
          <a:extLst>
            <a:ext uri="{FF2B5EF4-FFF2-40B4-BE49-F238E27FC236}">
              <a16:creationId xmlns:a16="http://schemas.microsoft.com/office/drawing/2014/main" id="{00000000-0008-0000-0600-0000BB050000}"/>
            </a:ext>
          </a:extLst>
        </xdr:cNvPr>
        <xdr:cNvSpPr/>
      </xdr:nvSpPr>
      <xdr:spPr>
        <a:xfrm>
          <a:off x="8556625" y="1325880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77</xdr:row>
      <xdr:rowOff>160020</xdr:rowOff>
    </xdr:from>
    <xdr:to>
      <xdr:col>47</xdr:col>
      <xdr:colOff>46990</xdr:colOff>
      <xdr:row>79</xdr:row>
      <xdr:rowOff>55880</xdr:rowOff>
    </xdr:to>
    <xdr:sp macro="" textlink="">
      <xdr:nvSpPr>
        <xdr:cNvPr id="1468" name="CustomShape 1">
          <a:extLst>
            <a:ext uri="{FF2B5EF4-FFF2-40B4-BE49-F238E27FC236}">
              <a16:creationId xmlns:a16="http://schemas.microsoft.com/office/drawing/2014/main" id="{00000000-0008-0000-0600-0000BC050000}"/>
            </a:ext>
          </a:extLst>
        </xdr:cNvPr>
        <xdr:cNvSpPr/>
      </xdr:nvSpPr>
      <xdr:spPr>
        <a:xfrm>
          <a:off x="8275955" y="1336167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15,554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76</xdr:row>
      <xdr:rowOff>41910</xdr:rowOff>
    </xdr:from>
    <xdr:to>
      <xdr:col>41</xdr:col>
      <xdr:colOff>100965</xdr:colOff>
      <xdr:row>76</xdr:row>
      <xdr:rowOff>143510</xdr:rowOff>
    </xdr:to>
    <xdr:sp macro="" textlink="">
      <xdr:nvSpPr>
        <xdr:cNvPr id="1469" name="CustomShape 1">
          <a:extLst>
            <a:ext uri="{FF2B5EF4-FFF2-40B4-BE49-F238E27FC236}">
              <a16:creationId xmlns:a16="http://schemas.microsoft.com/office/drawing/2014/main" id="{00000000-0008-0000-0600-0000BD050000}"/>
            </a:ext>
          </a:extLst>
        </xdr:cNvPr>
        <xdr:cNvSpPr/>
      </xdr:nvSpPr>
      <xdr:spPr>
        <a:xfrm>
          <a:off x="7680325" y="1307211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74</xdr:row>
      <xdr:rowOff>170815</xdr:rowOff>
    </xdr:from>
    <xdr:to>
      <xdr:col>42</xdr:col>
      <xdr:colOff>110490</xdr:colOff>
      <xdr:row>76</xdr:row>
      <xdr:rowOff>65405</xdr:rowOff>
    </xdr:to>
    <xdr:sp macro="" textlink="">
      <xdr:nvSpPr>
        <xdr:cNvPr id="1470" name="CustomShape 1">
          <a:extLst>
            <a:ext uri="{FF2B5EF4-FFF2-40B4-BE49-F238E27FC236}">
              <a16:creationId xmlns:a16="http://schemas.microsoft.com/office/drawing/2014/main" id="{00000000-0008-0000-0600-0000BE050000}"/>
            </a:ext>
          </a:extLst>
        </xdr:cNvPr>
        <xdr:cNvSpPr/>
      </xdr:nvSpPr>
      <xdr:spPr>
        <a:xfrm>
          <a:off x="7402195" y="1285811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48,263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75</xdr:row>
      <xdr:rowOff>144145</xdr:rowOff>
    </xdr:from>
    <xdr:to>
      <xdr:col>36</xdr:col>
      <xdr:colOff>165100</xdr:colOff>
      <xdr:row>76</xdr:row>
      <xdr:rowOff>73025</xdr:rowOff>
    </xdr:to>
    <xdr:sp macro="" textlink="">
      <xdr:nvSpPr>
        <xdr:cNvPr id="1471" name="CustomShape 1">
          <a:extLst>
            <a:ext uri="{FF2B5EF4-FFF2-40B4-BE49-F238E27FC236}">
              <a16:creationId xmlns:a16="http://schemas.microsoft.com/office/drawing/2014/main" id="{00000000-0008-0000-0600-0000BF050000}"/>
            </a:ext>
          </a:extLst>
        </xdr:cNvPr>
        <xdr:cNvSpPr/>
      </xdr:nvSpPr>
      <xdr:spPr>
        <a:xfrm>
          <a:off x="6807835" y="13002895"/>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76</xdr:row>
      <xdr:rowOff>74930</xdr:rowOff>
    </xdr:from>
    <xdr:to>
      <xdr:col>37</xdr:col>
      <xdr:colOff>187325</xdr:colOff>
      <xdr:row>77</xdr:row>
      <xdr:rowOff>141605</xdr:rowOff>
    </xdr:to>
    <xdr:sp macro="" textlink="">
      <xdr:nvSpPr>
        <xdr:cNvPr id="1472" name="CustomShape 1">
          <a:extLst>
            <a:ext uri="{FF2B5EF4-FFF2-40B4-BE49-F238E27FC236}">
              <a16:creationId xmlns:a16="http://schemas.microsoft.com/office/drawing/2014/main" id="{00000000-0008-0000-0600-0000C0050000}"/>
            </a:ext>
          </a:extLst>
        </xdr:cNvPr>
        <xdr:cNvSpPr/>
      </xdr:nvSpPr>
      <xdr:spPr>
        <a:xfrm>
          <a:off x="6556375" y="1310513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60,474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83</xdr:row>
      <xdr:rowOff>57785</xdr:rowOff>
    </xdr:from>
    <xdr:to>
      <xdr:col>59</xdr:col>
      <xdr:colOff>51435</xdr:colOff>
      <xdr:row>85</xdr:row>
      <xdr:rowOff>31115</xdr:rowOff>
    </xdr:to>
    <xdr:sp macro="" textlink="">
      <xdr:nvSpPr>
        <xdr:cNvPr id="1473" name="CustomShape 1">
          <a:extLst>
            <a:ext uri="{FF2B5EF4-FFF2-40B4-BE49-F238E27FC236}">
              <a16:creationId xmlns:a16="http://schemas.microsoft.com/office/drawing/2014/main" id="{00000000-0008-0000-0600-0000C1050000}"/>
            </a:ext>
          </a:extLst>
        </xdr:cNvPr>
        <xdr:cNvSpPr/>
      </xdr:nvSpPr>
      <xdr:spPr>
        <a:xfrm>
          <a:off x="6496050" y="14288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 （ うち更新整備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85</xdr:row>
      <xdr:rowOff>57150</xdr:rowOff>
    </xdr:from>
    <xdr:to>
      <xdr:col>43</xdr:col>
      <xdr:colOff>62865</xdr:colOff>
      <xdr:row>86</xdr:row>
      <xdr:rowOff>140335</xdr:rowOff>
    </xdr:to>
    <xdr:sp macro="" textlink="">
      <xdr:nvSpPr>
        <xdr:cNvPr id="1474" name="CustomShape 1">
          <a:extLst>
            <a:ext uri="{FF2B5EF4-FFF2-40B4-BE49-F238E27FC236}">
              <a16:creationId xmlns:a16="http://schemas.microsoft.com/office/drawing/2014/main" id="{00000000-0008-0000-0600-0000C2050000}"/>
            </a:ext>
          </a:extLst>
        </xdr:cNvPr>
        <xdr:cNvSpPr/>
      </xdr:nvSpPr>
      <xdr:spPr>
        <a:xfrm>
          <a:off x="6620510" y="14630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86</xdr:row>
      <xdr:rowOff>89535</xdr:rowOff>
    </xdr:from>
    <xdr:to>
      <xdr:col>43</xdr:col>
      <xdr:colOff>62865</xdr:colOff>
      <xdr:row>87</xdr:row>
      <xdr:rowOff>171450</xdr:rowOff>
    </xdr:to>
    <xdr:sp macro="" textlink="">
      <xdr:nvSpPr>
        <xdr:cNvPr id="1475" name="CustomShape 1">
          <a:extLst>
            <a:ext uri="{FF2B5EF4-FFF2-40B4-BE49-F238E27FC236}">
              <a16:creationId xmlns:a16="http://schemas.microsoft.com/office/drawing/2014/main" id="{00000000-0008-0000-0600-0000C3050000}"/>
            </a:ext>
          </a:extLst>
        </xdr:cNvPr>
        <xdr:cNvSpPr/>
      </xdr:nvSpPr>
      <xdr:spPr>
        <a:xfrm>
          <a:off x="6620510" y="14834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85</xdr:row>
      <xdr:rowOff>57150</xdr:rowOff>
    </xdr:from>
    <xdr:to>
      <xdr:col>48</xdr:col>
      <xdr:colOff>127000</xdr:colOff>
      <xdr:row>86</xdr:row>
      <xdr:rowOff>140335</xdr:rowOff>
    </xdr:to>
    <xdr:sp macro="" textlink="">
      <xdr:nvSpPr>
        <xdr:cNvPr id="1476" name="CustomShape 1">
          <a:extLst>
            <a:ext uri="{FF2B5EF4-FFF2-40B4-BE49-F238E27FC236}">
              <a16:creationId xmlns:a16="http://schemas.microsoft.com/office/drawing/2014/main" id="{00000000-0008-0000-0600-0000C4050000}"/>
            </a:ext>
          </a:extLst>
        </xdr:cNvPr>
        <xdr:cNvSpPr/>
      </xdr:nvSpPr>
      <xdr:spPr>
        <a:xfrm>
          <a:off x="762063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86</xdr:row>
      <xdr:rowOff>89535</xdr:rowOff>
    </xdr:from>
    <xdr:to>
      <xdr:col>48</xdr:col>
      <xdr:colOff>127000</xdr:colOff>
      <xdr:row>87</xdr:row>
      <xdr:rowOff>171450</xdr:rowOff>
    </xdr:to>
    <xdr:sp macro="" textlink="">
      <xdr:nvSpPr>
        <xdr:cNvPr id="1477" name="CustomShape 1">
          <a:extLst>
            <a:ext uri="{FF2B5EF4-FFF2-40B4-BE49-F238E27FC236}">
              <a16:creationId xmlns:a16="http://schemas.microsoft.com/office/drawing/2014/main" id="{00000000-0008-0000-0600-0000C5050000}"/>
            </a:ext>
          </a:extLst>
        </xdr:cNvPr>
        <xdr:cNvSpPr/>
      </xdr:nvSpPr>
      <xdr:spPr>
        <a:xfrm>
          <a:off x="762063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31,823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85</xdr:row>
      <xdr:rowOff>57150</xdr:rowOff>
    </xdr:from>
    <xdr:to>
      <xdr:col>54</xdr:col>
      <xdr:colOff>127000</xdr:colOff>
      <xdr:row>86</xdr:row>
      <xdr:rowOff>140335</xdr:rowOff>
    </xdr:to>
    <xdr:sp macro="" textlink="">
      <xdr:nvSpPr>
        <xdr:cNvPr id="1478" name="CustomShape 1">
          <a:extLst>
            <a:ext uri="{FF2B5EF4-FFF2-40B4-BE49-F238E27FC236}">
              <a16:creationId xmlns:a16="http://schemas.microsoft.com/office/drawing/2014/main" id="{00000000-0008-0000-0600-0000C6050000}"/>
            </a:ext>
          </a:extLst>
        </xdr:cNvPr>
        <xdr:cNvSpPr/>
      </xdr:nvSpPr>
      <xdr:spPr>
        <a:xfrm>
          <a:off x="874458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86</xdr:row>
      <xdr:rowOff>89535</xdr:rowOff>
    </xdr:from>
    <xdr:to>
      <xdr:col>54</xdr:col>
      <xdr:colOff>127000</xdr:colOff>
      <xdr:row>87</xdr:row>
      <xdr:rowOff>171450</xdr:rowOff>
    </xdr:to>
    <xdr:sp macro="" textlink="">
      <xdr:nvSpPr>
        <xdr:cNvPr id="1479" name="CustomShape 1">
          <a:extLst>
            <a:ext uri="{FF2B5EF4-FFF2-40B4-BE49-F238E27FC236}">
              <a16:creationId xmlns:a16="http://schemas.microsoft.com/office/drawing/2014/main" id="{00000000-0008-0000-0600-0000C7050000}"/>
            </a:ext>
          </a:extLst>
        </xdr:cNvPr>
        <xdr:cNvSpPr/>
      </xdr:nvSpPr>
      <xdr:spPr>
        <a:xfrm>
          <a:off x="874458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44,483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101</xdr:row>
      <xdr:rowOff>82550</xdr:rowOff>
    </xdr:to>
    <xdr:sp macro="" textlink="">
      <xdr:nvSpPr>
        <xdr:cNvPr id="1480" name="CustomShape 1">
          <a:extLst>
            <a:ext uri="{FF2B5EF4-FFF2-40B4-BE49-F238E27FC236}">
              <a16:creationId xmlns:a16="http://schemas.microsoft.com/office/drawing/2014/main" id="{00000000-0008-0000-0600-0000C8050000}"/>
            </a:ext>
          </a:extLst>
        </xdr:cNvPr>
        <xdr:cNvSpPr/>
      </xdr:nvSpPr>
      <xdr:spPr>
        <a:xfrm>
          <a:off x="6496050" y="15113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87</xdr:row>
      <xdr:rowOff>6985</xdr:rowOff>
    </xdr:from>
    <xdr:to>
      <xdr:col>36</xdr:col>
      <xdr:colOff>29845</xdr:colOff>
      <xdr:row>88</xdr:row>
      <xdr:rowOff>43815</xdr:rowOff>
    </xdr:to>
    <xdr:sp macro="" textlink="">
      <xdr:nvSpPr>
        <xdr:cNvPr id="1481" name="CustomShape 1">
          <a:extLst>
            <a:ext uri="{FF2B5EF4-FFF2-40B4-BE49-F238E27FC236}">
              <a16:creationId xmlns:a16="http://schemas.microsoft.com/office/drawing/2014/main" id="{00000000-0008-0000-0600-0000C9050000}"/>
            </a:ext>
          </a:extLst>
        </xdr:cNvPr>
        <xdr:cNvSpPr/>
      </xdr:nvSpPr>
      <xdr:spPr>
        <a:xfrm>
          <a:off x="6429375" y="14923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101</xdr:row>
      <xdr:rowOff>82550</xdr:rowOff>
    </xdr:from>
    <xdr:to>
      <xdr:col>59</xdr:col>
      <xdr:colOff>51435</xdr:colOff>
      <xdr:row>101</xdr:row>
      <xdr:rowOff>82550</xdr:rowOff>
    </xdr:to>
    <xdr:sp macro="" textlink="">
      <xdr:nvSpPr>
        <xdr:cNvPr id="1482" name="Line 1">
          <a:extLst>
            <a:ext uri="{FF2B5EF4-FFF2-40B4-BE49-F238E27FC236}">
              <a16:creationId xmlns:a16="http://schemas.microsoft.com/office/drawing/2014/main" id="{00000000-0008-0000-0600-0000CA050000}"/>
            </a:ext>
          </a:extLst>
        </xdr:cNvPr>
        <xdr:cNvSpPr/>
      </xdr:nvSpPr>
      <xdr:spPr>
        <a:xfrm>
          <a:off x="6496050" y="17399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98</xdr:row>
      <xdr:rowOff>140335</xdr:rowOff>
    </xdr:from>
    <xdr:to>
      <xdr:col>59</xdr:col>
      <xdr:colOff>51435</xdr:colOff>
      <xdr:row>98</xdr:row>
      <xdr:rowOff>140335</xdr:rowOff>
    </xdr:to>
    <xdr:sp macro="" textlink="">
      <xdr:nvSpPr>
        <xdr:cNvPr id="1483" name="Line 1">
          <a:extLst>
            <a:ext uri="{FF2B5EF4-FFF2-40B4-BE49-F238E27FC236}">
              <a16:creationId xmlns:a16="http://schemas.microsoft.com/office/drawing/2014/main" id="{00000000-0008-0000-0600-0000CB050000}"/>
            </a:ext>
          </a:extLst>
        </xdr:cNvPr>
        <xdr:cNvSpPr/>
      </xdr:nvSpPr>
      <xdr:spPr>
        <a:xfrm>
          <a:off x="6496050" y="169424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98</xdr:row>
      <xdr:rowOff>8255</xdr:rowOff>
    </xdr:from>
    <xdr:to>
      <xdr:col>34</xdr:col>
      <xdr:colOff>104775</xdr:colOff>
      <xdr:row>99</xdr:row>
      <xdr:rowOff>75565</xdr:rowOff>
    </xdr:to>
    <xdr:sp macro="" textlink="">
      <xdr:nvSpPr>
        <xdr:cNvPr id="1484" name="CustomShape 1">
          <a:extLst>
            <a:ext uri="{FF2B5EF4-FFF2-40B4-BE49-F238E27FC236}">
              <a16:creationId xmlns:a16="http://schemas.microsoft.com/office/drawing/2014/main" id="{00000000-0008-0000-0600-0000CC050000}"/>
            </a:ext>
          </a:extLst>
        </xdr:cNvPr>
        <xdr:cNvSpPr/>
      </xdr:nvSpPr>
      <xdr:spPr>
        <a:xfrm>
          <a:off x="6245225" y="168103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96</xdr:row>
      <xdr:rowOff>25400</xdr:rowOff>
    </xdr:from>
    <xdr:to>
      <xdr:col>59</xdr:col>
      <xdr:colOff>51435</xdr:colOff>
      <xdr:row>96</xdr:row>
      <xdr:rowOff>25400</xdr:rowOff>
    </xdr:to>
    <xdr:sp macro="" textlink="">
      <xdr:nvSpPr>
        <xdr:cNvPr id="1485" name="Line 1">
          <a:extLst>
            <a:ext uri="{FF2B5EF4-FFF2-40B4-BE49-F238E27FC236}">
              <a16:creationId xmlns:a16="http://schemas.microsoft.com/office/drawing/2014/main" id="{00000000-0008-0000-0600-0000CD050000}"/>
            </a:ext>
          </a:extLst>
        </xdr:cNvPr>
        <xdr:cNvSpPr/>
      </xdr:nvSpPr>
      <xdr:spPr>
        <a:xfrm>
          <a:off x="6496050" y="164846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95</xdr:row>
      <xdr:rowOff>65405</xdr:rowOff>
    </xdr:from>
    <xdr:to>
      <xdr:col>34</xdr:col>
      <xdr:colOff>96520</xdr:colOff>
      <xdr:row>96</xdr:row>
      <xdr:rowOff>132080</xdr:rowOff>
    </xdr:to>
    <xdr:sp macro="" textlink="">
      <xdr:nvSpPr>
        <xdr:cNvPr id="1486" name="CustomShape 1">
          <a:extLst>
            <a:ext uri="{FF2B5EF4-FFF2-40B4-BE49-F238E27FC236}">
              <a16:creationId xmlns:a16="http://schemas.microsoft.com/office/drawing/2014/main" id="{00000000-0008-0000-0600-0000CE050000}"/>
            </a:ext>
          </a:extLst>
        </xdr:cNvPr>
        <xdr:cNvSpPr/>
      </xdr:nvSpPr>
      <xdr:spPr>
        <a:xfrm>
          <a:off x="5855970" y="163531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93</xdr:row>
      <xdr:rowOff>82550</xdr:rowOff>
    </xdr:from>
    <xdr:to>
      <xdr:col>59</xdr:col>
      <xdr:colOff>51435</xdr:colOff>
      <xdr:row>93</xdr:row>
      <xdr:rowOff>82550</xdr:rowOff>
    </xdr:to>
    <xdr:sp macro="" textlink="">
      <xdr:nvSpPr>
        <xdr:cNvPr id="1487" name="Line 1">
          <a:extLst>
            <a:ext uri="{FF2B5EF4-FFF2-40B4-BE49-F238E27FC236}">
              <a16:creationId xmlns:a16="http://schemas.microsoft.com/office/drawing/2014/main" id="{00000000-0008-0000-0600-0000CF050000}"/>
            </a:ext>
          </a:extLst>
        </xdr:cNvPr>
        <xdr:cNvSpPr/>
      </xdr:nvSpPr>
      <xdr:spPr>
        <a:xfrm>
          <a:off x="6496050" y="160274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92</xdr:row>
      <xdr:rowOff>121920</xdr:rowOff>
    </xdr:from>
    <xdr:to>
      <xdr:col>34</xdr:col>
      <xdr:colOff>96520</xdr:colOff>
      <xdr:row>94</xdr:row>
      <xdr:rowOff>17780</xdr:rowOff>
    </xdr:to>
    <xdr:sp macro="" textlink="">
      <xdr:nvSpPr>
        <xdr:cNvPr id="1488" name="CustomShape 1">
          <a:extLst>
            <a:ext uri="{FF2B5EF4-FFF2-40B4-BE49-F238E27FC236}">
              <a16:creationId xmlns:a16="http://schemas.microsoft.com/office/drawing/2014/main" id="{00000000-0008-0000-0600-0000D0050000}"/>
            </a:ext>
          </a:extLst>
        </xdr:cNvPr>
        <xdr:cNvSpPr/>
      </xdr:nvSpPr>
      <xdr:spPr>
        <a:xfrm>
          <a:off x="5855970" y="158953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90</xdr:row>
      <xdr:rowOff>140335</xdr:rowOff>
    </xdr:from>
    <xdr:to>
      <xdr:col>59</xdr:col>
      <xdr:colOff>51435</xdr:colOff>
      <xdr:row>90</xdr:row>
      <xdr:rowOff>140335</xdr:rowOff>
    </xdr:to>
    <xdr:sp macro="" textlink="">
      <xdr:nvSpPr>
        <xdr:cNvPr id="1489" name="Line 1">
          <a:extLst>
            <a:ext uri="{FF2B5EF4-FFF2-40B4-BE49-F238E27FC236}">
              <a16:creationId xmlns:a16="http://schemas.microsoft.com/office/drawing/2014/main" id="{00000000-0008-0000-0600-0000D1050000}"/>
            </a:ext>
          </a:extLst>
        </xdr:cNvPr>
        <xdr:cNvSpPr/>
      </xdr:nvSpPr>
      <xdr:spPr>
        <a:xfrm>
          <a:off x="6496050" y="155708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90</xdr:row>
      <xdr:rowOff>8255</xdr:rowOff>
    </xdr:from>
    <xdr:to>
      <xdr:col>34</xdr:col>
      <xdr:colOff>96520</xdr:colOff>
      <xdr:row>91</xdr:row>
      <xdr:rowOff>75565</xdr:rowOff>
    </xdr:to>
    <xdr:sp macro="" textlink="">
      <xdr:nvSpPr>
        <xdr:cNvPr id="1490" name="CustomShape 1">
          <a:extLst>
            <a:ext uri="{FF2B5EF4-FFF2-40B4-BE49-F238E27FC236}">
              <a16:creationId xmlns:a16="http://schemas.microsoft.com/office/drawing/2014/main" id="{00000000-0008-0000-0600-0000D2050000}"/>
            </a:ext>
          </a:extLst>
        </xdr:cNvPr>
        <xdr:cNvSpPr/>
      </xdr:nvSpPr>
      <xdr:spPr>
        <a:xfrm>
          <a:off x="5855970" y="154387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88</xdr:row>
      <xdr:rowOff>25400</xdr:rowOff>
    </xdr:to>
    <xdr:sp macro="" textlink="">
      <xdr:nvSpPr>
        <xdr:cNvPr id="1491" name="Line 1">
          <a:extLst>
            <a:ext uri="{FF2B5EF4-FFF2-40B4-BE49-F238E27FC236}">
              <a16:creationId xmlns:a16="http://schemas.microsoft.com/office/drawing/2014/main" id="{00000000-0008-0000-0600-0000D3050000}"/>
            </a:ext>
          </a:extLst>
        </xdr:cNvPr>
        <xdr:cNvSpPr/>
      </xdr:nvSpPr>
      <xdr:spPr>
        <a:xfrm>
          <a:off x="6496050" y="15113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87</xdr:row>
      <xdr:rowOff>65405</xdr:rowOff>
    </xdr:from>
    <xdr:to>
      <xdr:col>34</xdr:col>
      <xdr:colOff>96520</xdr:colOff>
      <xdr:row>88</xdr:row>
      <xdr:rowOff>132080</xdr:rowOff>
    </xdr:to>
    <xdr:sp macro="" textlink="">
      <xdr:nvSpPr>
        <xdr:cNvPr id="1492" name="CustomShape 1">
          <a:extLst>
            <a:ext uri="{FF2B5EF4-FFF2-40B4-BE49-F238E27FC236}">
              <a16:creationId xmlns:a16="http://schemas.microsoft.com/office/drawing/2014/main" id="{00000000-0008-0000-0600-0000D4050000}"/>
            </a:ext>
          </a:extLst>
        </xdr:cNvPr>
        <xdr:cNvSpPr/>
      </xdr:nvSpPr>
      <xdr:spPr>
        <a:xfrm>
          <a:off x="5855970" y="14981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101</xdr:row>
      <xdr:rowOff>82550</xdr:rowOff>
    </xdr:to>
    <xdr:sp macro="" textlink="">
      <xdr:nvSpPr>
        <xdr:cNvPr id="1493" name="CustomShape 1">
          <a:extLst>
            <a:ext uri="{FF2B5EF4-FFF2-40B4-BE49-F238E27FC236}">
              <a16:creationId xmlns:a16="http://schemas.microsoft.com/office/drawing/2014/main" id="{00000000-0008-0000-0600-0000D5050000}"/>
            </a:ext>
          </a:extLst>
        </xdr:cNvPr>
        <xdr:cNvSpPr/>
      </xdr:nvSpPr>
      <xdr:spPr>
        <a:xfrm>
          <a:off x="6496050" y="15113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91</xdr:row>
      <xdr:rowOff>114300</xdr:rowOff>
    </xdr:from>
    <xdr:to>
      <xdr:col>54</xdr:col>
      <xdr:colOff>187325</xdr:colOff>
      <xdr:row>98</xdr:row>
      <xdr:rowOff>123190</xdr:rowOff>
    </xdr:to>
    <xdr:sp macro="" textlink="">
      <xdr:nvSpPr>
        <xdr:cNvPr id="1494" name="Line 1">
          <a:extLst>
            <a:ext uri="{FF2B5EF4-FFF2-40B4-BE49-F238E27FC236}">
              <a16:creationId xmlns:a16="http://schemas.microsoft.com/office/drawing/2014/main" id="{00000000-0008-0000-0600-0000D6050000}"/>
            </a:ext>
          </a:extLst>
        </xdr:cNvPr>
        <xdr:cNvSpPr/>
      </xdr:nvSpPr>
      <xdr:spPr>
        <a:xfrm flipV="1">
          <a:off x="10302875" y="15716250"/>
          <a:ext cx="0" cy="120904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98</xdr:row>
      <xdr:rowOff>137795</xdr:rowOff>
    </xdr:from>
    <xdr:to>
      <xdr:col>57</xdr:col>
      <xdr:colOff>139065</xdr:colOff>
      <xdr:row>100</xdr:row>
      <xdr:rowOff>33020</xdr:rowOff>
    </xdr:to>
    <xdr:sp macro="" textlink="">
      <xdr:nvSpPr>
        <xdr:cNvPr id="1495" name="CustomShape 1">
          <a:extLst>
            <a:ext uri="{FF2B5EF4-FFF2-40B4-BE49-F238E27FC236}">
              <a16:creationId xmlns:a16="http://schemas.microsoft.com/office/drawing/2014/main" id="{00000000-0008-0000-0600-0000D7050000}"/>
            </a:ext>
          </a:extLst>
        </xdr:cNvPr>
        <xdr:cNvSpPr/>
      </xdr:nvSpPr>
      <xdr:spPr>
        <a:xfrm>
          <a:off x="10302875" y="16939895"/>
          <a:ext cx="51371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7,206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98</xdr:row>
      <xdr:rowOff>123190</xdr:rowOff>
    </xdr:from>
    <xdr:to>
      <xdr:col>55</xdr:col>
      <xdr:colOff>88900</xdr:colOff>
      <xdr:row>98</xdr:row>
      <xdr:rowOff>123190</xdr:rowOff>
    </xdr:to>
    <xdr:sp macro="" textlink="">
      <xdr:nvSpPr>
        <xdr:cNvPr id="1496" name="Line 1">
          <a:extLst>
            <a:ext uri="{FF2B5EF4-FFF2-40B4-BE49-F238E27FC236}">
              <a16:creationId xmlns:a16="http://schemas.microsoft.com/office/drawing/2014/main" id="{00000000-0008-0000-0600-0000D8050000}"/>
            </a:ext>
          </a:extLst>
        </xdr:cNvPr>
        <xdr:cNvSpPr/>
      </xdr:nvSpPr>
      <xdr:spPr>
        <a:xfrm>
          <a:off x="10217150" y="1692529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90</xdr:row>
      <xdr:rowOff>71120</xdr:rowOff>
    </xdr:from>
    <xdr:to>
      <xdr:col>58</xdr:col>
      <xdr:colOff>72390</xdr:colOff>
      <xdr:row>91</xdr:row>
      <xdr:rowOff>138430</xdr:rowOff>
    </xdr:to>
    <xdr:sp macro="" textlink="">
      <xdr:nvSpPr>
        <xdr:cNvPr id="1497" name="CustomShape 1">
          <a:extLst>
            <a:ext uri="{FF2B5EF4-FFF2-40B4-BE49-F238E27FC236}">
              <a16:creationId xmlns:a16="http://schemas.microsoft.com/office/drawing/2014/main" id="{00000000-0008-0000-0600-0000D9050000}"/>
            </a:ext>
          </a:extLst>
        </xdr:cNvPr>
        <xdr:cNvSpPr/>
      </xdr:nvSpPr>
      <xdr:spPr>
        <a:xfrm>
          <a:off x="10302875" y="15501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536,301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91</xdr:row>
      <xdr:rowOff>114300</xdr:rowOff>
    </xdr:from>
    <xdr:to>
      <xdr:col>55</xdr:col>
      <xdr:colOff>88900</xdr:colOff>
      <xdr:row>91</xdr:row>
      <xdr:rowOff>114300</xdr:rowOff>
    </xdr:to>
    <xdr:sp macro="" textlink="">
      <xdr:nvSpPr>
        <xdr:cNvPr id="1498" name="Line 1">
          <a:extLst>
            <a:ext uri="{FF2B5EF4-FFF2-40B4-BE49-F238E27FC236}">
              <a16:creationId xmlns:a16="http://schemas.microsoft.com/office/drawing/2014/main" id="{00000000-0008-0000-0600-0000DA050000}"/>
            </a:ext>
          </a:extLst>
        </xdr:cNvPr>
        <xdr:cNvSpPr/>
      </xdr:nvSpPr>
      <xdr:spPr>
        <a:xfrm>
          <a:off x="10217150" y="1571625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97</xdr:row>
      <xdr:rowOff>52705</xdr:rowOff>
    </xdr:from>
    <xdr:to>
      <xdr:col>54</xdr:col>
      <xdr:colOff>187325</xdr:colOff>
      <xdr:row>97</xdr:row>
      <xdr:rowOff>88265</xdr:rowOff>
    </xdr:to>
    <xdr:sp macro="" textlink="">
      <xdr:nvSpPr>
        <xdr:cNvPr id="1499" name="Line 1">
          <a:extLst>
            <a:ext uri="{FF2B5EF4-FFF2-40B4-BE49-F238E27FC236}">
              <a16:creationId xmlns:a16="http://schemas.microsoft.com/office/drawing/2014/main" id="{00000000-0008-0000-0600-0000DB050000}"/>
            </a:ext>
          </a:extLst>
        </xdr:cNvPr>
        <xdr:cNvSpPr/>
      </xdr:nvSpPr>
      <xdr:spPr>
        <a:xfrm flipV="1">
          <a:off x="9480550" y="16683355"/>
          <a:ext cx="822325" cy="355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97</xdr:row>
      <xdr:rowOff>6350</xdr:rowOff>
    </xdr:from>
    <xdr:to>
      <xdr:col>58</xdr:col>
      <xdr:colOff>72390</xdr:colOff>
      <xdr:row>98</xdr:row>
      <xdr:rowOff>73025</xdr:rowOff>
    </xdr:to>
    <xdr:sp macro="" textlink="">
      <xdr:nvSpPr>
        <xdr:cNvPr id="1500" name="CustomShape 1">
          <a:extLst>
            <a:ext uri="{FF2B5EF4-FFF2-40B4-BE49-F238E27FC236}">
              <a16:creationId xmlns:a16="http://schemas.microsoft.com/office/drawing/2014/main" id="{00000000-0008-0000-0600-0000DC050000}"/>
            </a:ext>
          </a:extLst>
        </xdr:cNvPr>
        <xdr:cNvSpPr/>
      </xdr:nvSpPr>
      <xdr:spPr>
        <a:xfrm>
          <a:off x="10302875" y="1663700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106,570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97</xdr:row>
      <xdr:rowOff>16510</xdr:rowOff>
    </xdr:from>
    <xdr:to>
      <xdr:col>55</xdr:col>
      <xdr:colOff>51435</xdr:colOff>
      <xdr:row>97</xdr:row>
      <xdr:rowOff>117475</xdr:rowOff>
    </xdr:to>
    <xdr:sp macro="" textlink="">
      <xdr:nvSpPr>
        <xdr:cNvPr id="1501" name="CustomShape 1">
          <a:extLst>
            <a:ext uri="{FF2B5EF4-FFF2-40B4-BE49-F238E27FC236}">
              <a16:creationId xmlns:a16="http://schemas.microsoft.com/office/drawing/2014/main" id="{00000000-0008-0000-0600-0000DD050000}"/>
            </a:ext>
          </a:extLst>
        </xdr:cNvPr>
        <xdr:cNvSpPr/>
      </xdr:nvSpPr>
      <xdr:spPr>
        <a:xfrm>
          <a:off x="10255250" y="1664716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97</xdr:row>
      <xdr:rowOff>88265</xdr:rowOff>
    </xdr:from>
    <xdr:to>
      <xdr:col>50</xdr:col>
      <xdr:colOff>114300</xdr:colOff>
      <xdr:row>97</xdr:row>
      <xdr:rowOff>99060</xdr:rowOff>
    </xdr:to>
    <xdr:sp macro="" textlink="">
      <xdr:nvSpPr>
        <xdr:cNvPr id="1502" name="Line 1">
          <a:extLst>
            <a:ext uri="{FF2B5EF4-FFF2-40B4-BE49-F238E27FC236}">
              <a16:creationId xmlns:a16="http://schemas.microsoft.com/office/drawing/2014/main" id="{00000000-0008-0000-0600-0000DE050000}"/>
            </a:ext>
          </a:extLst>
        </xdr:cNvPr>
        <xdr:cNvSpPr/>
      </xdr:nvSpPr>
      <xdr:spPr>
        <a:xfrm flipV="1">
          <a:off x="8606790" y="16718915"/>
          <a:ext cx="873760" cy="1079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96</xdr:row>
      <xdr:rowOff>149225</xdr:rowOff>
    </xdr:from>
    <xdr:to>
      <xdr:col>50</xdr:col>
      <xdr:colOff>164465</xdr:colOff>
      <xdr:row>97</xdr:row>
      <xdr:rowOff>78740</xdr:rowOff>
    </xdr:to>
    <xdr:sp macro="" textlink="">
      <xdr:nvSpPr>
        <xdr:cNvPr id="1503" name="CustomShape 1">
          <a:extLst>
            <a:ext uri="{FF2B5EF4-FFF2-40B4-BE49-F238E27FC236}">
              <a16:creationId xmlns:a16="http://schemas.microsoft.com/office/drawing/2014/main" id="{00000000-0008-0000-0600-0000DF050000}"/>
            </a:ext>
          </a:extLst>
        </xdr:cNvPr>
        <xdr:cNvSpPr/>
      </xdr:nvSpPr>
      <xdr:spPr>
        <a:xfrm>
          <a:off x="9429750" y="1660842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95</xdr:row>
      <xdr:rowOff>106680</xdr:rowOff>
    </xdr:from>
    <xdr:to>
      <xdr:col>52</xdr:col>
      <xdr:colOff>27305</xdr:colOff>
      <xdr:row>97</xdr:row>
      <xdr:rowOff>1270</xdr:rowOff>
    </xdr:to>
    <xdr:sp macro="" textlink="">
      <xdr:nvSpPr>
        <xdr:cNvPr id="1504" name="CustomShape 1">
          <a:extLst>
            <a:ext uri="{FF2B5EF4-FFF2-40B4-BE49-F238E27FC236}">
              <a16:creationId xmlns:a16="http://schemas.microsoft.com/office/drawing/2014/main" id="{00000000-0008-0000-0600-0000E0050000}"/>
            </a:ext>
          </a:extLst>
        </xdr:cNvPr>
        <xdr:cNvSpPr/>
      </xdr:nvSpPr>
      <xdr:spPr>
        <a:xfrm>
          <a:off x="9135745" y="16394430"/>
          <a:ext cx="6324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123,695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97</xdr:row>
      <xdr:rowOff>99060</xdr:rowOff>
    </xdr:from>
    <xdr:to>
      <xdr:col>45</xdr:col>
      <xdr:colOff>177165</xdr:colOff>
      <xdr:row>97</xdr:row>
      <xdr:rowOff>148590</xdr:rowOff>
    </xdr:to>
    <xdr:sp macro="" textlink="">
      <xdr:nvSpPr>
        <xdr:cNvPr id="1505" name="Line 1">
          <a:extLst>
            <a:ext uri="{FF2B5EF4-FFF2-40B4-BE49-F238E27FC236}">
              <a16:creationId xmlns:a16="http://schemas.microsoft.com/office/drawing/2014/main" id="{00000000-0008-0000-0600-0000E1050000}"/>
            </a:ext>
          </a:extLst>
        </xdr:cNvPr>
        <xdr:cNvSpPr/>
      </xdr:nvSpPr>
      <xdr:spPr>
        <a:xfrm flipV="1">
          <a:off x="7731125" y="16729710"/>
          <a:ext cx="875665" cy="495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97</xdr:row>
      <xdr:rowOff>2540</xdr:rowOff>
    </xdr:from>
    <xdr:to>
      <xdr:col>46</xdr:col>
      <xdr:colOff>38735</xdr:colOff>
      <xdr:row>97</xdr:row>
      <xdr:rowOff>103505</xdr:rowOff>
    </xdr:to>
    <xdr:sp macro="" textlink="">
      <xdr:nvSpPr>
        <xdr:cNvPr id="1506" name="CustomShape 1">
          <a:extLst>
            <a:ext uri="{FF2B5EF4-FFF2-40B4-BE49-F238E27FC236}">
              <a16:creationId xmlns:a16="http://schemas.microsoft.com/office/drawing/2014/main" id="{00000000-0008-0000-0600-0000E2050000}"/>
            </a:ext>
          </a:extLst>
        </xdr:cNvPr>
        <xdr:cNvSpPr/>
      </xdr:nvSpPr>
      <xdr:spPr>
        <a:xfrm>
          <a:off x="8556625" y="1663319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95</xdr:row>
      <xdr:rowOff>132080</xdr:rowOff>
    </xdr:from>
    <xdr:to>
      <xdr:col>47</xdr:col>
      <xdr:colOff>90170</xdr:colOff>
      <xdr:row>97</xdr:row>
      <xdr:rowOff>26035</xdr:rowOff>
    </xdr:to>
    <xdr:sp macro="" textlink="">
      <xdr:nvSpPr>
        <xdr:cNvPr id="1507" name="CustomShape 1">
          <a:extLst>
            <a:ext uri="{FF2B5EF4-FFF2-40B4-BE49-F238E27FC236}">
              <a16:creationId xmlns:a16="http://schemas.microsoft.com/office/drawing/2014/main" id="{00000000-0008-0000-0600-0000E3050000}"/>
            </a:ext>
          </a:extLst>
        </xdr:cNvPr>
        <xdr:cNvSpPr/>
      </xdr:nvSpPr>
      <xdr:spPr>
        <a:xfrm>
          <a:off x="8242300" y="16419830"/>
          <a:ext cx="65214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112,732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97</xdr:row>
      <xdr:rowOff>148590</xdr:rowOff>
    </xdr:from>
    <xdr:to>
      <xdr:col>41</xdr:col>
      <xdr:colOff>50800</xdr:colOff>
      <xdr:row>98</xdr:row>
      <xdr:rowOff>10160</xdr:rowOff>
    </xdr:to>
    <xdr:sp macro="" textlink="">
      <xdr:nvSpPr>
        <xdr:cNvPr id="1508" name="Line 1">
          <a:extLst>
            <a:ext uri="{FF2B5EF4-FFF2-40B4-BE49-F238E27FC236}">
              <a16:creationId xmlns:a16="http://schemas.microsoft.com/office/drawing/2014/main" id="{00000000-0008-0000-0600-0000E4050000}"/>
            </a:ext>
          </a:extLst>
        </xdr:cNvPr>
        <xdr:cNvSpPr/>
      </xdr:nvSpPr>
      <xdr:spPr>
        <a:xfrm flipV="1">
          <a:off x="6858000" y="16779240"/>
          <a:ext cx="873125" cy="3302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97</xdr:row>
      <xdr:rowOff>34290</xdr:rowOff>
    </xdr:from>
    <xdr:to>
      <xdr:col>41</xdr:col>
      <xdr:colOff>100965</xdr:colOff>
      <xdr:row>97</xdr:row>
      <xdr:rowOff>135890</xdr:rowOff>
    </xdr:to>
    <xdr:sp macro="" textlink="">
      <xdr:nvSpPr>
        <xdr:cNvPr id="1509" name="CustomShape 1">
          <a:extLst>
            <a:ext uri="{FF2B5EF4-FFF2-40B4-BE49-F238E27FC236}">
              <a16:creationId xmlns:a16="http://schemas.microsoft.com/office/drawing/2014/main" id="{00000000-0008-0000-0600-0000E5050000}"/>
            </a:ext>
          </a:extLst>
        </xdr:cNvPr>
        <xdr:cNvSpPr/>
      </xdr:nvSpPr>
      <xdr:spPr>
        <a:xfrm>
          <a:off x="7680325" y="1666494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95</xdr:row>
      <xdr:rowOff>163830</xdr:rowOff>
    </xdr:from>
    <xdr:to>
      <xdr:col>42</xdr:col>
      <xdr:colOff>110490</xdr:colOff>
      <xdr:row>97</xdr:row>
      <xdr:rowOff>58420</xdr:rowOff>
    </xdr:to>
    <xdr:sp macro="" textlink="">
      <xdr:nvSpPr>
        <xdr:cNvPr id="1510" name="CustomShape 1">
          <a:extLst>
            <a:ext uri="{FF2B5EF4-FFF2-40B4-BE49-F238E27FC236}">
              <a16:creationId xmlns:a16="http://schemas.microsoft.com/office/drawing/2014/main" id="{00000000-0008-0000-0600-0000E6050000}"/>
            </a:ext>
          </a:extLst>
        </xdr:cNvPr>
        <xdr:cNvSpPr/>
      </xdr:nvSpPr>
      <xdr:spPr>
        <a:xfrm>
          <a:off x="7402195" y="1645158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98,702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97</xdr:row>
      <xdr:rowOff>35560</xdr:rowOff>
    </xdr:from>
    <xdr:to>
      <xdr:col>36</xdr:col>
      <xdr:colOff>165100</xdr:colOff>
      <xdr:row>97</xdr:row>
      <xdr:rowOff>136525</xdr:rowOff>
    </xdr:to>
    <xdr:sp macro="" textlink="">
      <xdr:nvSpPr>
        <xdr:cNvPr id="1511" name="CustomShape 1">
          <a:extLst>
            <a:ext uri="{FF2B5EF4-FFF2-40B4-BE49-F238E27FC236}">
              <a16:creationId xmlns:a16="http://schemas.microsoft.com/office/drawing/2014/main" id="{00000000-0008-0000-0600-0000E7050000}"/>
            </a:ext>
          </a:extLst>
        </xdr:cNvPr>
        <xdr:cNvSpPr/>
      </xdr:nvSpPr>
      <xdr:spPr>
        <a:xfrm>
          <a:off x="6807835" y="1666621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95</xdr:row>
      <xdr:rowOff>164465</xdr:rowOff>
    </xdr:from>
    <xdr:to>
      <xdr:col>37</xdr:col>
      <xdr:colOff>187325</xdr:colOff>
      <xdr:row>97</xdr:row>
      <xdr:rowOff>59690</xdr:rowOff>
    </xdr:to>
    <xdr:sp macro="" textlink="">
      <xdr:nvSpPr>
        <xdr:cNvPr id="1512" name="CustomShape 1">
          <a:extLst>
            <a:ext uri="{FF2B5EF4-FFF2-40B4-BE49-F238E27FC236}">
              <a16:creationId xmlns:a16="http://schemas.microsoft.com/office/drawing/2014/main" id="{00000000-0008-0000-0600-0000E8050000}"/>
            </a:ext>
          </a:extLst>
        </xdr:cNvPr>
        <xdr:cNvSpPr/>
      </xdr:nvSpPr>
      <xdr:spPr>
        <a:xfrm>
          <a:off x="6556375" y="16452215"/>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98,397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90170</xdr:rowOff>
    </xdr:from>
    <xdr:to>
      <xdr:col>57</xdr:col>
      <xdr:colOff>105410</xdr:colOff>
      <xdr:row>102</xdr:row>
      <xdr:rowOff>157480</xdr:rowOff>
    </xdr:to>
    <xdr:sp macro="" textlink="">
      <xdr:nvSpPr>
        <xdr:cNvPr id="1513" name="CustomShape 1">
          <a:extLst>
            <a:ext uri="{FF2B5EF4-FFF2-40B4-BE49-F238E27FC236}">
              <a16:creationId xmlns:a16="http://schemas.microsoft.com/office/drawing/2014/main" id="{00000000-0008-0000-0600-0000E9050000}"/>
            </a:ext>
          </a:extLst>
        </xdr:cNvPr>
        <xdr:cNvSpPr/>
      </xdr:nvSpPr>
      <xdr:spPr>
        <a:xfrm>
          <a:off x="10115550" y="17406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101</xdr:row>
      <xdr:rowOff>90170</xdr:rowOff>
    </xdr:from>
    <xdr:to>
      <xdr:col>52</xdr:col>
      <xdr:colOff>187325</xdr:colOff>
      <xdr:row>102</xdr:row>
      <xdr:rowOff>157480</xdr:rowOff>
    </xdr:to>
    <xdr:sp macro="" textlink="">
      <xdr:nvSpPr>
        <xdr:cNvPr id="1514" name="CustomShape 1">
          <a:extLst>
            <a:ext uri="{FF2B5EF4-FFF2-40B4-BE49-F238E27FC236}">
              <a16:creationId xmlns:a16="http://schemas.microsoft.com/office/drawing/2014/main" id="{00000000-0008-0000-0600-0000EA050000}"/>
            </a:ext>
          </a:extLst>
        </xdr:cNvPr>
        <xdr:cNvSpPr/>
      </xdr:nvSpPr>
      <xdr:spPr>
        <a:xfrm>
          <a:off x="929386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101</xdr:row>
      <xdr:rowOff>90170</xdr:rowOff>
    </xdr:from>
    <xdr:to>
      <xdr:col>48</xdr:col>
      <xdr:colOff>62865</xdr:colOff>
      <xdr:row>102</xdr:row>
      <xdr:rowOff>157480</xdr:rowOff>
    </xdr:to>
    <xdr:sp macro="" textlink="">
      <xdr:nvSpPr>
        <xdr:cNvPr id="1515" name="CustomShape 1">
          <a:extLst>
            <a:ext uri="{FF2B5EF4-FFF2-40B4-BE49-F238E27FC236}">
              <a16:creationId xmlns:a16="http://schemas.microsoft.com/office/drawing/2014/main" id="{00000000-0008-0000-0600-0000EB050000}"/>
            </a:ext>
          </a:extLst>
        </xdr:cNvPr>
        <xdr:cNvSpPr/>
      </xdr:nvSpPr>
      <xdr:spPr>
        <a:xfrm>
          <a:off x="8420735" y="17406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101</xdr:row>
      <xdr:rowOff>90170</xdr:rowOff>
    </xdr:from>
    <xdr:to>
      <xdr:col>43</xdr:col>
      <xdr:colOff>154940</xdr:colOff>
      <xdr:row>102</xdr:row>
      <xdr:rowOff>157480</xdr:rowOff>
    </xdr:to>
    <xdr:sp macro="" textlink="">
      <xdr:nvSpPr>
        <xdr:cNvPr id="1516" name="CustomShape 1">
          <a:extLst>
            <a:ext uri="{FF2B5EF4-FFF2-40B4-BE49-F238E27FC236}">
              <a16:creationId xmlns:a16="http://schemas.microsoft.com/office/drawing/2014/main" id="{00000000-0008-0000-0600-0000EC050000}"/>
            </a:ext>
          </a:extLst>
        </xdr:cNvPr>
        <xdr:cNvSpPr/>
      </xdr:nvSpPr>
      <xdr:spPr>
        <a:xfrm>
          <a:off x="754443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101</xdr:row>
      <xdr:rowOff>90170</xdr:rowOff>
    </xdr:from>
    <xdr:to>
      <xdr:col>38</xdr:col>
      <xdr:colOff>187325</xdr:colOff>
      <xdr:row>102</xdr:row>
      <xdr:rowOff>157480</xdr:rowOff>
    </xdr:to>
    <xdr:sp macro="" textlink="">
      <xdr:nvSpPr>
        <xdr:cNvPr id="1517" name="CustomShape 1">
          <a:extLst>
            <a:ext uri="{FF2B5EF4-FFF2-40B4-BE49-F238E27FC236}">
              <a16:creationId xmlns:a16="http://schemas.microsoft.com/office/drawing/2014/main" id="{00000000-0008-0000-0600-0000ED050000}"/>
            </a:ext>
          </a:extLst>
        </xdr:cNvPr>
        <xdr:cNvSpPr/>
      </xdr:nvSpPr>
      <xdr:spPr>
        <a:xfrm>
          <a:off x="667131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97</xdr:row>
      <xdr:rowOff>2540</xdr:rowOff>
    </xdr:from>
    <xdr:to>
      <xdr:col>55</xdr:col>
      <xdr:colOff>51435</xdr:colOff>
      <xdr:row>97</xdr:row>
      <xdr:rowOff>103505</xdr:rowOff>
    </xdr:to>
    <xdr:sp macro="" textlink="">
      <xdr:nvSpPr>
        <xdr:cNvPr id="1518" name="CustomShape 1">
          <a:extLst>
            <a:ext uri="{FF2B5EF4-FFF2-40B4-BE49-F238E27FC236}">
              <a16:creationId xmlns:a16="http://schemas.microsoft.com/office/drawing/2014/main" id="{00000000-0008-0000-0600-0000EE050000}"/>
            </a:ext>
          </a:extLst>
        </xdr:cNvPr>
        <xdr:cNvSpPr/>
      </xdr:nvSpPr>
      <xdr:spPr>
        <a:xfrm>
          <a:off x="10255250" y="1663319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96</xdr:row>
      <xdr:rowOff>35560</xdr:rowOff>
    </xdr:from>
    <xdr:to>
      <xdr:col>58</xdr:col>
      <xdr:colOff>72390</xdr:colOff>
      <xdr:row>97</xdr:row>
      <xdr:rowOff>102870</xdr:rowOff>
    </xdr:to>
    <xdr:sp macro="" textlink="">
      <xdr:nvSpPr>
        <xdr:cNvPr id="1519" name="CustomShape 1">
          <a:extLst>
            <a:ext uri="{FF2B5EF4-FFF2-40B4-BE49-F238E27FC236}">
              <a16:creationId xmlns:a16="http://schemas.microsoft.com/office/drawing/2014/main" id="{00000000-0008-0000-0600-0000EF050000}"/>
            </a:ext>
          </a:extLst>
        </xdr:cNvPr>
        <xdr:cNvSpPr/>
      </xdr:nvSpPr>
      <xdr:spPr>
        <a:xfrm>
          <a:off x="10302875" y="1649476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112,826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97</xdr:row>
      <xdr:rowOff>37465</xdr:rowOff>
    </xdr:from>
    <xdr:to>
      <xdr:col>50</xdr:col>
      <xdr:colOff>164465</xdr:colOff>
      <xdr:row>97</xdr:row>
      <xdr:rowOff>138430</xdr:rowOff>
    </xdr:to>
    <xdr:sp macro="" textlink="">
      <xdr:nvSpPr>
        <xdr:cNvPr id="1520" name="CustomShape 1">
          <a:extLst>
            <a:ext uri="{FF2B5EF4-FFF2-40B4-BE49-F238E27FC236}">
              <a16:creationId xmlns:a16="http://schemas.microsoft.com/office/drawing/2014/main" id="{00000000-0008-0000-0600-0000F0050000}"/>
            </a:ext>
          </a:extLst>
        </xdr:cNvPr>
        <xdr:cNvSpPr/>
      </xdr:nvSpPr>
      <xdr:spPr>
        <a:xfrm>
          <a:off x="9429750" y="1666811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97</xdr:row>
      <xdr:rowOff>140335</xdr:rowOff>
    </xdr:from>
    <xdr:to>
      <xdr:col>51</xdr:col>
      <xdr:colOff>187325</xdr:colOff>
      <xdr:row>99</xdr:row>
      <xdr:rowOff>36195</xdr:rowOff>
    </xdr:to>
    <xdr:sp macro="" textlink="">
      <xdr:nvSpPr>
        <xdr:cNvPr id="1521" name="CustomShape 1">
          <a:extLst>
            <a:ext uri="{FF2B5EF4-FFF2-40B4-BE49-F238E27FC236}">
              <a16:creationId xmlns:a16="http://schemas.microsoft.com/office/drawing/2014/main" id="{00000000-0008-0000-0600-0000F1050000}"/>
            </a:ext>
          </a:extLst>
        </xdr:cNvPr>
        <xdr:cNvSpPr/>
      </xdr:nvSpPr>
      <xdr:spPr>
        <a:xfrm>
          <a:off x="9178925" y="16770985"/>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97,439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97</xdr:row>
      <xdr:rowOff>48895</xdr:rowOff>
    </xdr:from>
    <xdr:to>
      <xdr:col>46</xdr:col>
      <xdr:colOff>38735</xdr:colOff>
      <xdr:row>97</xdr:row>
      <xdr:rowOff>149860</xdr:rowOff>
    </xdr:to>
    <xdr:sp macro="" textlink="">
      <xdr:nvSpPr>
        <xdr:cNvPr id="1522" name="CustomShape 1">
          <a:extLst>
            <a:ext uri="{FF2B5EF4-FFF2-40B4-BE49-F238E27FC236}">
              <a16:creationId xmlns:a16="http://schemas.microsoft.com/office/drawing/2014/main" id="{00000000-0008-0000-0600-0000F2050000}"/>
            </a:ext>
          </a:extLst>
        </xdr:cNvPr>
        <xdr:cNvSpPr/>
      </xdr:nvSpPr>
      <xdr:spPr>
        <a:xfrm>
          <a:off x="8556625" y="16679545"/>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97</xdr:row>
      <xdr:rowOff>151765</xdr:rowOff>
    </xdr:from>
    <xdr:to>
      <xdr:col>47</xdr:col>
      <xdr:colOff>46990</xdr:colOff>
      <xdr:row>99</xdr:row>
      <xdr:rowOff>47625</xdr:rowOff>
    </xdr:to>
    <xdr:sp macro="" textlink="">
      <xdr:nvSpPr>
        <xdr:cNvPr id="1523" name="CustomShape 1">
          <a:extLst>
            <a:ext uri="{FF2B5EF4-FFF2-40B4-BE49-F238E27FC236}">
              <a16:creationId xmlns:a16="http://schemas.microsoft.com/office/drawing/2014/main" id="{00000000-0008-0000-0600-0000F3050000}"/>
            </a:ext>
          </a:extLst>
        </xdr:cNvPr>
        <xdr:cNvSpPr/>
      </xdr:nvSpPr>
      <xdr:spPr>
        <a:xfrm>
          <a:off x="8275955" y="1678241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92,575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97790</xdr:rowOff>
    </xdr:from>
    <xdr:to>
      <xdr:col>41</xdr:col>
      <xdr:colOff>100965</xdr:colOff>
      <xdr:row>98</xdr:row>
      <xdr:rowOff>27940</xdr:rowOff>
    </xdr:to>
    <xdr:sp macro="" textlink="">
      <xdr:nvSpPr>
        <xdr:cNvPr id="1524" name="CustomShape 1">
          <a:extLst>
            <a:ext uri="{FF2B5EF4-FFF2-40B4-BE49-F238E27FC236}">
              <a16:creationId xmlns:a16="http://schemas.microsoft.com/office/drawing/2014/main" id="{00000000-0008-0000-0600-0000F4050000}"/>
            </a:ext>
          </a:extLst>
        </xdr:cNvPr>
        <xdr:cNvSpPr/>
      </xdr:nvSpPr>
      <xdr:spPr>
        <a:xfrm>
          <a:off x="7680325" y="1672844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98</xdr:row>
      <xdr:rowOff>29210</xdr:rowOff>
    </xdr:from>
    <xdr:to>
      <xdr:col>42</xdr:col>
      <xdr:colOff>110490</xdr:colOff>
      <xdr:row>99</xdr:row>
      <xdr:rowOff>97790</xdr:rowOff>
    </xdr:to>
    <xdr:sp macro="" textlink="">
      <xdr:nvSpPr>
        <xdr:cNvPr id="1525" name="CustomShape 1">
          <a:extLst>
            <a:ext uri="{FF2B5EF4-FFF2-40B4-BE49-F238E27FC236}">
              <a16:creationId xmlns:a16="http://schemas.microsoft.com/office/drawing/2014/main" id="{00000000-0008-0000-0600-0000F5050000}"/>
            </a:ext>
          </a:extLst>
        </xdr:cNvPr>
        <xdr:cNvSpPr/>
      </xdr:nvSpPr>
      <xdr:spPr>
        <a:xfrm>
          <a:off x="7402195" y="16831310"/>
          <a:ext cx="575945" cy="24003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71,196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97</xdr:row>
      <xdr:rowOff>130175</xdr:rowOff>
    </xdr:from>
    <xdr:to>
      <xdr:col>36</xdr:col>
      <xdr:colOff>165100</xdr:colOff>
      <xdr:row>98</xdr:row>
      <xdr:rowOff>60960</xdr:rowOff>
    </xdr:to>
    <xdr:sp macro="" textlink="">
      <xdr:nvSpPr>
        <xdr:cNvPr id="1526" name="CustomShape 1">
          <a:extLst>
            <a:ext uri="{FF2B5EF4-FFF2-40B4-BE49-F238E27FC236}">
              <a16:creationId xmlns:a16="http://schemas.microsoft.com/office/drawing/2014/main" id="{00000000-0008-0000-0600-0000F6050000}"/>
            </a:ext>
          </a:extLst>
        </xdr:cNvPr>
        <xdr:cNvSpPr/>
      </xdr:nvSpPr>
      <xdr:spPr>
        <a:xfrm>
          <a:off x="6807835" y="16760825"/>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98</xdr:row>
      <xdr:rowOff>63500</xdr:rowOff>
    </xdr:from>
    <xdr:to>
      <xdr:col>37</xdr:col>
      <xdr:colOff>187325</xdr:colOff>
      <xdr:row>99</xdr:row>
      <xdr:rowOff>130175</xdr:rowOff>
    </xdr:to>
    <xdr:sp macro="" textlink="">
      <xdr:nvSpPr>
        <xdr:cNvPr id="1527" name="CustomShape 1">
          <a:extLst>
            <a:ext uri="{FF2B5EF4-FFF2-40B4-BE49-F238E27FC236}">
              <a16:creationId xmlns:a16="http://schemas.microsoft.com/office/drawing/2014/main" id="{00000000-0008-0000-0600-0000F7050000}"/>
            </a:ext>
          </a:extLst>
        </xdr:cNvPr>
        <xdr:cNvSpPr/>
      </xdr:nvSpPr>
      <xdr:spPr>
        <a:xfrm>
          <a:off x="6556375" y="1686560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56,809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23</xdr:row>
      <xdr:rowOff>57785</xdr:rowOff>
    </xdr:from>
    <xdr:to>
      <xdr:col>89</xdr:col>
      <xdr:colOff>177165</xdr:colOff>
      <xdr:row>25</xdr:row>
      <xdr:rowOff>31115</xdr:rowOff>
    </xdr:to>
    <xdr:sp macro="" textlink="">
      <xdr:nvSpPr>
        <xdr:cNvPr id="1528" name="CustomShape 1">
          <a:extLst>
            <a:ext uri="{FF2B5EF4-FFF2-40B4-BE49-F238E27FC236}">
              <a16:creationId xmlns:a16="http://schemas.microsoft.com/office/drawing/2014/main" id="{00000000-0008-0000-0600-0000F8050000}"/>
            </a:ext>
          </a:extLst>
        </xdr:cNvPr>
        <xdr:cNvSpPr/>
      </xdr:nvSpPr>
      <xdr:spPr>
        <a:xfrm>
          <a:off x="12239625" y="4001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災害復旧事業費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25</xdr:row>
      <xdr:rowOff>57150</xdr:rowOff>
    </xdr:from>
    <xdr:to>
      <xdr:col>73</xdr:col>
      <xdr:colOff>187325</xdr:colOff>
      <xdr:row>26</xdr:row>
      <xdr:rowOff>140335</xdr:rowOff>
    </xdr:to>
    <xdr:sp macro="" textlink="">
      <xdr:nvSpPr>
        <xdr:cNvPr id="1529" name="CustomShape 1">
          <a:extLst>
            <a:ext uri="{FF2B5EF4-FFF2-40B4-BE49-F238E27FC236}">
              <a16:creationId xmlns:a16="http://schemas.microsoft.com/office/drawing/2014/main" id="{00000000-0008-0000-0600-0000F9050000}"/>
            </a:ext>
          </a:extLst>
        </xdr:cNvPr>
        <xdr:cNvSpPr/>
      </xdr:nvSpPr>
      <xdr:spPr>
        <a:xfrm>
          <a:off x="1236408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26</xdr:row>
      <xdr:rowOff>89535</xdr:rowOff>
    </xdr:from>
    <xdr:to>
      <xdr:col>73</xdr:col>
      <xdr:colOff>187325</xdr:colOff>
      <xdr:row>27</xdr:row>
      <xdr:rowOff>171450</xdr:rowOff>
    </xdr:to>
    <xdr:sp macro="" textlink="">
      <xdr:nvSpPr>
        <xdr:cNvPr id="1530" name="CustomShape 1">
          <a:extLst>
            <a:ext uri="{FF2B5EF4-FFF2-40B4-BE49-F238E27FC236}">
              <a16:creationId xmlns:a16="http://schemas.microsoft.com/office/drawing/2014/main" id="{00000000-0008-0000-0600-0000FA050000}"/>
            </a:ext>
          </a:extLst>
        </xdr:cNvPr>
        <xdr:cNvSpPr/>
      </xdr:nvSpPr>
      <xdr:spPr>
        <a:xfrm>
          <a:off x="1236408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25</xdr:row>
      <xdr:rowOff>57150</xdr:rowOff>
    </xdr:from>
    <xdr:to>
      <xdr:col>79</xdr:col>
      <xdr:colOff>63500</xdr:colOff>
      <xdr:row>26</xdr:row>
      <xdr:rowOff>140335</xdr:rowOff>
    </xdr:to>
    <xdr:sp macro="" textlink="">
      <xdr:nvSpPr>
        <xdr:cNvPr id="1531" name="CustomShape 1">
          <a:extLst>
            <a:ext uri="{FF2B5EF4-FFF2-40B4-BE49-F238E27FC236}">
              <a16:creationId xmlns:a16="http://schemas.microsoft.com/office/drawing/2014/main" id="{00000000-0008-0000-0600-0000FB050000}"/>
            </a:ext>
          </a:extLst>
        </xdr:cNvPr>
        <xdr:cNvSpPr/>
      </xdr:nvSpPr>
      <xdr:spPr>
        <a:xfrm>
          <a:off x="13363575"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26</xdr:row>
      <xdr:rowOff>89535</xdr:rowOff>
    </xdr:from>
    <xdr:to>
      <xdr:col>79</xdr:col>
      <xdr:colOff>63500</xdr:colOff>
      <xdr:row>27</xdr:row>
      <xdr:rowOff>171450</xdr:rowOff>
    </xdr:to>
    <xdr:sp macro="" textlink="">
      <xdr:nvSpPr>
        <xdr:cNvPr id="1532" name="CustomShape 1">
          <a:extLst>
            <a:ext uri="{FF2B5EF4-FFF2-40B4-BE49-F238E27FC236}">
              <a16:creationId xmlns:a16="http://schemas.microsoft.com/office/drawing/2014/main" id="{00000000-0008-0000-0600-0000FC050000}"/>
            </a:ext>
          </a:extLst>
        </xdr:cNvPr>
        <xdr:cNvSpPr/>
      </xdr:nvSpPr>
      <xdr:spPr>
        <a:xfrm>
          <a:off x="13363575"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2,661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25</xdr:row>
      <xdr:rowOff>57150</xdr:rowOff>
    </xdr:from>
    <xdr:to>
      <xdr:col>85</xdr:col>
      <xdr:colOff>62865</xdr:colOff>
      <xdr:row>26</xdr:row>
      <xdr:rowOff>140335</xdr:rowOff>
    </xdr:to>
    <xdr:sp macro="" textlink="">
      <xdr:nvSpPr>
        <xdr:cNvPr id="1533" name="CustomShape 1">
          <a:extLst>
            <a:ext uri="{FF2B5EF4-FFF2-40B4-BE49-F238E27FC236}">
              <a16:creationId xmlns:a16="http://schemas.microsoft.com/office/drawing/2014/main" id="{00000000-0008-0000-0600-0000FD050000}"/>
            </a:ext>
          </a:extLst>
        </xdr:cNvPr>
        <xdr:cNvSpPr/>
      </xdr:nvSpPr>
      <xdr:spPr>
        <a:xfrm>
          <a:off x="14488160" y="4343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26</xdr:row>
      <xdr:rowOff>89535</xdr:rowOff>
    </xdr:from>
    <xdr:to>
      <xdr:col>85</xdr:col>
      <xdr:colOff>62865</xdr:colOff>
      <xdr:row>27</xdr:row>
      <xdr:rowOff>171450</xdr:rowOff>
    </xdr:to>
    <xdr:sp macro="" textlink="">
      <xdr:nvSpPr>
        <xdr:cNvPr id="1534" name="CustomShape 1">
          <a:extLst>
            <a:ext uri="{FF2B5EF4-FFF2-40B4-BE49-F238E27FC236}">
              <a16:creationId xmlns:a16="http://schemas.microsoft.com/office/drawing/2014/main" id="{00000000-0008-0000-0600-0000FE050000}"/>
            </a:ext>
          </a:extLst>
        </xdr:cNvPr>
        <xdr:cNvSpPr/>
      </xdr:nvSpPr>
      <xdr:spPr>
        <a:xfrm>
          <a:off x="14488160" y="4547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9,255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41</xdr:row>
      <xdr:rowOff>82550</xdr:rowOff>
    </xdr:to>
    <xdr:sp macro="" textlink="">
      <xdr:nvSpPr>
        <xdr:cNvPr id="1535" name="CustomShape 1">
          <a:extLst>
            <a:ext uri="{FF2B5EF4-FFF2-40B4-BE49-F238E27FC236}">
              <a16:creationId xmlns:a16="http://schemas.microsoft.com/office/drawing/2014/main" id="{00000000-0008-0000-0600-0000FF050000}"/>
            </a:ext>
          </a:extLst>
        </xdr:cNvPr>
        <xdr:cNvSpPr/>
      </xdr:nvSpPr>
      <xdr:spPr>
        <a:xfrm>
          <a:off x="12239625" y="4826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27</xdr:row>
      <xdr:rowOff>6985</xdr:rowOff>
    </xdr:from>
    <xdr:to>
      <xdr:col>66</xdr:col>
      <xdr:colOff>186055</xdr:colOff>
      <xdr:row>28</xdr:row>
      <xdr:rowOff>43815</xdr:rowOff>
    </xdr:to>
    <xdr:sp macro="" textlink="">
      <xdr:nvSpPr>
        <xdr:cNvPr id="1536" name="CustomShape 1">
          <a:extLst>
            <a:ext uri="{FF2B5EF4-FFF2-40B4-BE49-F238E27FC236}">
              <a16:creationId xmlns:a16="http://schemas.microsoft.com/office/drawing/2014/main" id="{00000000-0008-0000-0600-000000060000}"/>
            </a:ext>
          </a:extLst>
        </xdr:cNvPr>
        <xdr:cNvSpPr/>
      </xdr:nvSpPr>
      <xdr:spPr>
        <a:xfrm>
          <a:off x="12176125" y="4636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41</xdr:row>
      <xdr:rowOff>82550</xdr:rowOff>
    </xdr:from>
    <xdr:to>
      <xdr:col>89</xdr:col>
      <xdr:colOff>177165</xdr:colOff>
      <xdr:row>41</xdr:row>
      <xdr:rowOff>82550</xdr:rowOff>
    </xdr:to>
    <xdr:sp macro="" textlink="">
      <xdr:nvSpPr>
        <xdr:cNvPr id="1537" name="Line 1">
          <a:extLst>
            <a:ext uri="{FF2B5EF4-FFF2-40B4-BE49-F238E27FC236}">
              <a16:creationId xmlns:a16="http://schemas.microsoft.com/office/drawing/2014/main" id="{00000000-0008-0000-0600-000001060000}"/>
            </a:ext>
          </a:extLst>
        </xdr:cNvPr>
        <xdr:cNvSpPr/>
      </xdr:nvSpPr>
      <xdr:spPr>
        <a:xfrm>
          <a:off x="12239625" y="7112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38</xdr:row>
      <xdr:rowOff>140335</xdr:rowOff>
    </xdr:from>
    <xdr:to>
      <xdr:col>89</xdr:col>
      <xdr:colOff>177165</xdr:colOff>
      <xdr:row>38</xdr:row>
      <xdr:rowOff>140335</xdr:rowOff>
    </xdr:to>
    <xdr:sp macro="" textlink="">
      <xdr:nvSpPr>
        <xdr:cNvPr id="1538" name="Line 1">
          <a:extLst>
            <a:ext uri="{FF2B5EF4-FFF2-40B4-BE49-F238E27FC236}">
              <a16:creationId xmlns:a16="http://schemas.microsoft.com/office/drawing/2014/main" id="{00000000-0008-0000-0600-000002060000}"/>
            </a:ext>
          </a:extLst>
        </xdr:cNvPr>
        <xdr:cNvSpPr/>
      </xdr:nvSpPr>
      <xdr:spPr>
        <a:xfrm>
          <a:off x="12239625" y="66554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38</xdr:row>
      <xdr:rowOff>8255</xdr:rowOff>
    </xdr:from>
    <xdr:to>
      <xdr:col>65</xdr:col>
      <xdr:colOff>40005</xdr:colOff>
      <xdr:row>39</xdr:row>
      <xdr:rowOff>75565</xdr:rowOff>
    </xdr:to>
    <xdr:sp macro="" textlink="">
      <xdr:nvSpPr>
        <xdr:cNvPr id="1539" name="CustomShape 1">
          <a:extLst>
            <a:ext uri="{FF2B5EF4-FFF2-40B4-BE49-F238E27FC236}">
              <a16:creationId xmlns:a16="http://schemas.microsoft.com/office/drawing/2014/main" id="{00000000-0008-0000-0600-000003060000}"/>
            </a:ext>
          </a:extLst>
        </xdr:cNvPr>
        <xdr:cNvSpPr/>
      </xdr:nvSpPr>
      <xdr:spPr>
        <a:xfrm>
          <a:off x="11988800" y="6523355"/>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36</xdr:row>
      <xdr:rowOff>25400</xdr:rowOff>
    </xdr:from>
    <xdr:to>
      <xdr:col>89</xdr:col>
      <xdr:colOff>177165</xdr:colOff>
      <xdr:row>36</xdr:row>
      <xdr:rowOff>25400</xdr:rowOff>
    </xdr:to>
    <xdr:sp macro="" textlink="">
      <xdr:nvSpPr>
        <xdr:cNvPr id="1540" name="Line 1">
          <a:extLst>
            <a:ext uri="{FF2B5EF4-FFF2-40B4-BE49-F238E27FC236}">
              <a16:creationId xmlns:a16="http://schemas.microsoft.com/office/drawing/2014/main" id="{00000000-0008-0000-0600-000004060000}"/>
            </a:ext>
          </a:extLst>
        </xdr:cNvPr>
        <xdr:cNvSpPr/>
      </xdr:nvSpPr>
      <xdr:spPr>
        <a:xfrm>
          <a:off x="12239625" y="61976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57785</xdr:colOff>
      <xdr:row>35</xdr:row>
      <xdr:rowOff>65405</xdr:rowOff>
    </xdr:from>
    <xdr:to>
      <xdr:col>65</xdr:col>
      <xdr:colOff>24765</xdr:colOff>
      <xdr:row>36</xdr:row>
      <xdr:rowOff>132080</xdr:rowOff>
    </xdr:to>
    <xdr:sp macro="" textlink="">
      <xdr:nvSpPr>
        <xdr:cNvPr id="1541" name="CustomShape 1">
          <a:extLst>
            <a:ext uri="{FF2B5EF4-FFF2-40B4-BE49-F238E27FC236}">
              <a16:creationId xmlns:a16="http://schemas.microsoft.com/office/drawing/2014/main" id="{00000000-0008-0000-0600-000005060000}"/>
            </a:ext>
          </a:extLst>
        </xdr:cNvPr>
        <xdr:cNvSpPr/>
      </xdr:nvSpPr>
      <xdr:spPr>
        <a:xfrm>
          <a:off x="11671935" y="6066155"/>
          <a:ext cx="528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33</xdr:row>
      <xdr:rowOff>82550</xdr:rowOff>
    </xdr:from>
    <xdr:to>
      <xdr:col>89</xdr:col>
      <xdr:colOff>177165</xdr:colOff>
      <xdr:row>33</xdr:row>
      <xdr:rowOff>82550</xdr:rowOff>
    </xdr:to>
    <xdr:sp macro="" textlink="">
      <xdr:nvSpPr>
        <xdr:cNvPr id="1542" name="Line 1">
          <a:extLst>
            <a:ext uri="{FF2B5EF4-FFF2-40B4-BE49-F238E27FC236}">
              <a16:creationId xmlns:a16="http://schemas.microsoft.com/office/drawing/2014/main" id="{00000000-0008-0000-0600-000006060000}"/>
            </a:ext>
          </a:extLst>
        </xdr:cNvPr>
        <xdr:cNvSpPr/>
      </xdr:nvSpPr>
      <xdr:spPr>
        <a:xfrm>
          <a:off x="12239625" y="57404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32</xdr:row>
      <xdr:rowOff>121920</xdr:rowOff>
    </xdr:from>
    <xdr:to>
      <xdr:col>65</xdr:col>
      <xdr:colOff>32385</xdr:colOff>
      <xdr:row>34</xdr:row>
      <xdr:rowOff>17780</xdr:rowOff>
    </xdr:to>
    <xdr:sp macro="" textlink="">
      <xdr:nvSpPr>
        <xdr:cNvPr id="1543" name="CustomShape 1">
          <a:extLst>
            <a:ext uri="{FF2B5EF4-FFF2-40B4-BE49-F238E27FC236}">
              <a16:creationId xmlns:a16="http://schemas.microsoft.com/office/drawing/2014/main" id="{00000000-0008-0000-0600-000007060000}"/>
            </a:ext>
          </a:extLst>
        </xdr:cNvPr>
        <xdr:cNvSpPr/>
      </xdr:nvSpPr>
      <xdr:spPr>
        <a:xfrm>
          <a:off x="11614150" y="560832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30</xdr:row>
      <xdr:rowOff>140335</xdr:rowOff>
    </xdr:from>
    <xdr:to>
      <xdr:col>89</xdr:col>
      <xdr:colOff>177165</xdr:colOff>
      <xdr:row>30</xdr:row>
      <xdr:rowOff>140335</xdr:rowOff>
    </xdr:to>
    <xdr:sp macro="" textlink="">
      <xdr:nvSpPr>
        <xdr:cNvPr id="1544" name="Line 1">
          <a:extLst>
            <a:ext uri="{FF2B5EF4-FFF2-40B4-BE49-F238E27FC236}">
              <a16:creationId xmlns:a16="http://schemas.microsoft.com/office/drawing/2014/main" id="{00000000-0008-0000-0600-000008060000}"/>
            </a:ext>
          </a:extLst>
        </xdr:cNvPr>
        <xdr:cNvSpPr/>
      </xdr:nvSpPr>
      <xdr:spPr>
        <a:xfrm>
          <a:off x="12239625" y="52838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30</xdr:row>
      <xdr:rowOff>8255</xdr:rowOff>
    </xdr:from>
    <xdr:to>
      <xdr:col>65</xdr:col>
      <xdr:colOff>32385</xdr:colOff>
      <xdr:row>31</xdr:row>
      <xdr:rowOff>75565</xdr:rowOff>
    </xdr:to>
    <xdr:sp macro="" textlink="">
      <xdr:nvSpPr>
        <xdr:cNvPr id="1545" name="CustomShape 1">
          <a:extLst>
            <a:ext uri="{FF2B5EF4-FFF2-40B4-BE49-F238E27FC236}">
              <a16:creationId xmlns:a16="http://schemas.microsoft.com/office/drawing/2014/main" id="{00000000-0008-0000-0600-000009060000}"/>
            </a:ext>
          </a:extLst>
        </xdr:cNvPr>
        <xdr:cNvSpPr/>
      </xdr:nvSpPr>
      <xdr:spPr>
        <a:xfrm>
          <a:off x="11614150" y="515175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28</xdr:row>
      <xdr:rowOff>25400</xdr:rowOff>
    </xdr:to>
    <xdr:sp macro="" textlink="">
      <xdr:nvSpPr>
        <xdr:cNvPr id="1546" name="Line 1">
          <a:extLst>
            <a:ext uri="{FF2B5EF4-FFF2-40B4-BE49-F238E27FC236}">
              <a16:creationId xmlns:a16="http://schemas.microsoft.com/office/drawing/2014/main" id="{00000000-0008-0000-0600-00000A060000}"/>
            </a:ext>
          </a:extLst>
        </xdr:cNvPr>
        <xdr:cNvSpPr/>
      </xdr:nvSpPr>
      <xdr:spPr>
        <a:xfrm>
          <a:off x="12239625" y="4826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27</xdr:row>
      <xdr:rowOff>65405</xdr:rowOff>
    </xdr:from>
    <xdr:to>
      <xdr:col>65</xdr:col>
      <xdr:colOff>32385</xdr:colOff>
      <xdr:row>28</xdr:row>
      <xdr:rowOff>132080</xdr:rowOff>
    </xdr:to>
    <xdr:sp macro="" textlink="">
      <xdr:nvSpPr>
        <xdr:cNvPr id="1547" name="CustomShape 1">
          <a:extLst>
            <a:ext uri="{FF2B5EF4-FFF2-40B4-BE49-F238E27FC236}">
              <a16:creationId xmlns:a16="http://schemas.microsoft.com/office/drawing/2014/main" id="{00000000-0008-0000-0600-00000B060000}"/>
            </a:ext>
          </a:extLst>
        </xdr:cNvPr>
        <xdr:cNvSpPr/>
      </xdr:nvSpPr>
      <xdr:spPr>
        <a:xfrm>
          <a:off x="11614150" y="4694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41</xdr:row>
      <xdr:rowOff>82550</xdr:rowOff>
    </xdr:to>
    <xdr:sp macro="" textlink="">
      <xdr:nvSpPr>
        <xdr:cNvPr id="1548" name="CustomShape 1">
          <a:extLst>
            <a:ext uri="{FF2B5EF4-FFF2-40B4-BE49-F238E27FC236}">
              <a16:creationId xmlns:a16="http://schemas.microsoft.com/office/drawing/2014/main" id="{00000000-0008-0000-0600-00000C060000}"/>
            </a:ext>
          </a:extLst>
        </xdr:cNvPr>
        <xdr:cNvSpPr/>
      </xdr:nvSpPr>
      <xdr:spPr>
        <a:xfrm>
          <a:off x="12239625" y="4826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30</xdr:row>
      <xdr:rowOff>87630</xdr:rowOff>
    </xdr:from>
    <xdr:to>
      <xdr:col>85</xdr:col>
      <xdr:colOff>126365</xdr:colOff>
      <xdr:row>38</xdr:row>
      <xdr:rowOff>140335</xdr:rowOff>
    </xdr:to>
    <xdr:sp macro="" textlink="">
      <xdr:nvSpPr>
        <xdr:cNvPr id="1549" name="Line 1">
          <a:extLst>
            <a:ext uri="{FF2B5EF4-FFF2-40B4-BE49-F238E27FC236}">
              <a16:creationId xmlns:a16="http://schemas.microsoft.com/office/drawing/2014/main" id="{00000000-0008-0000-0600-00000D060000}"/>
            </a:ext>
          </a:extLst>
        </xdr:cNvPr>
        <xdr:cNvSpPr/>
      </xdr:nvSpPr>
      <xdr:spPr>
        <a:xfrm flipV="1">
          <a:off x="16047720" y="5231130"/>
          <a:ext cx="1270" cy="142430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38</xdr:row>
      <xdr:rowOff>154940</xdr:rowOff>
    </xdr:from>
    <xdr:to>
      <xdr:col>86</xdr:col>
      <xdr:colOff>187325</xdr:colOff>
      <xdr:row>40</xdr:row>
      <xdr:rowOff>49530</xdr:rowOff>
    </xdr:to>
    <xdr:sp macro="" textlink="">
      <xdr:nvSpPr>
        <xdr:cNvPr id="1550" name="CustomShape 1">
          <a:extLst>
            <a:ext uri="{FF2B5EF4-FFF2-40B4-BE49-F238E27FC236}">
              <a16:creationId xmlns:a16="http://schemas.microsoft.com/office/drawing/2014/main" id="{00000000-0008-0000-0600-00000E060000}"/>
            </a:ext>
          </a:extLst>
        </xdr:cNvPr>
        <xdr:cNvSpPr/>
      </xdr:nvSpPr>
      <xdr:spPr>
        <a:xfrm>
          <a:off x="16090900" y="6670040"/>
          <a:ext cx="2063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38</xdr:row>
      <xdr:rowOff>140335</xdr:rowOff>
    </xdr:from>
    <xdr:to>
      <xdr:col>86</xdr:col>
      <xdr:colOff>25400</xdr:colOff>
      <xdr:row>38</xdr:row>
      <xdr:rowOff>140335</xdr:rowOff>
    </xdr:to>
    <xdr:sp macro="" textlink="">
      <xdr:nvSpPr>
        <xdr:cNvPr id="1551" name="Line 1">
          <a:extLst>
            <a:ext uri="{FF2B5EF4-FFF2-40B4-BE49-F238E27FC236}">
              <a16:creationId xmlns:a16="http://schemas.microsoft.com/office/drawing/2014/main" id="{00000000-0008-0000-0600-00000F060000}"/>
            </a:ext>
          </a:extLst>
        </xdr:cNvPr>
        <xdr:cNvSpPr/>
      </xdr:nvSpPr>
      <xdr:spPr>
        <a:xfrm>
          <a:off x="15960725" y="66554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29</xdr:row>
      <xdr:rowOff>43815</xdr:rowOff>
    </xdr:from>
    <xdr:to>
      <xdr:col>88</xdr:col>
      <xdr:colOff>187325</xdr:colOff>
      <xdr:row>30</xdr:row>
      <xdr:rowOff>111125</xdr:rowOff>
    </xdr:to>
    <xdr:sp macro="" textlink="">
      <xdr:nvSpPr>
        <xdr:cNvPr id="1552" name="CustomShape 1">
          <a:extLst>
            <a:ext uri="{FF2B5EF4-FFF2-40B4-BE49-F238E27FC236}">
              <a16:creationId xmlns:a16="http://schemas.microsoft.com/office/drawing/2014/main" id="{00000000-0008-0000-0600-000010060000}"/>
            </a:ext>
          </a:extLst>
        </xdr:cNvPr>
        <xdr:cNvSpPr/>
      </xdr:nvSpPr>
      <xdr:spPr>
        <a:xfrm>
          <a:off x="16020415" y="501586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155,749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30</xdr:row>
      <xdr:rowOff>87630</xdr:rowOff>
    </xdr:from>
    <xdr:to>
      <xdr:col>86</xdr:col>
      <xdr:colOff>25400</xdr:colOff>
      <xdr:row>30</xdr:row>
      <xdr:rowOff>87630</xdr:rowOff>
    </xdr:to>
    <xdr:sp macro="" textlink="">
      <xdr:nvSpPr>
        <xdr:cNvPr id="1553" name="Line 1">
          <a:extLst>
            <a:ext uri="{FF2B5EF4-FFF2-40B4-BE49-F238E27FC236}">
              <a16:creationId xmlns:a16="http://schemas.microsoft.com/office/drawing/2014/main" id="{00000000-0008-0000-0600-000011060000}"/>
            </a:ext>
          </a:extLst>
        </xdr:cNvPr>
        <xdr:cNvSpPr/>
      </xdr:nvSpPr>
      <xdr:spPr>
        <a:xfrm>
          <a:off x="15960725" y="52311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38</xdr:row>
      <xdr:rowOff>133985</xdr:rowOff>
    </xdr:from>
    <xdr:to>
      <xdr:col>85</xdr:col>
      <xdr:colOff>127000</xdr:colOff>
      <xdr:row>38</xdr:row>
      <xdr:rowOff>140335</xdr:rowOff>
    </xdr:to>
    <xdr:sp macro="" textlink="">
      <xdr:nvSpPr>
        <xdr:cNvPr id="1554" name="Line 1">
          <a:extLst>
            <a:ext uri="{FF2B5EF4-FFF2-40B4-BE49-F238E27FC236}">
              <a16:creationId xmlns:a16="http://schemas.microsoft.com/office/drawing/2014/main" id="{00000000-0008-0000-0600-000012060000}"/>
            </a:ext>
          </a:extLst>
        </xdr:cNvPr>
        <xdr:cNvSpPr/>
      </xdr:nvSpPr>
      <xdr:spPr>
        <a:xfrm>
          <a:off x="15224760" y="6649085"/>
          <a:ext cx="824865" cy="63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36</xdr:row>
      <xdr:rowOff>168275</xdr:rowOff>
    </xdr:from>
    <xdr:to>
      <xdr:col>88</xdr:col>
      <xdr:colOff>123825</xdr:colOff>
      <xdr:row>38</xdr:row>
      <xdr:rowOff>64135</xdr:rowOff>
    </xdr:to>
    <xdr:sp macro="" textlink="">
      <xdr:nvSpPr>
        <xdr:cNvPr id="1555" name="CustomShape 1">
          <a:extLst>
            <a:ext uri="{FF2B5EF4-FFF2-40B4-BE49-F238E27FC236}">
              <a16:creationId xmlns:a16="http://schemas.microsoft.com/office/drawing/2014/main" id="{00000000-0008-0000-0600-000013060000}"/>
            </a:ext>
          </a:extLst>
        </xdr:cNvPr>
        <xdr:cNvSpPr/>
      </xdr:nvSpPr>
      <xdr:spPr>
        <a:xfrm>
          <a:off x="16032480" y="634047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13,645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37</xdr:row>
      <xdr:rowOff>135890</xdr:rowOff>
    </xdr:from>
    <xdr:to>
      <xdr:col>85</xdr:col>
      <xdr:colOff>177165</xdr:colOff>
      <xdr:row>38</xdr:row>
      <xdr:rowOff>66040</xdr:rowOff>
    </xdr:to>
    <xdr:sp macro="" textlink="">
      <xdr:nvSpPr>
        <xdr:cNvPr id="1556" name="CustomShape 1">
          <a:extLst>
            <a:ext uri="{FF2B5EF4-FFF2-40B4-BE49-F238E27FC236}">
              <a16:creationId xmlns:a16="http://schemas.microsoft.com/office/drawing/2014/main" id="{00000000-0008-0000-0600-000014060000}"/>
            </a:ext>
          </a:extLst>
        </xdr:cNvPr>
        <xdr:cNvSpPr/>
      </xdr:nvSpPr>
      <xdr:spPr>
        <a:xfrm>
          <a:off x="15998825" y="647954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34</xdr:row>
      <xdr:rowOff>57785</xdr:rowOff>
    </xdr:from>
    <xdr:to>
      <xdr:col>81</xdr:col>
      <xdr:colOff>51435</xdr:colOff>
      <xdr:row>38</xdr:row>
      <xdr:rowOff>133985</xdr:rowOff>
    </xdr:to>
    <xdr:sp macro="" textlink="">
      <xdr:nvSpPr>
        <xdr:cNvPr id="1557" name="Line 1">
          <a:extLst>
            <a:ext uri="{FF2B5EF4-FFF2-40B4-BE49-F238E27FC236}">
              <a16:creationId xmlns:a16="http://schemas.microsoft.com/office/drawing/2014/main" id="{00000000-0008-0000-0600-000015060000}"/>
            </a:ext>
          </a:extLst>
        </xdr:cNvPr>
        <xdr:cNvSpPr/>
      </xdr:nvSpPr>
      <xdr:spPr>
        <a:xfrm>
          <a:off x="14351000" y="5887085"/>
          <a:ext cx="873760" cy="7620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37</xdr:row>
      <xdr:rowOff>92075</xdr:rowOff>
    </xdr:from>
    <xdr:to>
      <xdr:col>81</xdr:col>
      <xdr:colOff>101600</xdr:colOff>
      <xdr:row>38</xdr:row>
      <xdr:rowOff>22860</xdr:rowOff>
    </xdr:to>
    <xdr:sp macro="" textlink="">
      <xdr:nvSpPr>
        <xdr:cNvPr id="1558" name="CustomShape 1">
          <a:extLst>
            <a:ext uri="{FF2B5EF4-FFF2-40B4-BE49-F238E27FC236}">
              <a16:creationId xmlns:a16="http://schemas.microsoft.com/office/drawing/2014/main" id="{00000000-0008-0000-0600-000016060000}"/>
            </a:ext>
          </a:extLst>
        </xdr:cNvPr>
        <xdr:cNvSpPr/>
      </xdr:nvSpPr>
      <xdr:spPr>
        <a:xfrm>
          <a:off x="15173960" y="643572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36</xdr:row>
      <xdr:rowOff>48895</xdr:rowOff>
    </xdr:from>
    <xdr:to>
      <xdr:col>82</xdr:col>
      <xdr:colOff>109855</xdr:colOff>
      <xdr:row>37</xdr:row>
      <xdr:rowOff>116205</xdr:rowOff>
    </xdr:to>
    <xdr:sp macro="" textlink="">
      <xdr:nvSpPr>
        <xdr:cNvPr id="1559" name="CustomShape 1">
          <a:extLst>
            <a:ext uri="{FF2B5EF4-FFF2-40B4-BE49-F238E27FC236}">
              <a16:creationId xmlns:a16="http://schemas.microsoft.com/office/drawing/2014/main" id="{00000000-0008-0000-0600-000017060000}"/>
            </a:ext>
          </a:extLst>
        </xdr:cNvPr>
        <xdr:cNvSpPr/>
      </xdr:nvSpPr>
      <xdr:spPr>
        <a:xfrm>
          <a:off x="14895830" y="6221095"/>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34</xdr:row>
      <xdr:rowOff>57785</xdr:rowOff>
    </xdr:from>
    <xdr:to>
      <xdr:col>76</xdr:col>
      <xdr:colOff>114300</xdr:colOff>
      <xdr:row>37</xdr:row>
      <xdr:rowOff>52070</xdr:rowOff>
    </xdr:to>
    <xdr:sp macro="" textlink="">
      <xdr:nvSpPr>
        <xdr:cNvPr id="1560" name="Line 1">
          <a:extLst>
            <a:ext uri="{FF2B5EF4-FFF2-40B4-BE49-F238E27FC236}">
              <a16:creationId xmlns:a16="http://schemas.microsoft.com/office/drawing/2014/main" id="{00000000-0008-0000-0600-000018060000}"/>
            </a:ext>
          </a:extLst>
        </xdr:cNvPr>
        <xdr:cNvSpPr/>
      </xdr:nvSpPr>
      <xdr:spPr>
        <a:xfrm flipV="1">
          <a:off x="13477240" y="5887085"/>
          <a:ext cx="873760" cy="5086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37</xdr:row>
      <xdr:rowOff>109220</xdr:rowOff>
    </xdr:from>
    <xdr:to>
      <xdr:col>76</xdr:col>
      <xdr:colOff>164465</xdr:colOff>
      <xdr:row>38</xdr:row>
      <xdr:rowOff>40640</xdr:rowOff>
    </xdr:to>
    <xdr:sp macro="" textlink="">
      <xdr:nvSpPr>
        <xdr:cNvPr id="1561" name="CustomShape 1">
          <a:extLst>
            <a:ext uri="{FF2B5EF4-FFF2-40B4-BE49-F238E27FC236}">
              <a16:creationId xmlns:a16="http://schemas.microsoft.com/office/drawing/2014/main" id="{00000000-0008-0000-0600-000019060000}"/>
            </a:ext>
          </a:extLst>
        </xdr:cNvPr>
        <xdr:cNvSpPr/>
      </xdr:nvSpPr>
      <xdr:spPr>
        <a:xfrm>
          <a:off x="14300200" y="6452870"/>
          <a:ext cx="100965" cy="10287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38</xdr:row>
      <xdr:rowOff>41910</xdr:rowOff>
    </xdr:from>
    <xdr:to>
      <xdr:col>77</xdr:col>
      <xdr:colOff>187325</xdr:colOff>
      <xdr:row>39</xdr:row>
      <xdr:rowOff>109220</xdr:rowOff>
    </xdr:to>
    <xdr:sp macro="" textlink="">
      <xdr:nvSpPr>
        <xdr:cNvPr id="1562" name="CustomShape 1">
          <a:extLst>
            <a:ext uri="{FF2B5EF4-FFF2-40B4-BE49-F238E27FC236}">
              <a16:creationId xmlns:a16="http://schemas.microsoft.com/office/drawing/2014/main" id="{00000000-0008-0000-0600-00001A060000}"/>
            </a:ext>
          </a:extLst>
        </xdr:cNvPr>
        <xdr:cNvSpPr/>
      </xdr:nvSpPr>
      <xdr:spPr>
        <a:xfrm>
          <a:off x="14049375" y="655701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16,492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37</xdr:row>
      <xdr:rowOff>52070</xdr:rowOff>
    </xdr:from>
    <xdr:to>
      <xdr:col>71</xdr:col>
      <xdr:colOff>177165</xdr:colOff>
      <xdr:row>38</xdr:row>
      <xdr:rowOff>132715</xdr:rowOff>
    </xdr:to>
    <xdr:sp macro="" textlink="">
      <xdr:nvSpPr>
        <xdr:cNvPr id="1563" name="Line 1">
          <a:extLst>
            <a:ext uri="{FF2B5EF4-FFF2-40B4-BE49-F238E27FC236}">
              <a16:creationId xmlns:a16="http://schemas.microsoft.com/office/drawing/2014/main" id="{00000000-0008-0000-0600-00001B060000}"/>
            </a:ext>
          </a:extLst>
        </xdr:cNvPr>
        <xdr:cNvSpPr/>
      </xdr:nvSpPr>
      <xdr:spPr>
        <a:xfrm flipV="1">
          <a:off x="12601575" y="6395720"/>
          <a:ext cx="875665" cy="25209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37</xdr:row>
      <xdr:rowOff>114935</xdr:rowOff>
    </xdr:from>
    <xdr:to>
      <xdr:col>72</xdr:col>
      <xdr:colOff>38100</xdr:colOff>
      <xdr:row>38</xdr:row>
      <xdr:rowOff>45085</xdr:rowOff>
    </xdr:to>
    <xdr:sp macro="" textlink="">
      <xdr:nvSpPr>
        <xdr:cNvPr id="1564" name="CustomShape 1">
          <a:extLst>
            <a:ext uri="{FF2B5EF4-FFF2-40B4-BE49-F238E27FC236}">
              <a16:creationId xmlns:a16="http://schemas.microsoft.com/office/drawing/2014/main" id="{00000000-0008-0000-0600-00001C060000}"/>
            </a:ext>
          </a:extLst>
        </xdr:cNvPr>
        <xdr:cNvSpPr/>
      </xdr:nvSpPr>
      <xdr:spPr>
        <a:xfrm>
          <a:off x="13427075" y="6458585"/>
          <a:ext cx="9842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38</xdr:row>
      <xdr:rowOff>46990</xdr:rowOff>
    </xdr:from>
    <xdr:to>
      <xdr:col>73</xdr:col>
      <xdr:colOff>46990</xdr:colOff>
      <xdr:row>39</xdr:row>
      <xdr:rowOff>114300</xdr:rowOff>
    </xdr:to>
    <xdr:sp macro="" textlink="">
      <xdr:nvSpPr>
        <xdr:cNvPr id="1565" name="CustomShape 1">
          <a:extLst>
            <a:ext uri="{FF2B5EF4-FFF2-40B4-BE49-F238E27FC236}">
              <a16:creationId xmlns:a16="http://schemas.microsoft.com/office/drawing/2014/main" id="{00000000-0008-0000-0600-00001D060000}"/>
            </a:ext>
          </a:extLst>
        </xdr:cNvPr>
        <xdr:cNvSpPr/>
      </xdr:nvSpPr>
      <xdr:spPr>
        <a:xfrm>
          <a:off x="13146405" y="656209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15,898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116205</xdr:rowOff>
    </xdr:from>
    <xdr:to>
      <xdr:col>67</xdr:col>
      <xdr:colOff>100965</xdr:colOff>
      <xdr:row>38</xdr:row>
      <xdr:rowOff>46990</xdr:rowOff>
    </xdr:to>
    <xdr:sp macro="" textlink="">
      <xdr:nvSpPr>
        <xdr:cNvPr id="1566" name="CustomShape 1">
          <a:extLst>
            <a:ext uri="{FF2B5EF4-FFF2-40B4-BE49-F238E27FC236}">
              <a16:creationId xmlns:a16="http://schemas.microsoft.com/office/drawing/2014/main" id="{00000000-0008-0000-0600-00001E060000}"/>
            </a:ext>
          </a:extLst>
        </xdr:cNvPr>
        <xdr:cNvSpPr/>
      </xdr:nvSpPr>
      <xdr:spPr>
        <a:xfrm>
          <a:off x="12550775" y="645985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36</xdr:row>
      <xdr:rowOff>73025</xdr:rowOff>
    </xdr:from>
    <xdr:to>
      <xdr:col>68</xdr:col>
      <xdr:colOff>110490</xdr:colOff>
      <xdr:row>37</xdr:row>
      <xdr:rowOff>140335</xdr:rowOff>
    </xdr:to>
    <xdr:sp macro="" textlink="">
      <xdr:nvSpPr>
        <xdr:cNvPr id="1567" name="CustomShape 1">
          <a:extLst>
            <a:ext uri="{FF2B5EF4-FFF2-40B4-BE49-F238E27FC236}">
              <a16:creationId xmlns:a16="http://schemas.microsoft.com/office/drawing/2014/main" id="{00000000-0008-0000-0600-00001F060000}"/>
            </a:ext>
          </a:extLst>
        </xdr:cNvPr>
        <xdr:cNvSpPr/>
      </xdr:nvSpPr>
      <xdr:spPr>
        <a:xfrm>
          <a:off x="12272645" y="624522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15,769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41</xdr:row>
      <xdr:rowOff>90170</xdr:rowOff>
    </xdr:from>
    <xdr:to>
      <xdr:col>88</xdr:col>
      <xdr:colOff>13335</xdr:colOff>
      <xdr:row>42</xdr:row>
      <xdr:rowOff>157480</xdr:rowOff>
    </xdr:to>
    <xdr:sp macro="" textlink="">
      <xdr:nvSpPr>
        <xdr:cNvPr id="1568" name="CustomShape 1">
          <a:extLst>
            <a:ext uri="{FF2B5EF4-FFF2-40B4-BE49-F238E27FC236}">
              <a16:creationId xmlns:a16="http://schemas.microsoft.com/office/drawing/2014/main" id="{00000000-0008-0000-0600-000020060000}"/>
            </a:ext>
          </a:extLst>
        </xdr:cNvPr>
        <xdr:cNvSpPr/>
      </xdr:nvSpPr>
      <xdr:spPr>
        <a:xfrm>
          <a:off x="1586293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41</xdr:row>
      <xdr:rowOff>90170</xdr:rowOff>
    </xdr:from>
    <xdr:to>
      <xdr:col>83</xdr:col>
      <xdr:colOff>156210</xdr:colOff>
      <xdr:row>42</xdr:row>
      <xdr:rowOff>157480</xdr:rowOff>
    </xdr:to>
    <xdr:sp macro="" textlink="">
      <xdr:nvSpPr>
        <xdr:cNvPr id="1569" name="CustomShape 1">
          <a:extLst>
            <a:ext uri="{FF2B5EF4-FFF2-40B4-BE49-F238E27FC236}">
              <a16:creationId xmlns:a16="http://schemas.microsoft.com/office/drawing/2014/main" id="{00000000-0008-0000-0600-000021060000}"/>
            </a:ext>
          </a:extLst>
        </xdr:cNvPr>
        <xdr:cNvSpPr/>
      </xdr:nvSpPr>
      <xdr:spPr>
        <a:xfrm>
          <a:off x="15036800"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41</xdr:row>
      <xdr:rowOff>90170</xdr:rowOff>
    </xdr:from>
    <xdr:to>
      <xdr:col>78</xdr:col>
      <xdr:colOff>187325</xdr:colOff>
      <xdr:row>42</xdr:row>
      <xdr:rowOff>157480</xdr:rowOff>
    </xdr:to>
    <xdr:sp macro="" textlink="">
      <xdr:nvSpPr>
        <xdr:cNvPr id="1570" name="CustomShape 1">
          <a:extLst>
            <a:ext uri="{FF2B5EF4-FFF2-40B4-BE49-F238E27FC236}">
              <a16:creationId xmlns:a16="http://schemas.microsoft.com/office/drawing/2014/main" id="{00000000-0008-0000-0600-000022060000}"/>
            </a:ext>
          </a:extLst>
        </xdr:cNvPr>
        <xdr:cNvSpPr/>
      </xdr:nvSpPr>
      <xdr:spPr>
        <a:xfrm>
          <a:off x="1416431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41</xdr:row>
      <xdr:rowOff>90170</xdr:rowOff>
    </xdr:from>
    <xdr:to>
      <xdr:col>74</xdr:col>
      <xdr:colOff>62865</xdr:colOff>
      <xdr:row>42</xdr:row>
      <xdr:rowOff>157480</xdr:rowOff>
    </xdr:to>
    <xdr:sp macro="" textlink="">
      <xdr:nvSpPr>
        <xdr:cNvPr id="1571" name="CustomShape 1">
          <a:extLst>
            <a:ext uri="{FF2B5EF4-FFF2-40B4-BE49-F238E27FC236}">
              <a16:creationId xmlns:a16="http://schemas.microsoft.com/office/drawing/2014/main" id="{00000000-0008-0000-0600-000023060000}"/>
            </a:ext>
          </a:extLst>
        </xdr:cNvPr>
        <xdr:cNvSpPr/>
      </xdr:nvSpPr>
      <xdr:spPr>
        <a:xfrm>
          <a:off x="13291185" y="7119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41</xdr:row>
      <xdr:rowOff>90170</xdr:rowOff>
    </xdr:from>
    <xdr:to>
      <xdr:col>69</xdr:col>
      <xdr:colOff>154940</xdr:colOff>
      <xdr:row>42</xdr:row>
      <xdr:rowOff>157480</xdr:rowOff>
    </xdr:to>
    <xdr:sp macro="" textlink="">
      <xdr:nvSpPr>
        <xdr:cNvPr id="1572" name="CustomShape 1">
          <a:extLst>
            <a:ext uri="{FF2B5EF4-FFF2-40B4-BE49-F238E27FC236}">
              <a16:creationId xmlns:a16="http://schemas.microsoft.com/office/drawing/2014/main" id="{00000000-0008-0000-0600-000024060000}"/>
            </a:ext>
          </a:extLst>
        </xdr:cNvPr>
        <xdr:cNvSpPr/>
      </xdr:nvSpPr>
      <xdr:spPr>
        <a:xfrm>
          <a:off x="1241488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38</xdr:row>
      <xdr:rowOff>89535</xdr:rowOff>
    </xdr:from>
    <xdr:to>
      <xdr:col>85</xdr:col>
      <xdr:colOff>177165</xdr:colOff>
      <xdr:row>39</xdr:row>
      <xdr:rowOff>19685</xdr:rowOff>
    </xdr:to>
    <xdr:sp macro="" textlink="">
      <xdr:nvSpPr>
        <xdr:cNvPr id="1573" name="CustomShape 1">
          <a:extLst>
            <a:ext uri="{FF2B5EF4-FFF2-40B4-BE49-F238E27FC236}">
              <a16:creationId xmlns:a16="http://schemas.microsoft.com/office/drawing/2014/main" id="{00000000-0008-0000-0600-000025060000}"/>
            </a:ext>
          </a:extLst>
        </xdr:cNvPr>
        <xdr:cNvSpPr/>
      </xdr:nvSpPr>
      <xdr:spPr>
        <a:xfrm>
          <a:off x="15998825" y="66046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38</xdr:row>
      <xdr:rowOff>14605</xdr:rowOff>
    </xdr:from>
    <xdr:to>
      <xdr:col>86</xdr:col>
      <xdr:colOff>187325</xdr:colOff>
      <xdr:row>39</xdr:row>
      <xdr:rowOff>81915</xdr:rowOff>
    </xdr:to>
    <xdr:sp macro="" textlink="">
      <xdr:nvSpPr>
        <xdr:cNvPr id="1574" name="CustomShape 1">
          <a:extLst>
            <a:ext uri="{FF2B5EF4-FFF2-40B4-BE49-F238E27FC236}">
              <a16:creationId xmlns:a16="http://schemas.microsoft.com/office/drawing/2014/main" id="{00000000-0008-0000-0600-000026060000}"/>
            </a:ext>
          </a:extLst>
        </xdr:cNvPr>
        <xdr:cNvSpPr/>
      </xdr:nvSpPr>
      <xdr:spPr>
        <a:xfrm>
          <a:off x="16090900" y="6529705"/>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38</xdr:row>
      <xdr:rowOff>83820</xdr:rowOff>
    </xdr:from>
    <xdr:to>
      <xdr:col>81</xdr:col>
      <xdr:colOff>101600</xdr:colOff>
      <xdr:row>39</xdr:row>
      <xdr:rowOff>13970</xdr:rowOff>
    </xdr:to>
    <xdr:sp macro="" textlink="">
      <xdr:nvSpPr>
        <xdr:cNvPr id="1575" name="CustomShape 1">
          <a:extLst>
            <a:ext uri="{FF2B5EF4-FFF2-40B4-BE49-F238E27FC236}">
              <a16:creationId xmlns:a16="http://schemas.microsoft.com/office/drawing/2014/main" id="{00000000-0008-0000-0600-000027060000}"/>
            </a:ext>
          </a:extLst>
        </xdr:cNvPr>
        <xdr:cNvSpPr/>
      </xdr:nvSpPr>
      <xdr:spPr>
        <a:xfrm>
          <a:off x="15173960" y="65989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80</xdr:col>
      <xdr:colOff>18415</xdr:colOff>
      <xdr:row>39</xdr:row>
      <xdr:rowOff>15240</xdr:rowOff>
    </xdr:from>
    <xdr:to>
      <xdr:col>82</xdr:col>
      <xdr:colOff>25400</xdr:colOff>
      <xdr:row>40</xdr:row>
      <xdr:rowOff>81915</xdr:rowOff>
    </xdr:to>
    <xdr:sp macro="" textlink="">
      <xdr:nvSpPr>
        <xdr:cNvPr id="1576" name="CustomShape 1">
          <a:extLst>
            <a:ext uri="{FF2B5EF4-FFF2-40B4-BE49-F238E27FC236}">
              <a16:creationId xmlns:a16="http://schemas.microsoft.com/office/drawing/2014/main" id="{00000000-0008-0000-0600-000028060000}"/>
            </a:ext>
          </a:extLst>
        </xdr:cNvPr>
        <xdr:cNvSpPr/>
      </xdr:nvSpPr>
      <xdr:spPr>
        <a:xfrm>
          <a:off x="15004415" y="6701790"/>
          <a:ext cx="381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34</xdr:row>
      <xdr:rowOff>7620</xdr:rowOff>
    </xdr:from>
    <xdr:to>
      <xdr:col>76</xdr:col>
      <xdr:colOff>164465</xdr:colOff>
      <xdr:row>34</xdr:row>
      <xdr:rowOff>109220</xdr:rowOff>
    </xdr:to>
    <xdr:sp macro="" textlink="">
      <xdr:nvSpPr>
        <xdr:cNvPr id="1577" name="CustomShape 1">
          <a:extLst>
            <a:ext uri="{FF2B5EF4-FFF2-40B4-BE49-F238E27FC236}">
              <a16:creationId xmlns:a16="http://schemas.microsoft.com/office/drawing/2014/main" id="{00000000-0008-0000-0600-000029060000}"/>
            </a:ext>
          </a:extLst>
        </xdr:cNvPr>
        <xdr:cNvSpPr/>
      </xdr:nvSpPr>
      <xdr:spPr>
        <a:xfrm>
          <a:off x="14300200" y="58369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32</xdr:row>
      <xdr:rowOff>135255</xdr:rowOff>
    </xdr:from>
    <xdr:to>
      <xdr:col>77</xdr:col>
      <xdr:colOff>187325</xdr:colOff>
      <xdr:row>34</xdr:row>
      <xdr:rowOff>31115</xdr:rowOff>
    </xdr:to>
    <xdr:sp macro="" textlink="">
      <xdr:nvSpPr>
        <xdr:cNvPr id="1578" name="CustomShape 1">
          <a:extLst>
            <a:ext uri="{FF2B5EF4-FFF2-40B4-BE49-F238E27FC236}">
              <a16:creationId xmlns:a16="http://schemas.microsoft.com/office/drawing/2014/main" id="{00000000-0008-0000-0600-00002A060000}"/>
            </a:ext>
          </a:extLst>
        </xdr:cNvPr>
        <xdr:cNvSpPr/>
      </xdr:nvSpPr>
      <xdr:spPr>
        <a:xfrm>
          <a:off x="14049375" y="5621655"/>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83,970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37</xdr:row>
      <xdr:rowOff>635</xdr:rowOff>
    </xdr:from>
    <xdr:to>
      <xdr:col>72</xdr:col>
      <xdr:colOff>38100</xdr:colOff>
      <xdr:row>37</xdr:row>
      <xdr:rowOff>101600</xdr:rowOff>
    </xdr:to>
    <xdr:sp macro="" textlink="">
      <xdr:nvSpPr>
        <xdr:cNvPr id="1579" name="CustomShape 1">
          <a:extLst>
            <a:ext uri="{FF2B5EF4-FFF2-40B4-BE49-F238E27FC236}">
              <a16:creationId xmlns:a16="http://schemas.microsoft.com/office/drawing/2014/main" id="{00000000-0008-0000-0600-00002B060000}"/>
            </a:ext>
          </a:extLst>
        </xdr:cNvPr>
        <xdr:cNvSpPr/>
      </xdr:nvSpPr>
      <xdr:spPr>
        <a:xfrm>
          <a:off x="13427075" y="6344285"/>
          <a:ext cx="9842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35</xdr:row>
      <xdr:rowOff>129540</xdr:rowOff>
    </xdr:from>
    <xdr:to>
      <xdr:col>73</xdr:col>
      <xdr:colOff>46990</xdr:colOff>
      <xdr:row>37</xdr:row>
      <xdr:rowOff>24765</xdr:rowOff>
    </xdr:to>
    <xdr:sp macro="" textlink="">
      <xdr:nvSpPr>
        <xdr:cNvPr id="1580" name="CustomShape 1">
          <a:extLst>
            <a:ext uri="{FF2B5EF4-FFF2-40B4-BE49-F238E27FC236}">
              <a16:creationId xmlns:a16="http://schemas.microsoft.com/office/drawing/2014/main" id="{00000000-0008-0000-0600-00002C060000}"/>
            </a:ext>
          </a:extLst>
        </xdr:cNvPr>
        <xdr:cNvSpPr/>
      </xdr:nvSpPr>
      <xdr:spPr>
        <a:xfrm>
          <a:off x="13146405" y="6130290"/>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28,385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82550</xdr:rowOff>
    </xdr:from>
    <xdr:to>
      <xdr:col>67</xdr:col>
      <xdr:colOff>100965</xdr:colOff>
      <xdr:row>39</xdr:row>
      <xdr:rowOff>12700</xdr:rowOff>
    </xdr:to>
    <xdr:sp macro="" textlink="">
      <xdr:nvSpPr>
        <xdr:cNvPr id="1581" name="CustomShape 1">
          <a:extLst>
            <a:ext uri="{FF2B5EF4-FFF2-40B4-BE49-F238E27FC236}">
              <a16:creationId xmlns:a16="http://schemas.microsoft.com/office/drawing/2014/main" id="{00000000-0008-0000-0600-00002D060000}"/>
            </a:ext>
          </a:extLst>
        </xdr:cNvPr>
        <xdr:cNvSpPr/>
      </xdr:nvSpPr>
      <xdr:spPr>
        <a:xfrm>
          <a:off x="12550775" y="65976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19685</xdr:colOff>
      <xdr:row>39</xdr:row>
      <xdr:rowOff>13970</xdr:rowOff>
    </xdr:from>
    <xdr:to>
      <xdr:col>68</xdr:col>
      <xdr:colOff>26035</xdr:colOff>
      <xdr:row>40</xdr:row>
      <xdr:rowOff>80010</xdr:rowOff>
    </xdr:to>
    <xdr:sp macro="" textlink="">
      <xdr:nvSpPr>
        <xdr:cNvPr id="1582" name="CustomShape 1">
          <a:extLst>
            <a:ext uri="{FF2B5EF4-FFF2-40B4-BE49-F238E27FC236}">
              <a16:creationId xmlns:a16="http://schemas.microsoft.com/office/drawing/2014/main" id="{00000000-0008-0000-0600-00002E060000}"/>
            </a:ext>
          </a:extLst>
        </xdr:cNvPr>
        <xdr:cNvSpPr/>
      </xdr:nvSpPr>
      <xdr:spPr>
        <a:xfrm>
          <a:off x="12383135" y="6700520"/>
          <a:ext cx="3810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43</xdr:row>
      <xdr:rowOff>57785</xdr:rowOff>
    </xdr:from>
    <xdr:to>
      <xdr:col>89</xdr:col>
      <xdr:colOff>177165</xdr:colOff>
      <xdr:row>45</xdr:row>
      <xdr:rowOff>31115</xdr:rowOff>
    </xdr:to>
    <xdr:sp macro="" textlink="">
      <xdr:nvSpPr>
        <xdr:cNvPr id="1583" name="CustomShape 1">
          <a:extLst>
            <a:ext uri="{FF2B5EF4-FFF2-40B4-BE49-F238E27FC236}">
              <a16:creationId xmlns:a16="http://schemas.microsoft.com/office/drawing/2014/main" id="{00000000-0008-0000-0600-00002F060000}"/>
            </a:ext>
          </a:extLst>
        </xdr:cNvPr>
        <xdr:cNvSpPr/>
      </xdr:nvSpPr>
      <xdr:spPr>
        <a:xfrm>
          <a:off x="12239625" y="7430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失業対策事業費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45</xdr:row>
      <xdr:rowOff>57150</xdr:rowOff>
    </xdr:from>
    <xdr:to>
      <xdr:col>73</xdr:col>
      <xdr:colOff>187325</xdr:colOff>
      <xdr:row>46</xdr:row>
      <xdr:rowOff>140335</xdr:rowOff>
    </xdr:to>
    <xdr:sp macro="" textlink="">
      <xdr:nvSpPr>
        <xdr:cNvPr id="1584" name="CustomShape 1">
          <a:extLst>
            <a:ext uri="{FF2B5EF4-FFF2-40B4-BE49-F238E27FC236}">
              <a16:creationId xmlns:a16="http://schemas.microsoft.com/office/drawing/2014/main" id="{00000000-0008-0000-0600-000030060000}"/>
            </a:ext>
          </a:extLst>
        </xdr:cNvPr>
        <xdr:cNvSpPr/>
      </xdr:nvSpPr>
      <xdr:spPr>
        <a:xfrm>
          <a:off x="1236408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46</xdr:row>
      <xdr:rowOff>89535</xdr:rowOff>
    </xdr:from>
    <xdr:to>
      <xdr:col>73</xdr:col>
      <xdr:colOff>187325</xdr:colOff>
      <xdr:row>47</xdr:row>
      <xdr:rowOff>171450</xdr:rowOff>
    </xdr:to>
    <xdr:sp macro="" textlink="">
      <xdr:nvSpPr>
        <xdr:cNvPr id="1585" name="CustomShape 1">
          <a:extLst>
            <a:ext uri="{FF2B5EF4-FFF2-40B4-BE49-F238E27FC236}">
              <a16:creationId xmlns:a16="http://schemas.microsoft.com/office/drawing/2014/main" id="{00000000-0008-0000-0600-000031060000}"/>
            </a:ext>
          </a:extLst>
        </xdr:cNvPr>
        <xdr:cNvSpPr/>
      </xdr:nvSpPr>
      <xdr:spPr>
        <a:xfrm>
          <a:off x="1236408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45</xdr:row>
      <xdr:rowOff>57150</xdr:rowOff>
    </xdr:from>
    <xdr:to>
      <xdr:col>79</xdr:col>
      <xdr:colOff>63500</xdr:colOff>
      <xdr:row>46</xdr:row>
      <xdr:rowOff>140335</xdr:rowOff>
    </xdr:to>
    <xdr:sp macro="" textlink="">
      <xdr:nvSpPr>
        <xdr:cNvPr id="1586" name="CustomShape 1">
          <a:extLst>
            <a:ext uri="{FF2B5EF4-FFF2-40B4-BE49-F238E27FC236}">
              <a16:creationId xmlns:a16="http://schemas.microsoft.com/office/drawing/2014/main" id="{00000000-0008-0000-0600-000032060000}"/>
            </a:ext>
          </a:extLst>
        </xdr:cNvPr>
        <xdr:cNvSpPr/>
      </xdr:nvSpPr>
      <xdr:spPr>
        <a:xfrm>
          <a:off x="13363575"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46</xdr:row>
      <xdr:rowOff>89535</xdr:rowOff>
    </xdr:from>
    <xdr:to>
      <xdr:col>79</xdr:col>
      <xdr:colOff>63500</xdr:colOff>
      <xdr:row>47</xdr:row>
      <xdr:rowOff>171450</xdr:rowOff>
    </xdr:to>
    <xdr:sp macro="" textlink="">
      <xdr:nvSpPr>
        <xdr:cNvPr id="1587" name="CustomShape 1">
          <a:extLst>
            <a:ext uri="{FF2B5EF4-FFF2-40B4-BE49-F238E27FC236}">
              <a16:creationId xmlns:a16="http://schemas.microsoft.com/office/drawing/2014/main" id="{00000000-0008-0000-0600-000033060000}"/>
            </a:ext>
          </a:extLst>
        </xdr:cNvPr>
        <xdr:cNvSpPr/>
      </xdr:nvSpPr>
      <xdr:spPr>
        <a:xfrm>
          <a:off x="13363575"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45</xdr:row>
      <xdr:rowOff>57150</xdr:rowOff>
    </xdr:from>
    <xdr:to>
      <xdr:col>85</xdr:col>
      <xdr:colOff>62865</xdr:colOff>
      <xdr:row>46</xdr:row>
      <xdr:rowOff>140335</xdr:rowOff>
    </xdr:to>
    <xdr:sp macro="" textlink="">
      <xdr:nvSpPr>
        <xdr:cNvPr id="1588" name="CustomShape 1">
          <a:extLst>
            <a:ext uri="{FF2B5EF4-FFF2-40B4-BE49-F238E27FC236}">
              <a16:creationId xmlns:a16="http://schemas.microsoft.com/office/drawing/2014/main" id="{00000000-0008-0000-0600-000034060000}"/>
            </a:ext>
          </a:extLst>
        </xdr:cNvPr>
        <xdr:cNvSpPr/>
      </xdr:nvSpPr>
      <xdr:spPr>
        <a:xfrm>
          <a:off x="14488160" y="7772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46</xdr:row>
      <xdr:rowOff>89535</xdr:rowOff>
    </xdr:from>
    <xdr:to>
      <xdr:col>85</xdr:col>
      <xdr:colOff>62865</xdr:colOff>
      <xdr:row>47</xdr:row>
      <xdr:rowOff>171450</xdr:rowOff>
    </xdr:to>
    <xdr:sp macro="" textlink="">
      <xdr:nvSpPr>
        <xdr:cNvPr id="1589" name="CustomShape 1">
          <a:extLst>
            <a:ext uri="{FF2B5EF4-FFF2-40B4-BE49-F238E27FC236}">
              <a16:creationId xmlns:a16="http://schemas.microsoft.com/office/drawing/2014/main" id="{00000000-0008-0000-0600-000035060000}"/>
            </a:ext>
          </a:extLst>
        </xdr:cNvPr>
        <xdr:cNvSpPr/>
      </xdr:nvSpPr>
      <xdr:spPr>
        <a:xfrm>
          <a:off x="14488160" y="7976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61</xdr:row>
      <xdr:rowOff>82550</xdr:rowOff>
    </xdr:to>
    <xdr:sp macro="" textlink="">
      <xdr:nvSpPr>
        <xdr:cNvPr id="1590" name="CustomShape 1">
          <a:extLst>
            <a:ext uri="{FF2B5EF4-FFF2-40B4-BE49-F238E27FC236}">
              <a16:creationId xmlns:a16="http://schemas.microsoft.com/office/drawing/2014/main" id="{00000000-0008-0000-0600-000036060000}"/>
            </a:ext>
          </a:extLst>
        </xdr:cNvPr>
        <xdr:cNvSpPr/>
      </xdr:nvSpPr>
      <xdr:spPr>
        <a:xfrm>
          <a:off x="12239625" y="8255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47</xdr:row>
      <xdr:rowOff>6985</xdr:rowOff>
    </xdr:from>
    <xdr:to>
      <xdr:col>66</xdr:col>
      <xdr:colOff>186055</xdr:colOff>
      <xdr:row>48</xdr:row>
      <xdr:rowOff>43815</xdr:rowOff>
    </xdr:to>
    <xdr:sp macro="" textlink="">
      <xdr:nvSpPr>
        <xdr:cNvPr id="1591" name="CustomShape 1">
          <a:extLst>
            <a:ext uri="{FF2B5EF4-FFF2-40B4-BE49-F238E27FC236}">
              <a16:creationId xmlns:a16="http://schemas.microsoft.com/office/drawing/2014/main" id="{00000000-0008-0000-0600-000037060000}"/>
            </a:ext>
          </a:extLst>
        </xdr:cNvPr>
        <xdr:cNvSpPr/>
      </xdr:nvSpPr>
      <xdr:spPr>
        <a:xfrm>
          <a:off x="12176125" y="8065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61</xdr:row>
      <xdr:rowOff>82550</xdr:rowOff>
    </xdr:from>
    <xdr:to>
      <xdr:col>89</xdr:col>
      <xdr:colOff>177165</xdr:colOff>
      <xdr:row>61</xdr:row>
      <xdr:rowOff>82550</xdr:rowOff>
    </xdr:to>
    <xdr:sp macro="" textlink="">
      <xdr:nvSpPr>
        <xdr:cNvPr id="1592" name="Line 1">
          <a:extLst>
            <a:ext uri="{FF2B5EF4-FFF2-40B4-BE49-F238E27FC236}">
              <a16:creationId xmlns:a16="http://schemas.microsoft.com/office/drawing/2014/main" id="{00000000-0008-0000-0600-000038060000}"/>
            </a:ext>
          </a:extLst>
        </xdr:cNvPr>
        <xdr:cNvSpPr/>
      </xdr:nvSpPr>
      <xdr:spPr>
        <a:xfrm>
          <a:off x="12239625" y="10541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58</xdr:row>
      <xdr:rowOff>25400</xdr:rowOff>
    </xdr:from>
    <xdr:to>
      <xdr:col>89</xdr:col>
      <xdr:colOff>177165</xdr:colOff>
      <xdr:row>58</xdr:row>
      <xdr:rowOff>25400</xdr:rowOff>
    </xdr:to>
    <xdr:sp macro="" textlink="">
      <xdr:nvSpPr>
        <xdr:cNvPr id="1593" name="Line 1">
          <a:extLst>
            <a:ext uri="{FF2B5EF4-FFF2-40B4-BE49-F238E27FC236}">
              <a16:creationId xmlns:a16="http://schemas.microsoft.com/office/drawing/2014/main" id="{00000000-0008-0000-0600-000039060000}"/>
            </a:ext>
          </a:extLst>
        </xdr:cNvPr>
        <xdr:cNvSpPr/>
      </xdr:nvSpPr>
      <xdr:spPr>
        <a:xfrm>
          <a:off x="12239625" y="99695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57</xdr:row>
      <xdr:rowOff>64770</xdr:rowOff>
    </xdr:from>
    <xdr:to>
      <xdr:col>65</xdr:col>
      <xdr:colOff>40005</xdr:colOff>
      <xdr:row>58</xdr:row>
      <xdr:rowOff>132080</xdr:rowOff>
    </xdr:to>
    <xdr:sp macro="" textlink="">
      <xdr:nvSpPr>
        <xdr:cNvPr id="1594" name="CustomShape 1">
          <a:extLst>
            <a:ext uri="{FF2B5EF4-FFF2-40B4-BE49-F238E27FC236}">
              <a16:creationId xmlns:a16="http://schemas.microsoft.com/office/drawing/2014/main" id="{00000000-0008-0000-0600-00003A060000}"/>
            </a:ext>
          </a:extLst>
        </xdr:cNvPr>
        <xdr:cNvSpPr/>
      </xdr:nvSpPr>
      <xdr:spPr>
        <a:xfrm>
          <a:off x="11988800" y="9837420"/>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54</xdr:row>
      <xdr:rowOff>140335</xdr:rowOff>
    </xdr:from>
    <xdr:to>
      <xdr:col>89</xdr:col>
      <xdr:colOff>177165</xdr:colOff>
      <xdr:row>54</xdr:row>
      <xdr:rowOff>140335</xdr:rowOff>
    </xdr:to>
    <xdr:sp macro="" textlink="">
      <xdr:nvSpPr>
        <xdr:cNvPr id="1595" name="Line 1">
          <a:extLst>
            <a:ext uri="{FF2B5EF4-FFF2-40B4-BE49-F238E27FC236}">
              <a16:creationId xmlns:a16="http://schemas.microsoft.com/office/drawing/2014/main" id="{00000000-0008-0000-0600-00003B060000}"/>
            </a:ext>
          </a:extLst>
        </xdr:cNvPr>
        <xdr:cNvSpPr/>
      </xdr:nvSpPr>
      <xdr:spPr>
        <a:xfrm>
          <a:off x="12239625" y="93986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117475</xdr:colOff>
      <xdr:row>54</xdr:row>
      <xdr:rowOff>8255</xdr:rowOff>
    </xdr:from>
    <xdr:to>
      <xdr:col>65</xdr:col>
      <xdr:colOff>20320</xdr:colOff>
      <xdr:row>55</xdr:row>
      <xdr:rowOff>75565</xdr:rowOff>
    </xdr:to>
    <xdr:sp macro="" textlink="">
      <xdr:nvSpPr>
        <xdr:cNvPr id="1596" name="CustomShape 1">
          <a:extLst>
            <a:ext uri="{FF2B5EF4-FFF2-40B4-BE49-F238E27FC236}">
              <a16:creationId xmlns:a16="http://schemas.microsoft.com/office/drawing/2014/main" id="{00000000-0008-0000-0600-00003C060000}"/>
            </a:ext>
          </a:extLst>
        </xdr:cNvPr>
        <xdr:cNvSpPr/>
      </xdr:nvSpPr>
      <xdr:spPr>
        <a:xfrm>
          <a:off x="11918950" y="9266555"/>
          <a:ext cx="2774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51</xdr:row>
      <xdr:rowOff>82550</xdr:rowOff>
    </xdr:from>
    <xdr:to>
      <xdr:col>89</xdr:col>
      <xdr:colOff>177165</xdr:colOff>
      <xdr:row>51</xdr:row>
      <xdr:rowOff>82550</xdr:rowOff>
    </xdr:to>
    <xdr:sp macro="" textlink="">
      <xdr:nvSpPr>
        <xdr:cNvPr id="1597" name="Line 1">
          <a:extLst>
            <a:ext uri="{FF2B5EF4-FFF2-40B4-BE49-F238E27FC236}">
              <a16:creationId xmlns:a16="http://schemas.microsoft.com/office/drawing/2014/main" id="{00000000-0008-0000-0600-00003D060000}"/>
            </a:ext>
          </a:extLst>
        </xdr:cNvPr>
        <xdr:cNvSpPr/>
      </xdr:nvSpPr>
      <xdr:spPr>
        <a:xfrm>
          <a:off x="12239625" y="88265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117475</xdr:colOff>
      <xdr:row>50</xdr:row>
      <xdr:rowOff>122555</xdr:rowOff>
    </xdr:from>
    <xdr:to>
      <xdr:col>65</xdr:col>
      <xdr:colOff>20320</xdr:colOff>
      <xdr:row>52</xdr:row>
      <xdr:rowOff>17780</xdr:rowOff>
    </xdr:to>
    <xdr:sp macro="" textlink="">
      <xdr:nvSpPr>
        <xdr:cNvPr id="1598" name="CustomShape 1">
          <a:extLst>
            <a:ext uri="{FF2B5EF4-FFF2-40B4-BE49-F238E27FC236}">
              <a16:creationId xmlns:a16="http://schemas.microsoft.com/office/drawing/2014/main" id="{00000000-0008-0000-0600-00003E060000}"/>
            </a:ext>
          </a:extLst>
        </xdr:cNvPr>
        <xdr:cNvSpPr/>
      </xdr:nvSpPr>
      <xdr:spPr>
        <a:xfrm>
          <a:off x="11918950" y="8695055"/>
          <a:ext cx="2774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48</xdr:row>
      <xdr:rowOff>25400</xdr:rowOff>
    </xdr:to>
    <xdr:sp macro="" textlink="">
      <xdr:nvSpPr>
        <xdr:cNvPr id="1599" name="Line 1">
          <a:extLst>
            <a:ext uri="{FF2B5EF4-FFF2-40B4-BE49-F238E27FC236}">
              <a16:creationId xmlns:a16="http://schemas.microsoft.com/office/drawing/2014/main" id="{00000000-0008-0000-0600-00003F060000}"/>
            </a:ext>
          </a:extLst>
        </xdr:cNvPr>
        <xdr:cNvSpPr/>
      </xdr:nvSpPr>
      <xdr:spPr>
        <a:xfrm>
          <a:off x="12239625" y="8255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117475</xdr:colOff>
      <xdr:row>47</xdr:row>
      <xdr:rowOff>65405</xdr:rowOff>
    </xdr:from>
    <xdr:to>
      <xdr:col>65</xdr:col>
      <xdr:colOff>20320</xdr:colOff>
      <xdr:row>48</xdr:row>
      <xdr:rowOff>132080</xdr:rowOff>
    </xdr:to>
    <xdr:sp macro="" textlink="">
      <xdr:nvSpPr>
        <xdr:cNvPr id="1600" name="CustomShape 1">
          <a:extLst>
            <a:ext uri="{FF2B5EF4-FFF2-40B4-BE49-F238E27FC236}">
              <a16:creationId xmlns:a16="http://schemas.microsoft.com/office/drawing/2014/main" id="{00000000-0008-0000-0600-000040060000}"/>
            </a:ext>
          </a:extLst>
        </xdr:cNvPr>
        <xdr:cNvSpPr/>
      </xdr:nvSpPr>
      <xdr:spPr>
        <a:xfrm>
          <a:off x="11918950" y="8123555"/>
          <a:ext cx="2774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61</xdr:row>
      <xdr:rowOff>82550</xdr:rowOff>
    </xdr:to>
    <xdr:sp macro="" textlink="">
      <xdr:nvSpPr>
        <xdr:cNvPr id="1601" name="CustomShape 1">
          <a:extLst>
            <a:ext uri="{FF2B5EF4-FFF2-40B4-BE49-F238E27FC236}">
              <a16:creationId xmlns:a16="http://schemas.microsoft.com/office/drawing/2014/main" id="{00000000-0008-0000-0600-000041060000}"/>
            </a:ext>
          </a:extLst>
        </xdr:cNvPr>
        <xdr:cNvSpPr/>
      </xdr:nvSpPr>
      <xdr:spPr>
        <a:xfrm>
          <a:off x="12239625" y="8255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58</xdr:row>
      <xdr:rowOff>25400</xdr:rowOff>
    </xdr:from>
    <xdr:to>
      <xdr:col>85</xdr:col>
      <xdr:colOff>126365</xdr:colOff>
      <xdr:row>58</xdr:row>
      <xdr:rowOff>25400</xdr:rowOff>
    </xdr:to>
    <xdr:sp macro="" textlink="">
      <xdr:nvSpPr>
        <xdr:cNvPr id="1602" name="Line 1">
          <a:extLst>
            <a:ext uri="{FF2B5EF4-FFF2-40B4-BE49-F238E27FC236}">
              <a16:creationId xmlns:a16="http://schemas.microsoft.com/office/drawing/2014/main" id="{00000000-0008-0000-0600-000042060000}"/>
            </a:ext>
          </a:extLst>
        </xdr:cNvPr>
        <xdr:cNvSpPr/>
      </xdr:nvSpPr>
      <xdr:spPr>
        <a:xfrm>
          <a:off x="16047720" y="9969500"/>
          <a:ext cx="1270" cy="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58</xdr:row>
      <xdr:rowOff>78105</xdr:rowOff>
    </xdr:from>
    <xdr:to>
      <xdr:col>86</xdr:col>
      <xdr:colOff>187325</xdr:colOff>
      <xdr:row>59</xdr:row>
      <xdr:rowOff>145415</xdr:rowOff>
    </xdr:to>
    <xdr:sp macro="" textlink="">
      <xdr:nvSpPr>
        <xdr:cNvPr id="1603" name="CustomShape 1">
          <a:extLst>
            <a:ext uri="{FF2B5EF4-FFF2-40B4-BE49-F238E27FC236}">
              <a16:creationId xmlns:a16="http://schemas.microsoft.com/office/drawing/2014/main" id="{00000000-0008-0000-0600-000043060000}"/>
            </a:ext>
          </a:extLst>
        </xdr:cNvPr>
        <xdr:cNvSpPr/>
      </xdr:nvSpPr>
      <xdr:spPr>
        <a:xfrm>
          <a:off x="16090900" y="10022205"/>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58</xdr:row>
      <xdr:rowOff>25400</xdr:rowOff>
    </xdr:from>
    <xdr:to>
      <xdr:col>86</xdr:col>
      <xdr:colOff>25400</xdr:colOff>
      <xdr:row>58</xdr:row>
      <xdr:rowOff>25400</xdr:rowOff>
    </xdr:to>
    <xdr:sp macro="" textlink="">
      <xdr:nvSpPr>
        <xdr:cNvPr id="1604" name="Line 1">
          <a:extLst>
            <a:ext uri="{FF2B5EF4-FFF2-40B4-BE49-F238E27FC236}">
              <a16:creationId xmlns:a16="http://schemas.microsoft.com/office/drawing/2014/main" id="{00000000-0008-0000-0600-000044060000}"/>
            </a:ext>
          </a:extLst>
        </xdr:cNvPr>
        <xdr:cNvSpPr/>
      </xdr:nvSpPr>
      <xdr:spPr>
        <a:xfrm>
          <a:off x="15960725" y="99695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56</xdr:row>
      <xdr:rowOff>77470</xdr:rowOff>
    </xdr:from>
    <xdr:to>
      <xdr:col>86</xdr:col>
      <xdr:colOff>187325</xdr:colOff>
      <xdr:row>57</xdr:row>
      <xdr:rowOff>144780</xdr:rowOff>
    </xdr:to>
    <xdr:sp macro="" textlink="">
      <xdr:nvSpPr>
        <xdr:cNvPr id="1605" name="CustomShape 1">
          <a:extLst>
            <a:ext uri="{FF2B5EF4-FFF2-40B4-BE49-F238E27FC236}">
              <a16:creationId xmlns:a16="http://schemas.microsoft.com/office/drawing/2014/main" id="{00000000-0008-0000-0600-000045060000}"/>
            </a:ext>
          </a:extLst>
        </xdr:cNvPr>
        <xdr:cNvSpPr/>
      </xdr:nvSpPr>
      <xdr:spPr>
        <a:xfrm>
          <a:off x="16090900" y="9678670"/>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58</xdr:row>
      <xdr:rowOff>25400</xdr:rowOff>
    </xdr:from>
    <xdr:to>
      <xdr:col>86</xdr:col>
      <xdr:colOff>25400</xdr:colOff>
      <xdr:row>58</xdr:row>
      <xdr:rowOff>25400</xdr:rowOff>
    </xdr:to>
    <xdr:sp macro="" textlink="">
      <xdr:nvSpPr>
        <xdr:cNvPr id="1606" name="Line 1">
          <a:extLst>
            <a:ext uri="{FF2B5EF4-FFF2-40B4-BE49-F238E27FC236}">
              <a16:creationId xmlns:a16="http://schemas.microsoft.com/office/drawing/2014/main" id="{00000000-0008-0000-0600-000046060000}"/>
            </a:ext>
          </a:extLst>
        </xdr:cNvPr>
        <xdr:cNvSpPr/>
      </xdr:nvSpPr>
      <xdr:spPr>
        <a:xfrm>
          <a:off x="15960725" y="99695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58</xdr:row>
      <xdr:rowOff>25400</xdr:rowOff>
    </xdr:from>
    <xdr:to>
      <xdr:col>85</xdr:col>
      <xdr:colOff>127000</xdr:colOff>
      <xdr:row>58</xdr:row>
      <xdr:rowOff>25400</xdr:rowOff>
    </xdr:to>
    <xdr:sp macro="" textlink="">
      <xdr:nvSpPr>
        <xdr:cNvPr id="1607" name="Line 1">
          <a:extLst>
            <a:ext uri="{FF2B5EF4-FFF2-40B4-BE49-F238E27FC236}">
              <a16:creationId xmlns:a16="http://schemas.microsoft.com/office/drawing/2014/main" id="{00000000-0008-0000-0600-000047060000}"/>
            </a:ext>
          </a:extLst>
        </xdr:cNvPr>
        <xdr:cNvSpPr/>
      </xdr:nvSpPr>
      <xdr:spPr>
        <a:xfrm>
          <a:off x="15224760" y="9969500"/>
          <a:ext cx="82486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57</xdr:row>
      <xdr:rowOff>134620</xdr:rowOff>
    </xdr:from>
    <xdr:to>
      <xdr:col>86</xdr:col>
      <xdr:colOff>187325</xdr:colOff>
      <xdr:row>59</xdr:row>
      <xdr:rowOff>30480</xdr:rowOff>
    </xdr:to>
    <xdr:sp macro="" textlink="">
      <xdr:nvSpPr>
        <xdr:cNvPr id="1608" name="CustomShape 1">
          <a:extLst>
            <a:ext uri="{FF2B5EF4-FFF2-40B4-BE49-F238E27FC236}">
              <a16:creationId xmlns:a16="http://schemas.microsoft.com/office/drawing/2014/main" id="{00000000-0008-0000-0600-000048060000}"/>
            </a:ext>
          </a:extLst>
        </xdr:cNvPr>
        <xdr:cNvSpPr/>
      </xdr:nvSpPr>
      <xdr:spPr>
        <a:xfrm>
          <a:off x="16090900" y="9907270"/>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57</xdr:row>
      <xdr:rowOff>146050</xdr:rowOff>
    </xdr:from>
    <xdr:to>
      <xdr:col>85</xdr:col>
      <xdr:colOff>177165</xdr:colOff>
      <xdr:row>58</xdr:row>
      <xdr:rowOff>76835</xdr:rowOff>
    </xdr:to>
    <xdr:sp macro="" textlink="">
      <xdr:nvSpPr>
        <xdr:cNvPr id="1609" name="CustomShape 1">
          <a:extLst>
            <a:ext uri="{FF2B5EF4-FFF2-40B4-BE49-F238E27FC236}">
              <a16:creationId xmlns:a16="http://schemas.microsoft.com/office/drawing/2014/main" id="{00000000-0008-0000-0600-000049060000}"/>
            </a:ext>
          </a:extLst>
        </xdr:cNvPr>
        <xdr:cNvSpPr/>
      </xdr:nvSpPr>
      <xdr:spPr>
        <a:xfrm>
          <a:off x="15998825" y="991870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58</xdr:row>
      <xdr:rowOff>25400</xdr:rowOff>
    </xdr:from>
    <xdr:to>
      <xdr:col>81</xdr:col>
      <xdr:colOff>51435</xdr:colOff>
      <xdr:row>58</xdr:row>
      <xdr:rowOff>25400</xdr:rowOff>
    </xdr:to>
    <xdr:sp macro="" textlink="">
      <xdr:nvSpPr>
        <xdr:cNvPr id="1610" name="Line 1">
          <a:extLst>
            <a:ext uri="{FF2B5EF4-FFF2-40B4-BE49-F238E27FC236}">
              <a16:creationId xmlns:a16="http://schemas.microsoft.com/office/drawing/2014/main" id="{00000000-0008-0000-0600-00004A060000}"/>
            </a:ext>
          </a:extLst>
        </xdr:cNvPr>
        <xdr:cNvSpPr/>
      </xdr:nvSpPr>
      <xdr:spPr>
        <a:xfrm>
          <a:off x="14351000" y="9969500"/>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56</xdr:row>
      <xdr:rowOff>31750</xdr:rowOff>
    </xdr:from>
    <xdr:to>
      <xdr:col>81</xdr:col>
      <xdr:colOff>101600</xdr:colOff>
      <xdr:row>56</xdr:row>
      <xdr:rowOff>132715</xdr:rowOff>
    </xdr:to>
    <xdr:sp macro="" textlink="">
      <xdr:nvSpPr>
        <xdr:cNvPr id="1611" name="CustomShape 1">
          <a:extLst>
            <a:ext uri="{FF2B5EF4-FFF2-40B4-BE49-F238E27FC236}">
              <a16:creationId xmlns:a16="http://schemas.microsoft.com/office/drawing/2014/main" id="{00000000-0008-0000-0600-00004B060000}"/>
            </a:ext>
          </a:extLst>
        </xdr:cNvPr>
        <xdr:cNvSpPr/>
      </xdr:nvSpPr>
      <xdr:spPr>
        <a:xfrm>
          <a:off x="15173960" y="963295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80</xdr:col>
      <xdr:colOff>106680</xdr:colOff>
      <xdr:row>54</xdr:row>
      <xdr:rowOff>160655</xdr:rowOff>
    </xdr:from>
    <xdr:to>
      <xdr:col>81</xdr:col>
      <xdr:colOff>156845</xdr:colOff>
      <xdr:row>56</xdr:row>
      <xdr:rowOff>55245</xdr:rowOff>
    </xdr:to>
    <xdr:sp macro="" textlink="">
      <xdr:nvSpPr>
        <xdr:cNvPr id="1612" name="CustomShape 1">
          <a:extLst>
            <a:ext uri="{FF2B5EF4-FFF2-40B4-BE49-F238E27FC236}">
              <a16:creationId xmlns:a16="http://schemas.microsoft.com/office/drawing/2014/main" id="{00000000-0008-0000-0600-00004C060000}"/>
            </a:ext>
          </a:extLst>
        </xdr:cNvPr>
        <xdr:cNvSpPr/>
      </xdr:nvSpPr>
      <xdr:spPr>
        <a:xfrm>
          <a:off x="15092680" y="9418955"/>
          <a:ext cx="23749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58</xdr:row>
      <xdr:rowOff>25400</xdr:rowOff>
    </xdr:from>
    <xdr:to>
      <xdr:col>76</xdr:col>
      <xdr:colOff>114300</xdr:colOff>
      <xdr:row>58</xdr:row>
      <xdr:rowOff>25400</xdr:rowOff>
    </xdr:to>
    <xdr:sp macro="" textlink="">
      <xdr:nvSpPr>
        <xdr:cNvPr id="1613" name="Line 1">
          <a:extLst>
            <a:ext uri="{FF2B5EF4-FFF2-40B4-BE49-F238E27FC236}">
              <a16:creationId xmlns:a16="http://schemas.microsoft.com/office/drawing/2014/main" id="{00000000-0008-0000-0600-00004D060000}"/>
            </a:ext>
          </a:extLst>
        </xdr:cNvPr>
        <xdr:cNvSpPr/>
      </xdr:nvSpPr>
      <xdr:spPr>
        <a:xfrm>
          <a:off x="13477240" y="9969500"/>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55</xdr:row>
      <xdr:rowOff>146685</xdr:rowOff>
    </xdr:from>
    <xdr:to>
      <xdr:col>76</xdr:col>
      <xdr:colOff>164465</xdr:colOff>
      <xdr:row>56</xdr:row>
      <xdr:rowOff>76200</xdr:rowOff>
    </xdr:to>
    <xdr:sp macro="" textlink="">
      <xdr:nvSpPr>
        <xdr:cNvPr id="1614" name="CustomShape 1">
          <a:extLst>
            <a:ext uri="{FF2B5EF4-FFF2-40B4-BE49-F238E27FC236}">
              <a16:creationId xmlns:a16="http://schemas.microsoft.com/office/drawing/2014/main" id="{00000000-0008-0000-0600-00004E060000}"/>
            </a:ext>
          </a:extLst>
        </xdr:cNvPr>
        <xdr:cNvSpPr/>
      </xdr:nvSpPr>
      <xdr:spPr>
        <a:xfrm>
          <a:off x="14300200" y="957643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170180</xdr:colOff>
      <xdr:row>54</xdr:row>
      <xdr:rowOff>103505</xdr:rowOff>
    </xdr:from>
    <xdr:to>
      <xdr:col>76</xdr:col>
      <xdr:colOff>187325</xdr:colOff>
      <xdr:row>55</xdr:row>
      <xdr:rowOff>170815</xdr:rowOff>
    </xdr:to>
    <xdr:sp macro="" textlink="">
      <xdr:nvSpPr>
        <xdr:cNvPr id="1615" name="CustomShape 1">
          <a:extLst>
            <a:ext uri="{FF2B5EF4-FFF2-40B4-BE49-F238E27FC236}">
              <a16:creationId xmlns:a16="http://schemas.microsoft.com/office/drawing/2014/main" id="{00000000-0008-0000-0600-00004F060000}"/>
            </a:ext>
          </a:extLst>
        </xdr:cNvPr>
        <xdr:cNvSpPr/>
      </xdr:nvSpPr>
      <xdr:spPr>
        <a:xfrm>
          <a:off x="14219555" y="9361805"/>
          <a:ext cx="2044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58</xdr:row>
      <xdr:rowOff>25400</xdr:rowOff>
    </xdr:from>
    <xdr:to>
      <xdr:col>71</xdr:col>
      <xdr:colOff>177165</xdr:colOff>
      <xdr:row>58</xdr:row>
      <xdr:rowOff>25400</xdr:rowOff>
    </xdr:to>
    <xdr:sp macro="" textlink="">
      <xdr:nvSpPr>
        <xdr:cNvPr id="1616" name="Line 1">
          <a:extLst>
            <a:ext uri="{FF2B5EF4-FFF2-40B4-BE49-F238E27FC236}">
              <a16:creationId xmlns:a16="http://schemas.microsoft.com/office/drawing/2014/main" id="{00000000-0008-0000-0600-000050060000}"/>
            </a:ext>
          </a:extLst>
        </xdr:cNvPr>
        <xdr:cNvSpPr/>
      </xdr:nvSpPr>
      <xdr:spPr>
        <a:xfrm>
          <a:off x="12601575" y="9969500"/>
          <a:ext cx="87566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55</xdr:row>
      <xdr:rowOff>89535</xdr:rowOff>
    </xdr:from>
    <xdr:to>
      <xdr:col>72</xdr:col>
      <xdr:colOff>38100</xdr:colOff>
      <xdr:row>56</xdr:row>
      <xdr:rowOff>18415</xdr:rowOff>
    </xdr:to>
    <xdr:sp macro="" textlink="">
      <xdr:nvSpPr>
        <xdr:cNvPr id="1617" name="CustomShape 1">
          <a:extLst>
            <a:ext uri="{FF2B5EF4-FFF2-40B4-BE49-F238E27FC236}">
              <a16:creationId xmlns:a16="http://schemas.microsoft.com/office/drawing/2014/main" id="{00000000-0008-0000-0600-000051060000}"/>
            </a:ext>
          </a:extLst>
        </xdr:cNvPr>
        <xdr:cNvSpPr/>
      </xdr:nvSpPr>
      <xdr:spPr>
        <a:xfrm>
          <a:off x="13427075" y="9519285"/>
          <a:ext cx="9842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43815</xdr:colOff>
      <xdr:row>54</xdr:row>
      <xdr:rowOff>46355</xdr:rowOff>
    </xdr:from>
    <xdr:to>
      <xdr:col>72</xdr:col>
      <xdr:colOff>92710</xdr:colOff>
      <xdr:row>55</xdr:row>
      <xdr:rowOff>113665</xdr:rowOff>
    </xdr:to>
    <xdr:sp macro="" textlink="">
      <xdr:nvSpPr>
        <xdr:cNvPr id="1618" name="CustomShape 1">
          <a:extLst>
            <a:ext uri="{FF2B5EF4-FFF2-40B4-BE49-F238E27FC236}">
              <a16:creationId xmlns:a16="http://schemas.microsoft.com/office/drawing/2014/main" id="{00000000-0008-0000-0600-000052060000}"/>
            </a:ext>
          </a:extLst>
        </xdr:cNvPr>
        <xdr:cNvSpPr/>
      </xdr:nvSpPr>
      <xdr:spPr>
        <a:xfrm>
          <a:off x="13343890" y="930465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50</xdr:row>
      <xdr:rowOff>32385</xdr:rowOff>
    </xdr:from>
    <xdr:to>
      <xdr:col>67</xdr:col>
      <xdr:colOff>100965</xdr:colOff>
      <xdr:row>50</xdr:row>
      <xdr:rowOff>133350</xdr:rowOff>
    </xdr:to>
    <xdr:sp macro="" textlink="">
      <xdr:nvSpPr>
        <xdr:cNvPr id="1619" name="CustomShape 1">
          <a:extLst>
            <a:ext uri="{FF2B5EF4-FFF2-40B4-BE49-F238E27FC236}">
              <a16:creationId xmlns:a16="http://schemas.microsoft.com/office/drawing/2014/main" id="{00000000-0008-0000-0600-000053060000}"/>
            </a:ext>
          </a:extLst>
        </xdr:cNvPr>
        <xdr:cNvSpPr/>
      </xdr:nvSpPr>
      <xdr:spPr>
        <a:xfrm>
          <a:off x="12550775" y="860488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63500</xdr:colOff>
      <xdr:row>48</xdr:row>
      <xdr:rowOff>160020</xdr:rowOff>
    </xdr:from>
    <xdr:to>
      <xdr:col>67</xdr:col>
      <xdr:colOff>187325</xdr:colOff>
      <xdr:row>50</xdr:row>
      <xdr:rowOff>55880</xdr:rowOff>
    </xdr:to>
    <xdr:sp macro="" textlink="">
      <xdr:nvSpPr>
        <xdr:cNvPr id="1620" name="CustomShape 1">
          <a:extLst>
            <a:ext uri="{FF2B5EF4-FFF2-40B4-BE49-F238E27FC236}">
              <a16:creationId xmlns:a16="http://schemas.microsoft.com/office/drawing/2014/main" id="{00000000-0008-0000-0600-000054060000}"/>
            </a:ext>
          </a:extLst>
        </xdr:cNvPr>
        <xdr:cNvSpPr/>
      </xdr:nvSpPr>
      <xdr:spPr>
        <a:xfrm>
          <a:off x="12426950" y="8389620"/>
          <a:ext cx="31115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61</xdr:row>
      <xdr:rowOff>90170</xdr:rowOff>
    </xdr:from>
    <xdr:to>
      <xdr:col>88</xdr:col>
      <xdr:colOff>13335</xdr:colOff>
      <xdr:row>62</xdr:row>
      <xdr:rowOff>157480</xdr:rowOff>
    </xdr:to>
    <xdr:sp macro="" textlink="">
      <xdr:nvSpPr>
        <xdr:cNvPr id="1621" name="CustomShape 1">
          <a:extLst>
            <a:ext uri="{FF2B5EF4-FFF2-40B4-BE49-F238E27FC236}">
              <a16:creationId xmlns:a16="http://schemas.microsoft.com/office/drawing/2014/main" id="{00000000-0008-0000-0600-000055060000}"/>
            </a:ext>
          </a:extLst>
        </xdr:cNvPr>
        <xdr:cNvSpPr/>
      </xdr:nvSpPr>
      <xdr:spPr>
        <a:xfrm>
          <a:off x="1586293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61</xdr:row>
      <xdr:rowOff>90170</xdr:rowOff>
    </xdr:from>
    <xdr:to>
      <xdr:col>83</xdr:col>
      <xdr:colOff>156210</xdr:colOff>
      <xdr:row>62</xdr:row>
      <xdr:rowOff>157480</xdr:rowOff>
    </xdr:to>
    <xdr:sp macro="" textlink="">
      <xdr:nvSpPr>
        <xdr:cNvPr id="1622" name="CustomShape 1">
          <a:extLst>
            <a:ext uri="{FF2B5EF4-FFF2-40B4-BE49-F238E27FC236}">
              <a16:creationId xmlns:a16="http://schemas.microsoft.com/office/drawing/2014/main" id="{00000000-0008-0000-0600-000056060000}"/>
            </a:ext>
          </a:extLst>
        </xdr:cNvPr>
        <xdr:cNvSpPr/>
      </xdr:nvSpPr>
      <xdr:spPr>
        <a:xfrm>
          <a:off x="15036800"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61</xdr:row>
      <xdr:rowOff>90170</xdr:rowOff>
    </xdr:from>
    <xdr:to>
      <xdr:col>78</xdr:col>
      <xdr:colOff>187325</xdr:colOff>
      <xdr:row>62</xdr:row>
      <xdr:rowOff>157480</xdr:rowOff>
    </xdr:to>
    <xdr:sp macro="" textlink="">
      <xdr:nvSpPr>
        <xdr:cNvPr id="1623" name="CustomShape 1">
          <a:extLst>
            <a:ext uri="{FF2B5EF4-FFF2-40B4-BE49-F238E27FC236}">
              <a16:creationId xmlns:a16="http://schemas.microsoft.com/office/drawing/2014/main" id="{00000000-0008-0000-0600-000057060000}"/>
            </a:ext>
          </a:extLst>
        </xdr:cNvPr>
        <xdr:cNvSpPr/>
      </xdr:nvSpPr>
      <xdr:spPr>
        <a:xfrm>
          <a:off x="1416431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61</xdr:row>
      <xdr:rowOff>90170</xdr:rowOff>
    </xdr:from>
    <xdr:to>
      <xdr:col>74</xdr:col>
      <xdr:colOff>62865</xdr:colOff>
      <xdr:row>62</xdr:row>
      <xdr:rowOff>157480</xdr:rowOff>
    </xdr:to>
    <xdr:sp macro="" textlink="">
      <xdr:nvSpPr>
        <xdr:cNvPr id="1624" name="CustomShape 1">
          <a:extLst>
            <a:ext uri="{FF2B5EF4-FFF2-40B4-BE49-F238E27FC236}">
              <a16:creationId xmlns:a16="http://schemas.microsoft.com/office/drawing/2014/main" id="{00000000-0008-0000-0600-000058060000}"/>
            </a:ext>
          </a:extLst>
        </xdr:cNvPr>
        <xdr:cNvSpPr/>
      </xdr:nvSpPr>
      <xdr:spPr>
        <a:xfrm>
          <a:off x="13291185" y="10548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61</xdr:row>
      <xdr:rowOff>90170</xdr:rowOff>
    </xdr:from>
    <xdr:to>
      <xdr:col>69</xdr:col>
      <xdr:colOff>154940</xdr:colOff>
      <xdr:row>62</xdr:row>
      <xdr:rowOff>157480</xdr:rowOff>
    </xdr:to>
    <xdr:sp macro="" textlink="">
      <xdr:nvSpPr>
        <xdr:cNvPr id="1625" name="CustomShape 1">
          <a:extLst>
            <a:ext uri="{FF2B5EF4-FFF2-40B4-BE49-F238E27FC236}">
              <a16:creationId xmlns:a16="http://schemas.microsoft.com/office/drawing/2014/main" id="{00000000-0008-0000-0600-000059060000}"/>
            </a:ext>
          </a:extLst>
        </xdr:cNvPr>
        <xdr:cNvSpPr/>
      </xdr:nvSpPr>
      <xdr:spPr>
        <a:xfrm>
          <a:off x="1241488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57</xdr:row>
      <xdr:rowOff>146050</xdr:rowOff>
    </xdr:from>
    <xdr:to>
      <xdr:col>85</xdr:col>
      <xdr:colOff>177165</xdr:colOff>
      <xdr:row>58</xdr:row>
      <xdr:rowOff>76835</xdr:rowOff>
    </xdr:to>
    <xdr:sp macro="" textlink="">
      <xdr:nvSpPr>
        <xdr:cNvPr id="1626" name="CustomShape 1">
          <a:extLst>
            <a:ext uri="{FF2B5EF4-FFF2-40B4-BE49-F238E27FC236}">
              <a16:creationId xmlns:a16="http://schemas.microsoft.com/office/drawing/2014/main" id="{00000000-0008-0000-0600-00005A060000}"/>
            </a:ext>
          </a:extLst>
        </xdr:cNvPr>
        <xdr:cNvSpPr/>
      </xdr:nvSpPr>
      <xdr:spPr>
        <a:xfrm>
          <a:off x="15998825" y="9918700"/>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57</xdr:row>
      <xdr:rowOff>20320</xdr:rowOff>
    </xdr:from>
    <xdr:to>
      <xdr:col>86</xdr:col>
      <xdr:colOff>187325</xdr:colOff>
      <xdr:row>58</xdr:row>
      <xdr:rowOff>87630</xdr:rowOff>
    </xdr:to>
    <xdr:sp macro="" textlink="">
      <xdr:nvSpPr>
        <xdr:cNvPr id="1627" name="CustomShape 1">
          <a:extLst>
            <a:ext uri="{FF2B5EF4-FFF2-40B4-BE49-F238E27FC236}">
              <a16:creationId xmlns:a16="http://schemas.microsoft.com/office/drawing/2014/main" id="{00000000-0008-0000-0600-00005B060000}"/>
            </a:ext>
          </a:extLst>
        </xdr:cNvPr>
        <xdr:cNvSpPr/>
      </xdr:nvSpPr>
      <xdr:spPr>
        <a:xfrm>
          <a:off x="16090900" y="9792970"/>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57</xdr:row>
      <xdr:rowOff>146050</xdr:rowOff>
    </xdr:from>
    <xdr:to>
      <xdr:col>81</xdr:col>
      <xdr:colOff>101600</xdr:colOff>
      <xdr:row>58</xdr:row>
      <xdr:rowOff>76835</xdr:rowOff>
    </xdr:to>
    <xdr:sp macro="" textlink="">
      <xdr:nvSpPr>
        <xdr:cNvPr id="1628" name="CustomShape 1">
          <a:extLst>
            <a:ext uri="{FF2B5EF4-FFF2-40B4-BE49-F238E27FC236}">
              <a16:creationId xmlns:a16="http://schemas.microsoft.com/office/drawing/2014/main" id="{00000000-0008-0000-0600-00005C060000}"/>
            </a:ext>
          </a:extLst>
        </xdr:cNvPr>
        <xdr:cNvSpPr/>
      </xdr:nvSpPr>
      <xdr:spPr>
        <a:xfrm>
          <a:off x="15173960" y="9918700"/>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80</xdr:col>
      <xdr:colOff>106680</xdr:colOff>
      <xdr:row>58</xdr:row>
      <xdr:rowOff>78105</xdr:rowOff>
    </xdr:from>
    <xdr:to>
      <xdr:col>81</xdr:col>
      <xdr:colOff>156845</xdr:colOff>
      <xdr:row>59</xdr:row>
      <xdr:rowOff>145415</xdr:rowOff>
    </xdr:to>
    <xdr:sp macro="" textlink="">
      <xdr:nvSpPr>
        <xdr:cNvPr id="1629" name="CustomShape 1">
          <a:extLst>
            <a:ext uri="{FF2B5EF4-FFF2-40B4-BE49-F238E27FC236}">
              <a16:creationId xmlns:a16="http://schemas.microsoft.com/office/drawing/2014/main" id="{00000000-0008-0000-0600-00005D060000}"/>
            </a:ext>
          </a:extLst>
        </xdr:cNvPr>
        <xdr:cNvSpPr/>
      </xdr:nvSpPr>
      <xdr:spPr>
        <a:xfrm>
          <a:off x="15092680" y="10022205"/>
          <a:ext cx="2374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57</xdr:row>
      <xdr:rowOff>146050</xdr:rowOff>
    </xdr:from>
    <xdr:to>
      <xdr:col>76</xdr:col>
      <xdr:colOff>164465</xdr:colOff>
      <xdr:row>58</xdr:row>
      <xdr:rowOff>76835</xdr:rowOff>
    </xdr:to>
    <xdr:sp macro="" textlink="">
      <xdr:nvSpPr>
        <xdr:cNvPr id="1630" name="CustomShape 1">
          <a:extLst>
            <a:ext uri="{FF2B5EF4-FFF2-40B4-BE49-F238E27FC236}">
              <a16:creationId xmlns:a16="http://schemas.microsoft.com/office/drawing/2014/main" id="{00000000-0008-0000-0600-00005E060000}"/>
            </a:ext>
          </a:extLst>
        </xdr:cNvPr>
        <xdr:cNvSpPr/>
      </xdr:nvSpPr>
      <xdr:spPr>
        <a:xfrm>
          <a:off x="14300200" y="9918700"/>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75</xdr:col>
      <xdr:colOff>170180</xdr:colOff>
      <xdr:row>58</xdr:row>
      <xdr:rowOff>78105</xdr:rowOff>
    </xdr:from>
    <xdr:to>
      <xdr:col>76</xdr:col>
      <xdr:colOff>187325</xdr:colOff>
      <xdr:row>59</xdr:row>
      <xdr:rowOff>145415</xdr:rowOff>
    </xdr:to>
    <xdr:sp macro="" textlink="">
      <xdr:nvSpPr>
        <xdr:cNvPr id="1631" name="CustomShape 1">
          <a:extLst>
            <a:ext uri="{FF2B5EF4-FFF2-40B4-BE49-F238E27FC236}">
              <a16:creationId xmlns:a16="http://schemas.microsoft.com/office/drawing/2014/main" id="{00000000-0008-0000-0600-00005F060000}"/>
            </a:ext>
          </a:extLst>
        </xdr:cNvPr>
        <xdr:cNvSpPr/>
      </xdr:nvSpPr>
      <xdr:spPr>
        <a:xfrm>
          <a:off x="14219555" y="10022205"/>
          <a:ext cx="2044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57</xdr:row>
      <xdr:rowOff>146050</xdr:rowOff>
    </xdr:from>
    <xdr:to>
      <xdr:col>72</xdr:col>
      <xdr:colOff>38100</xdr:colOff>
      <xdr:row>58</xdr:row>
      <xdr:rowOff>76835</xdr:rowOff>
    </xdr:to>
    <xdr:sp macro="" textlink="">
      <xdr:nvSpPr>
        <xdr:cNvPr id="1632" name="CustomShape 1">
          <a:extLst>
            <a:ext uri="{FF2B5EF4-FFF2-40B4-BE49-F238E27FC236}">
              <a16:creationId xmlns:a16="http://schemas.microsoft.com/office/drawing/2014/main" id="{00000000-0008-0000-0600-000060060000}"/>
            </a:ext>
          </a:extLst>
        </xdr:cNvPr>
        <xdr:cNvSpPr/>
      </xdr:nvSpPr>
      <xdr:spPr>
        <a:xfrm>
          <a:off x="13427075" y="9918700"/>
          <a:ext cx="9842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43815</xdr:colOff>
      <xdr:row>58</xdr:row>
      <xdr:rowOff>78105</xdr:rowOff>
    </xdr:from>
    <xdr:to>
      <xdr:col>72</xdr:col>
      <xdr:colOff>92710</xdr:colOff>
      <xdr:row>59</xdr:row>
      <xdr:rowOff>145415</xdr:rowOff>
    </xdr:to>
    <xdr:sp macro="" textlink="">
      <xdr:nvSpPr>
        <xdr:cNvPr id="1633" name="CustomShape 1">
          <a:extLst>
            <a:ext uri="{FF2B5EF4-FFF2-40B4-BE49-F238E27FC236}">
              <a16:creationId xmlns:a16="http://schemas.microsoft.com/office/drawing/2014/main" id="{00000000-0008-0000-0600-000061060000}"/>
            </a:ext>
          </a:extLst>
        </xdr:cNvPr>
        <xdr:cNvSpPr/>
      </xdr:nvSpPr>
      <xdr:spPr>
        <a:xfrm>
          <a:off x="13343890" y="1002220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146050</xdr:rowOff>
    </xdr:from>
    <xdr:to>
      <xdr:col>67</xdr:col>
      <xdr:colOff>100965</xdr:colOff>
      <xdr:row>58</xdr:row>
      <xdr:rowOff>76835</xdr:rowOff>
    </xdr:to>
    <xdr:sp macro="" textlink="">
      <xdr:nvSpPr>
        <xdr:cNvPr id="1634" name="CustomShape 1">
          <a:extLst>
            <a:ext uri="{FF2B5EF4-FFF2-40B4-BE49-F238E27FC236}">
              <a16:creationId xmlns:a16="http://schemas.microsoft.com/office/drawing/2014/main" id="{00000000-0008-0000-0600-000062060000}"/>
            </a:ext>
          </a:extLst>
        </xdr:cNvPr>
        <xdr:cNvSpPr/>
      </xdr:nvSpPr>
      <xdr:spPr>
        <a:xfrm>
          <a:off x="12550775" y="9918700"/>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107950</xdr:colOff>
      <xdr:row>58</xdr:row>
      <xdr:rowOff>78105</xdr:rowOff>
    </xdr:from>
    <xdr:to>
      <xdr:col>67</xdr:col>
      <xdr:colOff>156845</xdr:colOff>
      <xdr:row>59</xdr:row>
      <xdr:rowOff>145415</xdr:rowOff>
    </xdr:to>
    <xdr:sp macro="" textlink="">
      <xdr:nvSpPr>
        <xdr:cNvPr id="1635" name="CustomShape 1">
          <a:extLst>
            <a:ext uri="{FF2B5EF4-FFF2-40B4-BE49-F238E27FC236}">
              <a16:creationId xmlns:a16="http://schemas.microsoft.com/office/drawing/2014/main" id="{00000000-0008-0000-0600-000063060000}"/>
            </a:ext>
          </a:extLst>
        </xdr:cNvPr>
        <xdr:cNvSpPr/>
      </xdr:nvSpPr>
      <xdr:spPr>
        <a:xfrm>
          <a:off x="12471400" y="1002220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63</xdr:row>
      <xdr:rowOff>57785</xdr:rowOff>
    </xdr:from>
    <xdr:to>
      <xdr:col>89</xdr:col>
      <xdr:colOff>177165</xdr:colOff>
      <xdr:row>65</xdr:row>
      <xdr:rowOff>31115</xdr:rowOff>
    </xdr:to>
    <xdr:sp macro="" textlink="">
      <xdr:nvSpPr>
        <xdr:cNvPr id="1636" name="CustomShape 1">
          <a:extLst>
            <a:ext uri="{FF2B5EF4-FFF2-40B4-BE49-F238E27FC236}">
              <a16:creationId xmlns:a16="http://schemas.microsoft.com/office/drawing/2014/main" id="{00000000-0008-0000-0600-000064060000}"/>
            </a:ext>
          </a:extLst>
        </xdr:cNvPr>
        <xdr:cNvSpPr/>
      </xdr:nvSpPr>
      <xdr:spPr>
        <a:xfrm>
          <a:off x="12239625" y="10859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65</xdr:row>
      <xdr:rowOff>57150</xdr:rowOff>
    </xdr:from>
    <xdr:to>
      <xdr:col>73</xdr:col>
      <xdr:colOff>187325</xdr:colOff>
      <xdr:row>66</xdr:row>
      <xdr:rowOff>140335</xdr:rowOff>
    </xdr:to>
    <xdr:sp macro="" textlink="">
      <xdr:nvSpPr>
        <xdr:cNvPr id="1637" name="CustomShape 1">
          <a:extLst>
            <a:ext uri="{FF2B5EF4-FFF2-40B4-BE49-F238E27FC236}">
              <a16:creationId xmlns:a16="http://schemas.microsoft.com/office/drawing/2014/main" id="{00000000-0008-0000-0600-000065060000}"/>
            </a:ext>
          </a:extLst>
        </xdr:cNvPr>
        <xdr:cNvSpPr/>
      </xdr:nvSpPr>
      <xdr:spPr>
        <a:xfrm>
          <a:off x="1236408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66</xdr:row>
      <xdr:rowOff>89535</xdr:rowOff>
    </xdr:from>
    <xdr:to>
      <xdr:col>73</xdr:col>
      <xdr:colOff>187325</xdr:colOff>
      <xdr:row>67</xdr:row>
      <xdr:rowOff>171450</xdr:rowOff>
    </xdr:to>
    <xdr:sp macro="" textlink="">
      <xdr:nvSpPr>
        <xdr:cNvPr id="1638" name="CustomShape 1">
          <a:extLst>
            <a:ext uri="{FF2B5EF4-FFF2-40B4-BE49-F238E27FC236}">
              <a16:creationId xmlns:a16="http://schemas.microsoft.com/office/drawing/2014/main" id="{00000000-0008-0000-0600-000066060000}"/>
            </a:ext>
          </a:extLst>
        </xdr:cNvPr>
        <xdr:cNvSpPr/>
      </xdr:nvSpPr>
      <xdr:spPr>
        <a:xfrm>
          <a:off x="1236408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65</xdr:row>
      <xdr:rowOff>57150</xdr:rowOff>
    </xdr:from>
    <xdr:to>
      <xdr:col>79</xdr:col>
      <xdr:colOff>63500</xdr:colOff>
      <xdr:row>66</xdr:row>
      <xdr:rowOff>140335</xdr:rowOff>
    </xdr:to>
    <xdr:sp macro="" textlink="">
      <xdr:nvSpPr>
        <xdr:cNvPr id="1639" name="CustomShape 1">
          <a:extLst>
            <a:ext uri="{FF2B5EF4-FFF2-40B4-BE49-F238E27FC236}">
              <a16:creationId xmlns:a16="http://schemas.microsoft.com/office/drawing/2014/main" id="{00000000-0008-0000-0600-000067060000}"/>
            </a:ext>
          </a:extLst>
        </xdr:cNvPr>
        <xdr:cNvSpPr/>
      </xdr:nvSpPr>
      <xdr:spPr>
        <a:xfrm>
          <a:off x="13363575"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66</xdr:row>
      <xdr:rowOff>89535</xdr:rowOff>
    </xdr:from>
    <xdr:to>
      <xdr:col>79</xdr:col>
      <xdr:colOff>63500</xdr:colOff>
      <xdr:row>67</xdr:row>
      <xdr:rowOff>171450</xdr:rowOff>
    </xdr:to>
    <xdr:sp macro="" textlink="">
      <xdr:nvSpPr>
        <xdr:cNvPr id="1640" name="CustomShape 1">
          <a:extLst>
            <a:ext uri="{FF2B5EF4-FFF2-40B4-BE49-F238E27FC236}">
              <a16:creationId xmlns:a16="http://schemas.microsoft.com/office/drawing/2014/main" id="{00000000-0008-0000-0600-000068060000}"/>
            </a:ext>
          </a:extLst>
        </xdr:cNvPr>
        <xdr:cNvSpPr/>
      </xdr:nvSpPr>
      <xdr:spPr>
        <a:xfrm>
          <a:off x="13363575"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43,933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65</xdr:row>
      <xdr:rowOff>57150</xdr:rowOff>
    </xdr:from>
    <xdr:to>
      <xdr:col>85</xdr:col>
      <xdr:colOff>62865</xdr:colOff>
      <xdr:row>66</xdr:row>
      <xdr:rowOff>140335</xdr:rowOff>
    </xdr:to>
    <xdr:sp macro="" textlink="">
      <xdr:nvSpPr>
        <xdr:cNvPr id="1641" name="CustomShape 1">
          <a:extLst>
            <a:ext uri="{FF2B5EF4-FFF2-40B4-BE49-F238E27FC236}">
              <a16:creationId xmlns:a16="http://schemas.microsoft.com/office/drawing/2014/main" id="{00000000-0008-0000-0600-000069060000}"/>
            </a:ext>
          </a:extLst>
        </xdr:cNvPr>
        <xdr:cNvSpPr/>
      </xdr:nvSpPr>
      <xdr:spPr>
        <a:xfrm>
          <a:off x="14488160" y="11201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66</xdr:row>
      <xdr:rowOff>89535</xdr:rowOff>
    </xdr:from>
    <xdr:to>
      <xdr:col>85</xdr:col>
      <xdr:colOff>62865</xdr:colOff>
      <xdr:row>67</xdr:row>
      <xdr:rowOff>171450</xdr:rowOff>
    </xdr:to>
    <xdr:sp macro="" textlink="">
      <xdr:nvSpPr>
        <xdr:cNvPr id="1642" name="CustomShape 1">
          <a:extLst>
            <a:ext uri="{FF2B5EF4-FFF2-40B4-BE49-F238E27FC236}">
              <a16:creationId xmlns:a16="http://schemas.microsoft.com/office/drawing/2014/main" id="{00000000-0008-0000-0600-00006A060000}"/>
            </a:ext>
          </a:extLst>
        </xdr:cNvPr>
        <xdr:cNvSpPr/>
      </xdr:nvSpPr>
      <xdr:spPr>
        <a:xfrm>
          <a:off x="14488160" y="11405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62,553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81</xdr:row>
      <xdr:rowOff>82550</xdr:rowOff>
    </xdr:to>
    <xdr:sp macro="" textlink="">
      <xdr:nvSpPr>
        <xdr:cNvPr id="1643" name="CustomShape 1">
          <a:extLst>
            <a:ext uri="{FF2B5EF4-FFF2-40B4-BE49-F238E27FC236}">
              <a16:creationId xmlns:a16="http://schemas.microsoft.com/office/drawing/2014/main" id="{00000000-0008-0000-0600-00006B060000}"/>
            </a:ext>
          </a:extLst>
        </xdr:cNvPr>
        <xdr:cNvSpPr/>
      </xdr:nvSpPr>
      <xdr:spPr>
        <a:xfrm>
          <a:off x="12239625" y="11684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67</xdr:row>
      <xdr:rowOff>6985</xdr:rowOff>
    </xdr:from>
    <xdr:to>
      <xdr:col>66</xdr:col>
      <xdr:colOff>186055</xdr:colOff>
      <xdr:row>68</xdr:row>
      <xdr:rowOff>43815</xdr:rowOff>
    </xdr:to>
    <xdr:sp macro="" textlink="">
      <xdr:nvSpPr>
        <xdr:cNvPr id="1644" name="CustomShape 1">
          <a:extLst>
            <a:ext uri="{FF2B5EF4-FFF2-40B4-BE49-F238E27FC236}">
              <a16:creationId xmlns:a16="http://schemas.microsoft.com/office/drawing/2014/main" id="{00000000-0008-0000-0600-00006C060000}"/>
            </a:ext>
          </a:extLst>
        </xdr:cNvPr>
        <xdr:cNvSpPr/>
      </xdr:nvSpPr>
      <xdr:spPr>
        <a:xfrm>
          <a:off x="12176125" y="11494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81</xdr:row>
      <xdr:rowOff>82550</xdr:rowOff>
    </xdr:from>
    <xdr:to>
      <xdr:col>89</xdr:col>
      <xdr:colOff>177165</xdr:colOff>
      <xdr:row>81</xdr:row>
      <xdr:rowOff>82550</xdr:rowOff>
    </xdr:to>
    <xdr:sp macro="" textlink="">
      <xdr:nvSpPr>
        <xdr:cNvPr id="1645" name="Line 1">
          <a:extLst>
            <a:ext uri="{FF2B5EF4-FFF2-40B4-BE49-F238E27FC236}">
              <a16:creationId xmlns:a16="http://schemas.microsoft.com/office/drawing/2014/main" id="{00000000-0008-0000-0600-00006D060000}"/>
            </a:ext>
          </a:extLst>
        </xdr:cNvPr>
        <xdr:cNvSpPr/>
      </xdr:nvSpPr>
      <xdr:spPr>
        <a:xfrm>
          <a:off x="12239625" y="13970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78</xdr:row>
      <xdr:rowOff>140335</xdr:rowOff>
    </xdr:from>
    <xdr:to>
      <xdr:col>89</xdr:col>
      <xdr:colOff>177165</xdr:colOff>
      <xdr:row>78</xdr:row>
      <xdr:rowOff>140335</xdr:rowOff>
    </xdr:to>
    <xdr:sp macro="" textlink="">
      <xdr:nvSpPr>
        <xdr:cNvPr id="1646" name="Line 1">
          <a:extLst>
            <a:ext uri="{FF2B5EF4-FFF2-40B4-BE49-F238E27FC236}">
              <a16:creationId xmlns:a16="http://schemas.microsoft.com/office/drawing/2014/main" id="{00000000-0008-0000-0600-00006E060000}"/>
            </a:ext>
          </a:extLst>
        </xdr:cNvPr>
        <xdr:cNvSpPr/>
      </xdr:nvSpPr>
      <xdr:spPr>
        <a:xfrm>
          <a:off x="12239625" y="135134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78</xdr:row>
      <xdr:rowOff>8255</xdr:rowOff>
    </xdr:from>
    <xdr:to>
      <xdr:col>65</xdr:col>
      <xdr:colOff>40005</xdr:colOff>
      <xdr:row>79</xdr:row>
      <xdr:rowOff>75565</xdr:rowOff>
    </xdr:to>
    <xdr:sp macro="" textlink="">
      <xdr:nvSpPr>
        <xdr:cNvPr id="1647" name="CustomShape 1">
          <a:extLst>
            <a:ext uri="{FF2B5EF4-FFF2-40B4-BE49-F238E27FC236}">
              <a16:creationId xmlns:a16="http://schemas.microsoft.com/office/drawing/2014/main" id="{00000000-0008-0000-0600-00006F060000}"/>
            </a:ext>
          </a:extLst>
        </xdr:cNvPr>
        <xdr:cNvSpPr/>
      </xdr:nvSpPr>
      <xdr:spPr>
        <a:xfrm>
          <a:off x="11988800" y="13381355"/>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76</xdr:row>
      <xdr:rowOff>25400</xdr:rowOff>
    </xdr:from>
    <xdr:to>
      <xdr:col>89</xdr:col>
      <xdr:colOff>177165</xdr:colOff>
      <xdr:row>76</xdr:row>
      <xdr:rowOff>25400</xdr:rowOff>
    </xdr:to>
    <xdr:sp macro="" textlink="">
      <xdr:nvSpPr>
        <xdr:cNvPr id="1648" name="Line 1">
          <a:extLst>
            <a:ext uri="{FF2B5EF4-FFF2-40B4-BE49-F238E27FC236}">
              <a16:creationId xmlns:a16="http://schemas.microsoft.com/office/drawing/2014/main" id="{00000000-0008-0000-0600-000070060000}"/>
            </a:ext>
          </a:extLst>
        </xdr:cNvPr>
        <xdr:cNvSpPr/>
      </xdr:nvSpPr>
      <xdr:spPr>
        <a:xfrm>
          <a:off x="12239625" y="130556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75</xdr:row>
      <xdr:rowOff>65405</xdr:rowOff>
    </xdr:from>
    <xdr:to>
      <xdr:col>65</xdr:col>
      <xdr:colOff>32385</xdr:colOff>
      <xdr:row>76</xdr:row>
      <xdr:rowOff>132080</xdr:rowOff>
    </xdr:to>
    <xdr:sp macro="" textlink="">
      <xdr:nvSpPr>
        <xdr:cNvPr id="1649" name="CustomShape 1">
          <a:extLst>
            <a:ext uri="{FF2B5EF4-FFF2-40B4-BE49-F238E27FC236}">
              <a16:creationId xmlns:a16="http://schemas.microsoft.com/office/drawing/2014/main" id="{00000000-0008-0000-0600-000071060000}"/>
            </a:ext>
          </a:extLst>
        </xdr:cNvPr>
        <xdr:cNvSpPr/>
      </xdr:nvSpPr>
      <xdr:spPr>
        <a:xfrm>
          <a:off x="11614150" y="129241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73</xdr:row>
      <xdr:rowOff>82550</xdr:rowOff>
    </xdr:from>
    <xdr:to>
      <xdr:col>89</xdr:col>
      <xdr:colOff>177165</xdr:colOff>
      <xdr:row>73</xdr:row>
      <xdr:rowOff>82550</xdr:rowOff>
    </xdr:to>
    <xdr:sp macro="" textlink="">
      <xdr:nvSpPr>
        <xdr:cNvPr id="1650" name="Line 1">
          <a:extLst>
            <a:ext uri="{FF2B5EF4-FFF2-40B4-BE49-F238E27FC236}">
              <a16:creationId xmlns:a16="http://schemas.microsoft.com/office/drawing/2014/main" id="{00000000-0008-0000-0600-000072060000}"/>
            </a:ext>
          </a:extLst>
        </xdr:cNvPr>
        <xdr:cNvSpPr/>
      </xdr:nvSpPr>
      <xdr:spPr>
        <a:xfrm>
          <a:off x="12239625" y="125984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72</xdr:row>
      <xdr:rowOff>121920</xdr:rowOff>
    </xdr:from>
    <xdr:to>
      <xdr:col>65</xdr:col>
      <xdr:colOff>32385</xdr:colOff>
      <xdr:row>74</xdr:row>
      <xdr:rowOff>17780</xdr:rowOff>
    </xdr:to>
    <xdr:sp macro="" textlink="">
      <xdr:nvSpPr>
        <xdr:cNvPr id="1651" name="CustomShape 1">
          <a:extLst>
            <a:ext uri="{FF2B5EF4-FFF2-40B4-BE49-F238E27FC236}">
              <a16:creationId xmlns:a16="http://schemas.microsoft.com/office/drawing/2014/main" id="{00000000-0008-0000-0600-000073060000}"/>
            </a:ext>
          </a:extLst>
        </xdr:cNvPr>
        <xdr:cNvSpPr/>
      </xdr:nvSpPr>
      <xdr:spPr>
        <a:xfrm>
          <a:off x="11614150" y="1246632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70</xdr:row>
      <xdr:rowOff>140335</xdr:rowOff>
    </xdr:from>
    <xdr:to>
      <xdr:col>89</xdr:col>
      <xdr:colOff>177165</xdr:colOff>
      <xdr:row>70</xdr:row>
      <xdr:rowOff>140335</xdr:rowOff>
    </xdr:to>
    <xdr:sp macro="" textlink="">
      <xdr:nvSpPr>
        <xdr:cNvPr id="1652" name="Line 1">
          <a:extLst>
            <a:ext uri="{FF2B5EF4-FFF2-40B4-BE49-F238E27FC236}">
              <a16:creationId xmlns:a16="http://schemas.microsoft.com/office/drawing/2014/main" id="{00000000-0008-0000-0600-000074060000}"/>
            </a:ext>
          </a:extLst>
        </xdr:cNvPr>
        <xdr:cNvSpPr/>
      </xdr:nvSpPr>
      <xdr:spPr>
        <a:xfrm>
          <a:off x="12239625" y="121418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70</xdr:row>
      <xdr:rowOff>8255</xdr:rowOff>
    </xdr:from>
    <xdr:to>
      <xdr:col>65</xdr:col>
      <xdr:colOff>32385</xdr:colOff>
      <xdr:row>71</xdr:row>
      <xdr:rowOff>75565</xdr:rowOff>
    </xdr:to>
    <xdr:sp macro="" textlink="">
      <xdr:nvSpPr>
        <xdr:cNvPr id="1653" name="CustomShape 1">
          <a:extLst>
            <a:ext uri="{FF2B5EF4-FFF2-40B4-BE49-F238E27FC236}">
              <a16:creationId xmlns:a16="http://schemas.microsoft.com/office/drawing/2014/main" id="{00000000-0008-0000-0600-000075060000}"/>
            </a:ext>
          </a:extLst>
        </xdr:cNvPr>
        <xdr:cNvSpPr/>
      </xdr:nvSpPr>
      <xdr:spPr>
        <a:xfrm>
          <a:off x="11614150" y="1200975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68</xdr:row>
      <xdr:rowOff>25400</xdr:rowOff>
    </xdr:to>
    <xdr:sp macro="" textlink="">
      <xdr:nvSpPr>
        <xdr:cNvPr id="1654" name="Line 1">
          <a:extLst>
            <a:ext uri="{FF2B5EF4-FFF2-40B4-BE49-F238E27FC236}">
              <a16:creationId xmlns:a16="http://schemas.microsoft.com/office/drawing/2014/main" id="{00000000-0008-0000-0600-000076060000}"/>
            </a:ext>
          </a:extLst>
        </xdr:cNvPr>
        <xdr:cNvSpPr/>
      </xdr:nvSpPr>
      <xdr:spPr>
        <a:xfrm>
          <a:off x="12239625" y="11684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67</xdr:row>
      <xdr:rowOff>65405</xdr:rowOff>
    </xdr:from>
    <xdr:to>
      <xdr:col>65</xdr:col>
      <xdr:colOff>32385</xdr:colOff>
      <xdr:row>68</xdr:row>
      <xdr:rowOff>132080</xdr:rowOff>
    </xdr:to>
    <xdr:sp macro="" textlink="">
      <xdr:nvSpPr>
        <xdr:cNvPr id="1655" name="CustomShape 1">
          <a:extLst>
            <a:ext uri="{FF2B5EF4-FFF2-40B4-BE49-F238E27FC236}">
              <a16:creationId xmlns:a16="http://schemas.microsoft.com/office/drawing/2014/main" id="{00000000-0008-0000-0600-000077060000}"/>
            </a:ext>
          </a:extLst>
        </xdr:cNvPr>
        <xdr:cNvSpPr/>
      </xdr:nvSpPr>
      <xdr:spPr>
        <a:xfrm>
          <a:off x="11614150" y="11552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81</xdr:row>
      <xdr:rowOff>82550</xdr:rowOff>
    </xdr:to>
    <xdr:sp macro="" textlink="">
      <xdr:nvSpPr>
        <xdr:cNvPr id="1656" name="CustomShape 1">
          <a:extLst>
            <a:ext uri="{FF2B5EF4-FFF2-40B4-BE49-F238E27FC236}">
              <a16:creationId xmlns:a16="http://schemas.microsoft.com/office/drawing/2014/main" id="{00000000-0008-0000-0600-000078060000}"/>
            </a:ext>
          </a:extLst>
        </xdr:cNvPr>
        <xdr:cNvSpPr/>
      </xdr:nvSpPr>
      <xdr:spPr>
        <a:xfrm>
          <a:off x="12239625" y="11684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70</xdr:row>
      <xdr:rowOff>125730</xdr:rowOff>
    </xdr:from>
    <xdr:to>
      <xdr:col>85</xdr:col>
      <xdr:colOff>126365</xdr:colOff>
      <xdr:row>78</xdr:row>
      <xdr:rowOff>136525</xdr:rowOff>
    </xdr:to>
    <xdr:sp macro="" textlink="">
      <xdr:nvSpPr>
        <xdr:cNvPr id="1657" name="Line 1">
          <a:extLst>
            <a:ext uri="{FF2B5EF4-FFF2-40B4-BE49-F238E27FC236}">
              <a16:creationId xmlns:a16="http://schemas.microsoft.com/office/drawing/2014/main" id="{00000000-0008-0000-0600-000079060000}"/>
            </a:ext>
          </a:extLst>
        </xdr:cNvPr>
        <xdr:cNvSpPr/>
      </xdr:nvSpPr>
      <xdr:spPr>
        <a:xfrm flipV="1">
          <a:off x="16047720" y="12127230"/>
          <a:ext cx="1270" cy="138239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144780</xdr:colOff>
      <xdr:row>78</xdr:row>
      <xdr:rowOff>151130</xdr:rowOff>
    </xdr:from>
    <xdr:to>
      <xdr:col>87</xdr:col>
      <xdr:colOff>151765</xdr:colOff>
      <xdr:row>80</xdr:row>
      <xdr:rowOff>45720</xdr:rowOff>
    </xdr:to>
    <xdr:sp macro="" textlink="">
      <xdr:nvSpPr>
        <xdr:cNvPr id="1658" name="CustomShape 1">
          <a:extLst>
            <a:ext uri="{FF2B5EF4-FFF2-40B4-BE49-F238E27FC236}">
              <a16:creationId xmlns:a16="http://schemas.microsoft.com/office/drawing/2014/main" id="{00000000-0008-0000-0600-00007A060000}"/>
            </a:ext>
          </a:extLst>
        </xdr:cNvPr>
        <xdr:cNvSpPr/>
      </xdr:nvSpPr>
      <xdr:spPr>
        <a:xfrm>
          <a:off x="16067405" y="13524230"/>
          <a:ext cx="38163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78</xdr:row>
      <xdr:rowOff>136525</xdr:rowOff>
    </xdr:from>
    <xdr:to>
      <xdr:col>86</xdr:col>
      <xdr:colOff>25400</xdr:colOff>
      <xdr:row>78</xdr:row>
      <xdr:rowOff>136525</xdr:rowOff>
    </xdr:to>
    <xdr:sp macro="" textlink="">
      <xdr:nvSpPr>
        <xdr:cNvPr id="1659" name="Line 1">
          <a:extLst>
            <a:ext uri="{FF2B5EF4-FFF2-40B4-BE49-F238E27FC236}">
              <a16:creationId xmlns:a16="http://schemas.microsoft.com/office/drawing/2014/main" id="{00000000-0008-0000-0600-00007B060000}"/>
            </a:ext>
          </a:extLst>
        </xdr:cNvPr>
        <xdr:cNvSpPr/>
      </xdr:nvSpPr>
      <xdr:spPr>
        <a:xfrm>
          <a:off x="15960725" y="1350962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69</xdr:row>
      <xdr:rowOff>81915</xdr:rowOff>
    </xdr:from>
    <xdr:to>
      <xdr:col>88</xdr:col>
      <xdr:colOff>187325</xdr:colOff>
      <xdr:row>70</xdr:row>
      <xdr:rowOff>149225</xdr:rowOff>
    </xdr:to>
    <xdr:sp macro="" textlink="">
      <xdr:nvSpPr>
        <xdr:cNvPr id="1660" name="CustomShape 1">
          <a:extLst>
            <a:ext uri="{FF2B5EF4-FFF2-40B4-BE49-F238E27FC236}">
              <a16:creationId xmlns:a16="http://schemas.microsoft.com/office/drawing/2014/main" id="{00000000-0008-0000-0600-00007C060000}"/>
            </a:ext>
          </a:extLst>
        </xdr:cNvPr>
        <xdr:cNvSpPr/>
      </xdr:nvSpPr>
      <xdr:spPr>
        <a:xfrm>
          <a:off x="16020415" y="1191196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303,137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70</xdr:row>
      <xdr:rowOff>125730</xdr:rowOff>
    </xdr:from>
    <xdr:to>
      <xdr:col>86</xdr:col>
      <xdr:colOff>25400</xdr:colOff>
      <xdr:row>70</xdr:row>
      <xdr:rowOff>125730</xdr:rowOff>
    </xdr:to>
    <xdr:sp macro="" textlink="">
      <xdr:nvSpPr>
        <xdr:cNvPr id="1661" name="Line 1">
          <a:extLst>
            <a:ext uri="{FF2B5EF4-FFF2-40B4-BE49-F238E27FC236}">
              <a16:creationId xmlns:a16="http://schemas.microsoft.com/office/drawing/2014/main" id="{00000000-0008-0000-0600-00007D060000}"/>
            </a:ext>
          </a:extLst>
        </xdr:cNvPr>
        <xdr:cNvSpPr/>
      </xdr:nvSpPr>
      <xdr:spPr>
        <a:xfrm>
          <a:off x="15960725" y="121272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75</xdr:row>
      <xdr:rowOff>48895</xdr:rowOff>
    </xdr:from>
    <xdr:to>
      <xdr:col>85</xdr:col>
      <xdr:colOff>127000</xdr:colOff>
      <xdr:row>75</xdr:row>
      <xdr:rowOff>80645</xdr:rowOff>
    </xdr:to>
    <xdr:sp macro="" textlink="">
      <xdr:nvSpPr>
        <xdr:cNvPr id="1662" name="Line 1">
          <a:extLst>
            <a:ext uri="{FF2B5EF4-FFF2-40B4-BE49-F238E27FC236}">
              <a16:creationId xmlns:a16="http://schemas.microsoft.com/office/drawing/2014/main" id="{00000000-0008-0000-0600-00007E060000}"/>
            </a:ext>
          </a:extLst>
        </xdr:cNvPr>
        <xdr:cNvSpPr/>
      </xdr:nvSpPr>
      <xdr:spPr>
        <a:xfrm>
          <a:off x="15224760" y="12907645"/>
          <a:ext cx="824865" cy="317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75</xdr:row>
      <xdr:rowOff>48895</xdr:rowOff>
    </xdr:from>
    <xdr:to>
      <xdr:col>88</xdr:col>
      <xdr:colOff>187325</xdr:colOff>
      <xdr:row>76</xdr:row>
      <xdr:rowOff>114935</xdr:rowOff>
    </xdr:to>
    <xdr:sp macro="" textlink="">
      <xdr:nvSpPr>
        <xdr:cNvPr id="1663" name="CustomShape 1">
          <a:extLst>
            <a:ext uri="{FF2B5EF4-FFF2-40B4-BE49-F238E27FC236}">
              <a16:creationId xmlns:a16="http://schemas.microsoft.com/office/drawing/2014/main" id="{00000000-0008-0000-0600-00007F060000}"/>
            </a:ext>
          </a:extLst>
        </xdr:cNvPr>
        <xdr:cNvSpPr/>
      </xdr:nvSpPr>
      <xdr:spPr>
        <a:xfrm>
          <a:off x="16020415" y="12907645"/>
          <a:ext cx="6515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118,976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75</xdr:row>
      <xdr:rowOff>60325</xdr:rowOff>
    </xdr:from>
    <xdr:to>
      <xdr:col>85</xdr:col>
      <xdr:colOff>177165</xdr:colOff>
      <xdr:row>75</xdr:row>
      <xdr:rowOff>161290</xdr:rowOff>
    </xdr:to>
    <xdr:sp macro="" textlink="">
      <xdr:nvSpPr>
        <xdr:cNvPr id="1664" name="CustomShape 1">
          <a:extLst>
            <a:ext uri="{FF2B5EF4-FFF2-40B4-BE49-F238E27FC236}">
              <a16:creationId xmlns:a16="http://schemas.microsoft.com/office/drawing/2014/main" id="{00000000-0008-0000-0600-000080060000}"/>
            </a:ext>
          </a:extLst>
        </xdr:cNvPr>
        <xdr:cNvSpPr/>
      </xdr:nvSpPr>
      <xdr:spPr>
        <a:xfrm>
          <a:off x="15998825" y="129190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75</xdr:row>
      <xdr:rowOff>48895</xdr:rowOff>
    </xdr:from>
    <xdr:to>
      <xdr:col>81</xdr:col>
      <xdr:colOff>51435</xdr:colOff>
      <xdr:row>75</xdr:row>
      <xdr:rowOff>67310</xdr:rowOff>
    </xdr:to>
    <xdr:sp macro="" textlink="">
      <xdr:nvSpPr>
        <xdr:cNvPr id="1665" name="Line 1">
          <a:extLst>
            <a:ext uri="{FF2B5EF4-FFF2-40B4-BE49-F238E27FC236}">
              <a16:creationId xmlns:a16="http://schemas.microsoft.com/office/drawing/2014/main" id="{00000000-0008-0000-0600-000081060000}"/>
            </a:ext>
          </a:extLst>
        </xdr:cNvPr>
        <xdr:cNvSpPr/>
      </xdr:nvSpPr>
      <xdr:spPr>
        <a:xfrm flipV="1">
          <a:off x="14351000" y="12907645"/>
          <a:ext cx="873760" cy="184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75</xdr:row>
      <xdr:rowOff>95885</xdr:rowOff>
    </xdr:from>
    <xdr:to>
      <xdr:col>81</xdr:col>
      <xdr:colOff>101600</xdr:colOff>
      <xdr:row>76</xdr:row>
      <xdr:rowOff>24765</xdr:rowOff>
    </xdr:to>
    <xdr:sp macro="" textlink="">
      <xdr:nvSpPr>
        <xdr:cNvPr id="1666" name="CustomShape 1">
          <a:extLst>
            <a:ext uri="{FF2B5EF4-FFF2-40B4-BE49-F238E27FC236}">
              <a16:creationId xmlns:a16="http://schemas.microsoft.com/office/drawing/2014/main" id="{00000000-0008-0000-0600-000082060000}"/>
            </a:ext>
          </a:extLst>
        </xdr:cNvPr>
        <xdr:cNvSpPr/>
      </xdr:nvSpPr>
      <xdr:spPr>
        <a:xfrm>
          <a:off x="15173960" y="1295463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76</xdr:row>
      <xdr:rowOff>26035</xdr:rowOff>
    </xdr:from>
    <xdr:to>
      <xdr:col>82</xdr:col>
      <xdr:colOff>154305</xdr:colOff>
      <xdr:row>77</xdr:row>
      <xdr:rowOff>93345</xdr:rowOff>
    </xdr:to>
    <xdr:sp macro="" textlink="">
      <xdr:nvSpPr>
        <xdr:cNvPr id="1667" name="CustomShape 1">
          <a:extLst>
            <a:ext uri="{FF2B5EF4-FFF2-40B4-BE49-F238E27FC236}">
              <a16:creationId xmlns:a16="http://schemas.microsoft.com/office/drawing/2014/main" id="{00000000-0008-0000-0600-000083060000}"/>
            </a:ext>
          </a:extLst>
        </xdr:cNvPr>
        <xdr:cNvSpPr/>
      </xdr:nvSpPr>
      <xdr:spPr>
        <a:xfrm>
          <a:off x="14851380" y="1305623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111,150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75</xdr:row>
      <xdr:rowOff>54610</xdr:rowOff>
    </xdr:from>
    <xdr:to>
      <xdr:col>76</xdr:col>
      <xdr:colOff>114300</xdr:colOff>
      <xdr:row>75</xdr:row>
      <xdr:rowOff>67310</xdr:rowOff>
    </xdr:to>
    <xdr:sp macro="" textlink="">
      <xdr:nvSpPr>
        <xdr:cNvPr id="1668" name="Line 1">
          <a:extLst>
            <a:ext uri="{FF2B5EF4-FFF2-40B4-BE49-F238E27FC236}">
              <a16:creationId xmlns:a16="http://schemas.microsoft.com/office/drawing/2014/main" id="{00000000-0008-0000-0600-000084060000}"/>
            </a:ext>
          </a:extLst>
        </xdr:cNvPr>
        <xdr:cNvSpPr/>
      </xdr:nvSpPr>
      <xdr:spPr>
        <a:xfrm>
          <a:off x="13477240" y="12913360"/>
          <a:ext cx="873760" cy="127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75</xdr:row>
      <xdr:rowOff>94615</xdr:rowOff>
    </xdr:from>
    <xdr:to>
      <xdr:col>76</xdr:col>
      <xdr:colOff>164465</xdr:colOff>
      <xdr:row>76</xdr:row>
      <xdr:rowOff>23495</xdr:rowOff>
    </xdr:to>
    <xdr:sp macro="" textlink="">
      <xdr:nvSpPr>
        <xdr:cNvPr id="1669" name="CustomShape 1">
          <a:extLst>
            <a:ext uri="{FF2B5EF4-FFF2-40B4-BE49-F238E27FC236}">
              <a16:creationId xmlns:a16="http://schemas.microsoft.com/office/drawing/2014/main" id="{00000000-0008-0000-0600-000085060000}"/>
            </a:ext>
          </a:extLst>
        </xdr:cNvPr>
        <xdr:cNvSpPr/>
      </xdr:nvSpPr>
      <xdr:spPr>
        <a:xfrm>
          <a:off x="14300200" y="1295336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144145</xdr:colOff>
      <xdr:row>76</xdr:row>
      <xdr:rowOff>25400</xdr:rowOff>
    </xdr:from>
    <xdr:to>
      <xdr:col>78</xdr:col>
      <xdr:colOff>27305</xdr:colOff>
      <xdr:row>77</xdr:row>
      <xdr:rowOff>92710</xdr:rowOff>
    </xdr:to>
    <xdr:sp macro="" textlink="">
      <xdr:nvSpPr>
        <xdr:cNvPr id="1670" name="CustomShape 1">
          <a:extLst>
            <a:ext uri="{FF2B5EF4-FFF2-40B4-BE49-F238E27FC236}">
              <a16:creationId xmlns:a16="http://schemas.microsoft.com/office/drawing/2014/main" id="{00000000-0008-0000-0600-000086060000}"/>
            </a:ext>
          </a:extLst>
        </xdr:cNvPr>
        <xdr:cNvSpPr/>
      </xdr:nvSpPr>
      <xdr:spPr>
        <a:xfrm>
          <a:off x="14006195" y="13055600"/>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111,457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75</xdr:row>
      <xdr:rowOff>52070</xdr:rowOff>
    </xdr:from>
    <xdr:to>
      <xdr:col>71</xdr:col>
      <xdr:colOff>177165</xdr:colOff>
      <xdr:row>75</xdr:row>
      <xdr:rowOff>54610</xdr:rowOff>
    </xdr:to>
    <xdr:sp macro="" textlink="">
      <xdr:nvSpPr>
        <xdr:cNvPr id="1671" name="Line 1">
          <a:extLst>
            <a:ext uri="{FF2B5EF4-FFF2-40B4-BE49-F238E27FC236}">
              <a16:creationId xmlns:a16="http://schemas.microsoft.com/office/drawing/2014/main" id="{00000000-0008-0000-0600-000087060000}"/>
            </a:ext>
          </a:extLst>
        </xdr:cNvPr>
        <xdr:cNvSpPr/>
      </xdr:nvSpPr>
      <xdr:spPr>
        <a:xfrm>
          <a:off x="12601575" y="12910820"/>
          <a:ext cx="875665" cy="25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75</xdr:row>
      <xdr:rowOff>87630</xdr:rowOff>
    </xdr:from>
    <xdr:to>
      <xdr:col>72</xdr:col>
      <xdr:colOff>38100</xdr:colOff>
      <xdr:row>76</xdr:row>
      <xdr:rowOff>16510</xdr:rowOff>
    </xdr:to>
    <xdr:sp macro="" textlink="">
      <xdr:nvSpPr>
        <xdr:cNvPr id="1672" name="CustomShape 1">
          <a:extLst>
            <a:ext uri="{FF2B5EF4-FFF2-40B4-BE49-F238E27FC236}">
              <a16:creationId xmlns:a16="http://schemas.microsoft.com/office/drawing/2014/main" id="{00000000-0008-0000-0600-000088060000}"/>
            </a:ext>
          </a:extLst>
        </xdr:cNvPr>
        <xdr:cNvSpPr/>
      </xdr:nvSpPr>
      <xdr:spPr>
        <a:xfrm>
          <a:off x="13427075" y="12946380"/>
          <a:ext cx="9842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187325</xdr:colOff>
      <xdr:row>76</xdr:row>
      <xdr:rowOff>17780</xdr:rowOff>
    </xdr:from>
    <xdr:to>
      <xdr:col>73</xdr:col>
      <xdr:colOff>90805</xdr:colOff>
      <xdr:row>77</xdr:row>
      <xdr:rowOff>85090</xdr:rowOff>
    </xdr:to>
    <xdr:sp macro="" textlink="">
      <xdr:nvSpPr>
        <xdr:cNvPr id="1673" name="CustomShape 1">
          <a:extLst>
            <a:ext uri="{FF2B5EF4-FFF2-40B4-BE49-F238E27FC236}">
              <a16:creationId xmlns:a16="http://schemas.microsoft.com/office/drawing/2014/main" id="{00000000-0008-0000-0600-000089060000}"/>
            </a:ext>
          </a:extLst>
        </xdr:cNvPr>
        <xdr:cNvSpPr/>
      </xdr:nvSpPr>
      <xdr:spPr>
        <a:xfrm>
          <a:off x="13112750" y="13047980"/>
          <a:ext cx="6527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112,987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106045</xdr:rowOff>
    </xdr:from>
    <xdr:to>
      <xdr:col>67</xdr:col>
      <xdr:colOff>100965</xdr:colOff>
      <xdr:row>76</xdr:row>
      <xdr:rowOff>34925</xdr:rowOff>
    </xdr:to>
    <xdr:sp macro="" textlink="">
      <xdr:nvSpPr>
        <xdr:cNvPr id="1674" name="CustomShape 1">
          <a:extLst>
            <a:ext uri="{FF2B5EF4-FFF2-40B4-BE49-F238E27FC236}">
              <a16:creationId xmlns:a16="http://schemas.microsoft.com/office/drawing/2014/main" id="{00000000-0008-0000-0600-00008A060000}"/>
            </a:ext>
          </a:extLst>
        </xdr:cNvPr>
        <xdr:cNvSpPr/>
      </xdr:nvSpPr>
      <xdr:spPr>
        <a:xfrm>
          <a:off x="12550775" y="1296479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52070</xdr:colOff>
      <xdr:row>76</xdr:row>
      <xdr:rowOff>36195</xdr:rowOff>
    </xdr:from>
    <xdr:to>
      <xdr:col>68</xdr:col>
      <xdr:colOff>154940</xdr:colOff>
      <xdr:row>77</xdr:row>
      <xdr:rowOff>103505</xdr:rowOff>
    </xdr:to>
    <xdr:sp macro="" textlink="">
      <xdr:nvSpPr>
        <xdr:cNvPr id="1675" name="CustomShape 1">
          <a:extLst>
            <a:ext uri="{FF2B5EF4-FFF2-40B4-BE49-F238E27FC236}">
              <a16:creationId xmlns:a16="http://schemas.microsoft.com/office/drawing/2014/main" id="{00000000-0008-0000-0600-00008B060000}"/>
            </a:ext>
          </a:extLst>
        </xdr:cNvPr>
        <xdr:cNvSpPr/>
      </xdr:nvSpPr>
      <xdr:spPr>
        <a:xfrm>
          <a:off x="12228195" y="1306639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108,945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81</xdr:row>
      <xdr:rowOff>90170</xdr:rowOff>
    </xdr:from>
    <xdr:to>
      <xdr:col>88</xdr:col>
      <xdr:colOff>13335</xdr:colOff>
      <xdr:row>82</xdr:row>
      <xdr:rowOff>157480</xdr:rowOff>
    </xdr:to>
    <xdr:sp macro="" textlink="">
      <xdr:nvSpPr>
        <xdr:cNvPr id="1676" name="CustomShape 1">
          <a:extLst>
            <a:ext uri="{FF2B5EF4-FFF2-40B4-BE49-F238E27FC236}">
              <a16:creationId xmlns:a16="http://schemas.microsoft.com/office/drawing/2014/main" id="{00000000-0008-0000-0600-00008C060000}"/>
            </a:ext>
          </a:extLst>
        </xdr:cNvPr>
        <xdr:cNvSpPr/>
      </xdr:nvSpPr>
      <xdr:spPr>
        <a:xfrm>
          <a:off x="15862935"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81</xdr:row>
      <xdr:rowOff>90170</xdr:rowOff>
    </xdr:from>
    <xdr:to>
      <xdr:col>83</xdr:col>
      <xdr:colOff>156210</xdr:colOff>
      <xdr:row>82</xdr:row>
      <xdr:rowOff>157480</xdr:rowOff>
    </xdr:to>
    <xdr:sp macro="" textlink="">
      <xdr:nvSpPr>
        <xdr:cNvPr id="1677" name="CustomShape 1">
          <a:extLst>
            <a:ext uri="{FF2B5EF4-FFF2-40B4-BE49-F238E27FC236}">
              <a16:creationId xmlns:a16="http://schemas.microsoft.com/office/drawing/2014/main" id="{00000000-0008-0000-0600-00008D060000}"/>
            </a:ext>
          </a:extLst>
        </xdr:cNvPr>
        <xdr:cNvSpPr/>
      </xdr:nvSpPr>
      <xdr:spPr>
        <a:xfrm>
          <a:off x="15036800" y="13977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81</xdr:row>
      <xdr:rowOff>90170</xdr:rowOff>
    </xdr:from>
    <xdr:to>
      <xdr:col>78</xdr:col>
      <xdr:colOff>187325</xdr:colOff>
      <xdr:row>82</xdr:row>
      <xdr:rowOff>157480</xdr:rowOff>
    </xdr:to>
    <xdr:sp macro="" textlink="">
      <xdr:nvSpPr>
        <xdr:cNvPr id="1678" name="CustomShape 1">
          <a:extLst>
            <a:ext uri="{FF2B5EF4-FFF2-40B4-BE49-F238E27FC236}">
              <a16:creationId xmlns:a16="http://schemas.microsoft.com/office/drawing/2014/main" id="{00000000-0008-0000-0600-00008E060000}"/>
            </a:ext>
          </a:extLst>
        </xdr:cNvPr>
        <xdr:cNvSpPr/>
      </xdr:nvSpPr>
      <xdr:spPr>
        <a:xfrm>
          <a:off x="1416431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81</xdr:row>
      <xdr:rowOff>90170</xdr:rowOff>
    </xdr:from>
    <xdr:to>
      <xdr:col>74</xdr:col>
      <xdr:colOff>62865</xdr:colOff>
      <xdr:row>82</xdr:row>
      <xdr:rowOff>157480</xdr:rowOff>
    </xdr:to>
    <xdr:sp macro="" textlink="">
      <xdr:nvSpPr>
        <xdr:cNvPr id="1679" name="CustomShape 1">
          <a:extLst>
            <a:ext uri="{FF2B5EF4-FFF2-40B4-BE49-F238E27FC236}">
              <a16:creationId xmlns:a16="http://schemas.microsoft.com/office/drawing/2014/main" id="{00000000-0008-0000-0600-00008F060000}"/>
            </a:ext>
          </a:extLst>
        </xdr:cNvPr>
        <xdr:cNvSpPr/>
      </xdr:nvSpPr>
      <xdr:spPr>
        <a:xfrm>
          <a:off x="13291185" y="13977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81</xdr:row>
      <xdr:rowOff>90170</xdr:rowOff>
    </xdr:from>
    <xdr:to>
      <xdr:col>69</xdr:col>
      <xdr:colOff>154940</xdr:colOff>
      <xdr:row>82</xdr:row>
      <xdr:rowOff>157480</xdr:rowOff>
    </xdr:to>
    <xdr:sp macro="" textlink="">
      <xdr:nvSpPr>
        <xdr:cNvPr id="1680" name="CustomShape 1">
          <a:extLst>
            <a:ext uri="{FF2B5EF4-FFF2-40B4-BE49-F238E27FC236}">
              <a16:creationId xmlns:a16="http://schemas.microsoft.com/office/drawing/2014/main" id="{00000000-0008-0000-0600-000090060000}"/>
            </a:ext>
          </a:extLst>
        </xdr:cNvPr>
        <xdr:cNvSpPr/>
      </xdr:nvSpPr>
      <xdr:spPr>
        <a:xfrm>
          <a:off x="1241488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75</xdr:row>
      <xdr:rowOff>30480</xdr:rowOff>
    </xdr:from>
    <xdr:to>
      <xdr:col>85</xdr:col>
      <xdr:colOff>177165</xdr:colOff>
      <xdr:row>75</xdr:row>
      <xdr:rowOff>132080</xdr:rowOff>
    </xdr:to>
    <xdr:sp macro="" textlink="">
      <xdr:nvSpPr>
        <xdr:cNvPr id="1681" name="CustomShape 1">
          <a:extLst>
            <a:ext uri="{FF2B5EF4-FFF2-40B4-BE49-F238E27FC236}">
              <a16:creationId xmlns:a16="http://schemas.microsoft.com/office/drawing/2014/main" id="{00000000-0008-0000-0600-000091060000}"/>
            </a:ext>
          </a:extLst>
        </xdr:cNvPr>
        <xdr:cNvSpPr/>
      </xdr:nvSpPr>
      <xdr:spPr>
        <a:xfrm>
          <a:off x="15998825" y="1288923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74</xdr:row>
      <xdr:rowOff>63500</xdr:rowOff>
    </xdr:from>
    <xdr:to>
      <xdr:col>88</xdr:col>
      <xdr:colOff>187325</xdr:colOff>
      <xdr:row>75</xdr:row>
      <xdr:rowOff>130810</xdr:rowOff>
    </xdr:to>
    <xdr:sp macro="" textlink="">
      <xdr:nvSpPr>
        <xdr:cNvPr id="1682" name="CustomShape 1">
          <a:extLst>
            <a:ext uri="{FF2B5EF4-FFF2-40B4-BE49-F238E27FC236}">
              <a16:creationId xmlns:a16="http://schemas.microsoft.com/office/drawing/2014/main" id="{00000000-0008-0000-0600-000092060000}"/>
            </a:ext>
          </a:extLst>
        </xdr:cNvPr>
        <xdr:cNvSpPr/>
      </xdr:nvSpPr>
      <xdr:spPr>
        <a:xfrm>
          <a:off x="16020415" y="12750800"/>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125,459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74</xdr:row>
      <xdr:rowOff>170180</xdr:rowOff>
    </xdr:from>
    <xdr:to>
      <xdr:col>81</xdr:col>
      <xdr:colOff>101600</xdr:colOff>
      <xdr:row>75</xdr:row>
      <xdr:rowOff>100330</xdr:rowOff>
    </xdr:to>
    <xdr:sp macro="" textlink="">
      <xdr:nvSpPr>
        <xdr:cNvPr id="1683" name="CustomShape 1">
          <a:extLst>
            <a:ext uri="{FF2B5EF4-FFF2-40B4-BE49-F238E27FC236}">
              <a16:creationId xmlns:a16="http://schemas.microsoft.com/office/drawing/2014/main" id="{00000000-0008-0000-0600-000093060000}"/>
            </a:ext>
          </a:extLst>
        </xdr:cNvPr>
        <xdr:cNvSpPr/>
      </xdr:nvSpPr>
      <xdr:spPr>
        <a:xfrm>
          <a:off x="15173960" y="1285748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73</xdr:row>
      <xdr:rowOff>126365</xdr:rowOff>
    </xdr:from>
    <xdr:to>
      <xdr:col>82</xdr:col>
      <xdr:colOff>154305</xdr:colOff>
      <xdr:row>75</xdr:row>
      <xdr:rowOff>22225</xdr:rowOff>
    </xdr:to>
    <xdr:sp macro="" textlink="">
      <xdr:nvSpPr>
        <xdr:cNvPr id="1684" name="CustomShape 1">
          <a:extLst>
            <a:ext uri="{FF2B5EF4-FFF2-40B4-BE49-F238E27FC236}">
              <a16:creationId xmlns:a16="http://schemas.microsoft.com/office/drawing/2014/main" id="{00000000-0008-0000-0600-000094060000}"/>
            </a:ext>
          </a:extLst>
        </xdr:cNvPr>
        <xdr:cNvSpPr/>
      </xdr:nvSpPr>
      <xdr:spPr>
        <a:xfrm>
          <a:off x="14851380" y="1264221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132,372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75</xdr:row>
      <xdr:rowOff>17780</xdr:rowOff>
    </xdr:from>
    <xdr:to>
      <xdr:col>76</xdr:col>
      <xdr:colOff>164465</xdr:colOff>
      <xdr:row>75</xdr:row>
      <xdr:rowOff>118110</xdr:rowOff>
    </xdr:to>
    <xdr:sp macro="" textlink="">
      <xdr:nvSpPr>
        <xdr:cNvPr id="1685" name="CustomShape 1">
          <a:extLst>
            <a:ext uri="{FF2B5EF4-FFF2-40B4-BE49-F238E27FC236}">
              <a16:creationId xmlns:a16="http://schemas.microsoft.com/office/drawing/2014/main" id="{00000000-0008-0000-0600-000095060000}"/>
            </a:ext>
          </a:extLst>
        </xdr:cNvPr>
        <xdr:cNvSpPr/>
      </xdr:nvSpPr>
      <xdr:spPr>
        <a:xfrm>
          <a:off x="14300200" y="1287653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144145</xdr:colOff>
      <xdr:row>73</xdr:row>
      <xdr:rowOff>144145</xdr:rowOff>
    </xdr:from>
    <xdr:to>
      <xdr:col>78</xdr:col>
      <xdr:colOff>27305</xdr:colOff>
      <xdr:row>75</xdr:row>
      <xdr:rowOff>40640</xdr:rowOff>
    </xdr:to>
    <xdr:sp macro="" textlink="">
      <xdr:nvSpPr>
        <xdr:cNvPr id="1686" name="CustomShape 1">
          <a:extLst>
            <a:ext uri="{FF2B5EF4-FFF2-40B4-BE49-F238E27FC236}">
              <a16:creationId xmlns:a16="http://schemas.microsoft.com/office/drawing/2014/main" id="{00000000-0008-0000-0600-000096060000}"/>
            </a:ext>
          </a:extLst>
        </xdr:cNvPr>
        <xdr:cNvSpPr/>
      </xdr:nvSpPr>
      <xdr:spPr>
        <a:xfrm>
          <a:off x="14006195" y="12659995"/>
          <a:ext cx="63246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128,397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75</xdr:row>
      <xdr:rowOff>4445</xdr:rowOff>
    </xdr:from>
    <xdr:to>
      <xdr:col>72</xdr:col>
      <xdr:colOff>38100</xdr:colOff>
      <xdr:row>75</xdr:row>
      <xdr:rowOff>106045</xdr:rowOff>
    </xdr:to>
    <xdr:sp macro="" textlink="">
      <xdr:nvSpPr>
        <xdr:cNvPr id="1687" name="CustomShape 1">
          <a:extLst>
            <a:ext uri="{FF2B5EF4-FFF2-40B4-BE49-F238E27FC236}">
              <a16:creationId xmlns:a16="http://schemas.microsoft.com/office/drawing/2014/main" id="{00000000-0008-0000-0600-000097060000}"/>
            </a:ext>
          </a:extLst>
        </xdr:cNvPr>
        <xdr:cNvSpPr/>
      </xdr:nvSpPr>
      <xdr:spPr>
        <a:xfrm>
          <a:off x="13427075" y="12863195"/>
          <a:ext cx="9842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187325</xdr:colOff>
      <xdr:row>73</xdr:row>
      <xdr:rowOff>132080</xdr:rowOff>
    </xdr:from>
    <xdr:to>
      <xdr:col>73</xdr:col>
      <xdr:colOff>90805</xdr:colOff>
      <xdr:row>75</xdr:row>
      <xdr:rowOff>27940</xdr:rowOff>
    </xdr:to>
    <xdr:sp macro="" textlink="">
      <xdr:nvSpPr>
        <xdr:cNvPr id="1688" name="CustomShape 1">
          <a:extLst>
            <a:ext uri="{FF2B5EF4-FFF2-40B4-BE49-F238E27FC236}">
              <a16:creationId xmlns:a16="http://schemas.microsoft.com/office/drawing/2014/main" id="{00000000-0008-0000-0600-000098060000}"/>
            </a:ext>
          </a:extLst>
        </xdr:cNvPr>
        <xdr:cNvSpPr/>
      </xdr:nvSpPr>
      <xdr:spPr>
        <a:xfrm>
          <a:off x="13112750" y="12647930"/>
          <a:ext cx="6527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131,096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1905</xdr:rowOff>
    </xdr:from>
    <xdr:to>
      <xdr:col>67</xdr:col>
      <xdr:colOff>100965</xdr:colOff>
      <xdr:row>75</xdr:row>
      <xdr:rowOff>103505</xdr:rowOff>
    </xdr:to>
    <xdr:sp macro="" textlink="">
      <xdr:nvSpPr>
        <xdr:cNvPr id="1689" name="CustomShape 1">
          <a:extLst>
            <a:ext uri="{FF2B5EF4-FFF2-40B4-BE49-F238E27FC236}">
              <a16:creationId xmlns:a16="http://schemas.microsoft.com/office/drawing/2014/main" id="{00000000-0008-0000-0600-000099060000}"/>
            </a:ext>
          </a:extLst>
        </xdr:cNvPr>
        <xdr:cNvSpPr/>
      </xdr:nvSpPr>
      <xdr:spPr>
        <a:xfrm>
          <a:off x="12550775" y="1286065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52070</xdr:colOff>
      <xdr:row>73</xdr:row>
      <xdr:rowOff>129540</xdr:rowOff>
    </xdr:from>
    <xdr:to>
      <xdr:col>68</xdr:col>
      <xdr:colOff>154940</xdr:colOff>
      <xdr:row>75</xdr:row>
      <xdr:rowOff>25400</xdr:rowOff>
    </xdr:to>
    <xdr:sp macro="" textlink="">
      <xdr:nvSpPr>
        <xdr:cNvPr id="1690" name="CustomShape 1">
          <a:extLst>
            <a:ext uri="{FF2B5EF4-FFF2-40B4-BE49-F238E27FC236}">
              <a16:creationId xmlns:a16="http://schemas.microsoft.com/office/drawing/2014/main" id="{00000000-0008-0000-0600-00009A060000}"/>
            </a:ext>
          </a:extLst>
        </xdr:cNvPr>
        <xdr:cNvSpPr/>
      </xdr:nvSpPr>
      <xdr:spPr>
        <a:xfrm>
          <a:off x="12228195" y="1264539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131,639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83</xdr:row>
      <xdr:rowOff>57785</xdr:rowOff>
    </xdr:from>
    <xdr:to>
      <xdr:col>89</xdr:col>
      <xdr:colOff>177165</xdr:colOff>
      <xdr:row>85</xdr:row>
      <xdr:rowOff>31115</xdr:rowOff>
    </xdr:to>
    <xdr:sp macro="" textlink="">
      <xdr:nvSpPr>
        <xdr:cNvPr id="1691" name="CustomShape 1">
          <a:extLst>
            <a:ext uri="{FF2B5EF4-FFF2-40B4-BE49-F238E27FC236}">
              <a16:creationId xmlns:a16="http://schemas.microsoft.com/office/drawing/2014/main" id="{00000000-0008-0000-0600-00009B060000}"/>
            </a:ext>
          </a:extLst>
        </xdr:cNvPr>
        <xdr:cNvSpPr/>
      </xdr:nvSpPr>
      <xdr:spPr>
        <a:xfrm>
          <a:off x="12239625" y="14288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積立金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85</xdr:row>
      <xdr:rowOff>57150</xdr:rowOff>
    </xdr:from>
    <xdr:to>
      <xdr:col>73</xdr:col>
      <xdr:colOff>187325</xdr:colOff>
      <xdr:row>86</xdr:row>
      <xdr:rowOff>140335</xdr:rowOff>
    </xdr:to>
    <xdr:sp macro="" textlink="">
      <xdr:nvSpPr>
        <xdr:cNvPr id="1692" name="CustomShape 1">
          <a:extLst>
            <a:ext uri="{FF2B5EF4-FFF2-40B4-BE49-F238E27FC236}">
              <a16:creationId xmlns:a16="http://schemas.microsoft.com/office/drawing/2014/main" id="{00000000-0008-0000-0600-00009C060000}"/>
            </a:ext>
          </a:extLst>
        </xdr:cNvPr>
        <xdr:cNvSpPr/>
      </xdr:nvSpPr>
      <xdr:spPr>
        <a:xfrm>
          <a:off x="1236408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86</xdr:row>
      <xdr:rowOff>89535</xdr:rowOff>
    </xdr:from>
    <xdr:to>
      <xdr:col>73</xdr:col>
      <xdr:colOff>187325</xdr:colOff>
      <xdr:row>87</xdr:row>
      <xdr:rowOff>171450</xdr:rowOff>
    </xdr:to>
    <xdr:sp macro="" textlink="">
      <xdr:nvSpPr>
        <xdr:cNvPr id="1693" name="CustomShape 1">
          <a:extLst>
            <a:ext uri="{FF2B5EF4-FFF2-40B4-BE49-F238E27FC236}">
              <a16:creationId xmlns:a16="http://schemas.microsoft.com/office/drawing/2014/main" id="{00000000-0008-0000-0600-00009D060000}"/>
            </a:ext>
          </a:extLst>
        </xdr:cNvPr>
        <xdr:cNvSpPr/>
      </xdr:nvSpPr>
      <xdr:spPr>
        <a:xfrm>
          <a:off x="1236408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73/79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85</xdr:row>
      <xdr:rowOff>57150</xdr:rowOff>
    </xdr:from>
    <xdr:to>
      <xdr:col>79</xdr:col>
      <xdr:colOff>63500</xdr:colOff>
      <xdr:row>86</xdr:row>
      <xdr:rowOff>140335</xdr:rowOff>
    </xdr:to>
    <xdr:sp macro="" textlink="">
      <xdr:nvSpPr>
        <xdr:cNvPr id="1694" name="CustomShape 1">
          <a:extLst>
            <a:ext uri="{FF2B5EF4-FFF2-40B4-BE49-F238E27FC236}">
              <a16:creationId xmlns:a16="http://schemas.microsoft.com/office/drawing/2014/main" id="{00000000-0008-0000-0600-00009E060000}"/>
            </a:ext>
          </a:extLst>
        </xdr:cNvPr>
        <xdr:cNvSpPr/>
      </xdr:nvSpPr>
      <xdr:spPr>
        <a:xfrm>
          <a:off x="13363575"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86</xdr:row>
      <xdr:rowOff>89535</xdr:rowOff>
    </xdr:from>
    <xdr:to>
      <xdr:col>79</xdr:col>
      <xdr:colOff>63500</xdr:colOff>
      <xdr:row>87</xdr:row>
      <xdr:rowOff>171450</xdr:rowOff>
    </xdr:to>
    <xdr:sp macro="" textlink="">
      <xdr:nvSpPr>
        <xdr:cNvPr id="1695" name="CustomShape 1">
          <a:extLst>
            <a:ext uri="{FF2B5EF4-FFF2-40B4-BE49-F238E27FC236}">
              <a16:creationId xmlns:a16="http://schemas.microsoft.com/office/drawing/2014/main" id="{00000000-0008-0000-0600-00009F060000}"/>
            </a:ext>
          </a:extLst>
        </xdr:cNvPr>
        <xdr:cNvSpPr/>
      </xdr:nvSpPr>
      <xdr:spPr>
        <a:xfrm>
          <a:off x="13363575"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23,151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85</xdr:row>
      <xdr:rowOff>57150</xdr:rowOff>
    </xdr:from>
    <xdr:to>
      <xdr:col>85</xdr:col>
      <xdr:colOff>62865</xdr:colOff>
      <xdr:row>86</xdr:row>
      <xdr:rowOff>140335</xdr:rowOff>
    </xdr:to>
    <xdr:sp macro="" textlink="">
      <xdr:nvSpPr>
        <xdr:cNvPr id="1696" name="CustomShape 1">
          <a:extLst>
            <a:ext uri="{FF2B5EF4-FFF2-40B4-BE49-F238E27FC236}">
              <a16:creationId xmlns:a16="http://schemas.microsoft.com/office/drawing/2014/main" id="{00000000-0008-0000-0600-0000A0060000}"/>
            </a:ext>
          </a:extLst>
        </xdr:cNvPr>
        <xdr:cNvSpPr/>
      </xdr:nvSpPr>
      <xdr:spPr>
        <a:xfrm>
          <a:off x="14488160" y="14630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86</xdr:row>
      <xdr:rowOff>89535</xdr:rowOff>
    </xdr:from>
    <xdr:to>
      <xdr:col>85</xdr:col>
      <xdr:colOff>62865</xdr:colOff>
      <xdr:row>87</xdr:row>
      <xdr:rowOff>171450</xdr:rowOff>
    </xdr:to>
    <xdr:sp macro="" textlink="">
      <xdr:nvSpPr>
        <xdr:cNvPr id="1697" name="CustomShape 1">
          <a:extLst>
            <a:ext uri="{FF2B5EF4-FFF2-40B4-BE49-F238E27FC236}">
              <a16:creationId xmlns:a16="http://schemas.microsoft.com/office/drawing/2014/main" id="{00000000-0008-0000-0600-0000A1060000}"/>
            </a:ext>
          </a:extLst>
        </xdr:cNvPr>
        <xdr:cNvSpPr/>
      </xdr:nvSpPr>
      <xdr:spPr>
        <a:xfrm>
          <a:off x="14488160" y="14834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47,009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101</xdr:row>
      <xdr:rowOff>82550</xdr:rowOff>
    </xdr:to>
    <xdr:sp macro="" textlink="">
      <xdr:nvSpPr>
        <xdr:cNvPr id="1698" name="CustomShape 1">
          <a:extLst>
            <a:ext uri="{FF2B5EF4-FFF2-40B4-BE49-F238E27FC236}">
              <a16:creationId xmlns:a16="http://schemas.microsoft.com/office/drawing/2014/main" id="{00000000-0008-0000-0600-0000A2060000}"/>
            </a:ext>
          </a:extLst>
        </xdr:cNvPr>
        <xdr:cNvSpPr/>
      </xdr:nvSpPr>
      <xdr:spPr>
        <a:xfrm>
          <a:off x="12239625" y="15113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87</xdr:row>
      <xdr:rowOff>6985</xdr:rowOff>
    </xdr:from>
    <xdr:to>
      <xdr:col>66</xdr:col>
      <xdr:colOff>186055</xdr:colOff>
      <xdr:row>88</xdr:row>
      <xdr:rowOff>43815</xdr:rowOff>
    </xdr:to>
    <xdr:sp macro="" textlink="">
      <xdr:nvSpPr>
        <xdr:cNvPr id="1699" name="CustomShape 1">
          <a:extLst>
            <a:ext uri="{FF2B5EF4-FFF2-40B4-BE49-F238E27FC236}">
              <a16:creationId xmlns:a16="http://schemas.microsoft.com/office/drawing/2014/main" id="{00000000-0008-0000-0600-0000A3060000}"/>
            </a:ext>
          </a:extLst>
        </xdr:cNvPr>
        <xdr:cNvSpPr/>
      </xdr:nvSpPr>
      <xdr:spPr>
        <a:xfrm>
          <a:off x="12176125" y="14923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101</xdr:row>
      <xdr:rowOff>82550</xdr:rowOff>
    </xdr:from>
    <xdr:to>
      <xdr:col>89</xdr:col>
      <xdr:colOff>177165</xdr:colOff>
      <xdr:row>101</xdr:row>
      <xdr:rowOff>82550</xdr:rowOff>
    </xdr:to>
    <xdr:sp macro="" textlink="">
      <xdr:nvSpPr>
        <xdr:cNvPr id="1700" name="Line 1">
          <a:extLst>
            <a:ext uri="{FF2B5EF4-FFF2-40B4-BE49-F238E27FC236}">
              <a16:creationId xmlns:a16="http://schemas.microsoft.com/office/drawing/2014/main" id="{00000000-0008-0000-0600-0000A4060000}"/>
            </a:ext>
          </a:extLst>
        </xdr:cNvPr>
        <xdr:cNvSpPr/>
      </xdr:nvSpPr>
      <xdr:spPr>
        <a:xfrm>
          <a:off x="12239625" y="17399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99</xdr:row>
      <xdr:rowOff>99060</xdr:rowOff>
    </xdr:from>
    <xdr:to>
      <xdr:col>89</xdr:col>
      <xdr:colOff>177165</xdr:colOff>
      <xdr:row>99</xdr:row>
      <xdr:rowOff>99060</xdr:rowOff>
    </xdr:to>
    <xdr:sp macro="" textlink="">
      <xdr:nvSpPr>
        <xdr:cNvPr id="1701" name="Line 1">
          <a:extLst>
            <a:ext uri="{FF2B5EF4-FFF2-40B4-BE49-F238E27FC236}">
              <a16:creationId xmlns:a16="http://schemas.microsoft.com/office/drawing/2014/main" id="{00000000-0008-0000-0600-0000A5060000}"/>
            </a:ext>
          </a:extLst>
        </xdr:cNvPr>
        <xdr:cNvSpPr/>
      </xdr:nvSpPr>
      <xdr:spPr>
        <a:xfrm>
          <a:off x="12239625" y="1707261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98</xdr:row>
      <xdr:rowOff>139065</xdr:rowOff>
    </xdr:from>
    <xdr:to>
      <xdr:col>65</xdr:col>
      <xdr:colOff>40005</xdr:colOff>
      <xdr:row>100</xdr:row>
      <xdr:rowOff>33655</xdr:rowOff>
    </xdr:to>
    <xdr:sp macro="" textlink="">
      <xdr:nvSpPr>
        <xdr:cNvPr id="1702" name="CustomShape 1">
          <a:extLst>
            <a:ext uri="{FF2B5EF4-FFF2-40B4-BE49-F238E27FC236}">
              <a16:creationId xmlns:a16="http://schemas.microsoft.com/office/drawing/2014/main" id="{00000000-0008-0000-0600-0000A6060000}"/>
            </a:ext>
          </a:extLst>
        </xdr:cNvPr>
        <xdr:cNvSpPr/>
      </xdr:nvSpPr>
      <xdr:spPr>
        <a:xfrm>
          <a:off x="11988800" y="16941165"/>
          <a:ext cx="2273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97</xdr:row>
      <xdr:rowOff>114935</xdr:rowOff>
    </xdr:from>
    <xdr:to>
      <xdr:col>89</xdr:col>
      <xdr:colOff>177165</xdr:colOff>
      <xdr:row>97</xdr:row>
      <xdr:rowOff>114935</xdr:rowOff>
    </xdr:to>
    <xdr:sp macro="" textlink="">
      <xdr:nvSpPr>
        <xdr:cNvPr id="1703" name="Line 1">
          <a:extLst>
            <a:ext uri="{FF2B5EF4-FFF2-40B4-BE49-F238E27FC236}">
              <a16:creationId xmlns:a16="http://schemas.microsoft.com/office/drawing/2014/main" id="{00000000-0008-0000-0600-0000A7060000}"/>
            </a:ext>
          </a:extLst>
        </xdr:cNvPr>
        <xdr:cNvSpPr/>
      </xdr:nvSpPr>
      <xdr:spPr>
        <a:xfrm>
          <a:off x="12239625" y="1674558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96</xdr:row>
      <xdr:rowOff>154940</xdr:rowOff>
    </xdr:from>
    <xdr:to>
      <xdr:col>65</xdr:col>
      <xdr:colOff>32385</xdr:colOff>
      <xdr:row>98</xdr:row>
      <xdr:rowOff>50165</xdr:rowOff>
    </xdr:to>
    <xdr:sp macro="" textlink="">
      <xdr:nvSpPr>
        <xdr:cNvPr id="1704" name="CustomShape 1">
          <a:extLst>
            <a:ext uri="{FF2B5EF4-FFF2-40B4-BE49-F238E27FC236}">
              <a16:creationId xmlns:a16="http://schemas.microsoft.com/office/drawing/2014/main" id="{00000000-0008-0000-0600-0000A8060000}"/>
            </a:ext>
          </a:extLst>
        </xdr:cNvPr>
        <xdr:cNvSpPr/>
      </xdr:nvSpPr>
      <xdr:spPr>
        <a:xfrm>
          <a:off x="11614150" y="16614140"/>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95</xdr:row>
      <xdr:rowOff>132080</xdr:rowOff>
    </xdr:from>
    <xdr:to>
      <xdr:col>89</xdr:col>
      <xdr:colOff>177165</xdr:colOff>
      <xdr:row>95</xdr:row>
      <xdr:rowOff>132080</xdr:rowOff>
    </xdr:to>
    <xdr:sp macro="" textlink="">
      <xdr:nvSpPr>
        <xdr:cNvPr id="1705" name="Line 1">
          <a:extLst>
            <a:ext uri="{FF2B5EF4-FFF2-40B4-BE49-F238E27FC236}">
              <a16:creationId xmlns:a16="http://schemas.microsoft.com/office/drawing/2014/main" id="{00000000-0008-0000-0600-0000A9060000}"/>
            </a:ext>
          </a:extLst>
        </xdr:cNvPr>
        <xdr:cNvSpPr/>
      </xdr:nvSpPr>
      <xdr:spPr>
        <a:xfrm>
          <a:off x="12239625" y="1641983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95</xdr:row>
      <xdr:rowOff>635</xdr:rowOff>
    </xdr:from>
    <xdr:to>
      <xdr:col>65</xdr:col>
      <xdr:colOff>32385</xdr:colOff>
      <xdr:row>96</xdr:row>
      <xdr:rowOff>66675</xdr:rowOff>
    </xdr:to>
    <xdr:sp macro="" textlink="">
      <xdr:nvSpPr>
        <xdr:cNvPr id="1706" name="CustomShape 1">
          <a:extLst>
            <a:ext uri="{FF2B5EF4-FFF2-40B4-BE49-F238E27FC236}">
              <a16:creationId xmlns:a16="http://schemas.microsoft.com/office/drawing/2014/main" id="{00000000-0008-0000-0600-0000AA060000}"/>
            </a:ext>
          </a:extLst>
        </xdr:cNvPr>
        <xdr:cNvSpPr/>
      </xdr:nvSpPr>
      <xdr:spPr>
        <a:xfrm>
          <a:off x="11614150" y="16288385"/>
          <a:ext cx="5943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93</xdr:row>
      <xdr:rowOff>147320</xdr:rowOff>
    </xdr:from>
    <xdr:to>
      <xdr:col>89</xdr:col>
      <xdr:colOff>177165</xdr:colOff>
      <xdr:row>93</xdr:row>
      <xdr:rowOff>147320</xdr:rowOff>
    </xdr:to>
    <xdr:sp macro="" textlink="">
      <xdr:nvSpPr>
        <xdr:cNvPr id="1707" name="Line 1">
          <a:extLst>
            <a:ext uri="{FF2B5EF4-FFF2-40B4-BE49-F238E27FC236}">
              <a16:creationId xmlns:a16="http://schemas.microsoft.com/office/drawing/2014/main" id="{00000000-0008-0000-0600-0000AB060000}"/>
            </a:ext>
          </a:extLst>
        </xdr:cNvPr>
        <xdr:cNvSpPr/>
      </xdr:nvSpPr>
      <xdr:spPr>
        <a:xfrm>
          <a:off x="12239625" y="1609217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93</xdr:row>
      <xdr:rowOff>15875</xdr:rowOff>
    </xdr:from>
    <xdr:to>
      <xdr:col>65</xdr:col>
      <xdr:colOff>32385</xdr:colOff>
      <xdr:row>94</xdr:row>
      <xdr:rowOff>83185</xdr:rowOff>
    </xdr:to>
    <xdr:sp macro="" textlink="">
      <xdr:nvSpPr>
        <xdr:cNvPr id="1708" name="CustomShape 1">
          <a:extLst>
            <a:ext uri="{FF2B5EF4-FFF2-40B4-BE49-F238E27FC236}">
              <a16:creationId xmlns:a16="http://schemas.microsoft.com/office/drawing/2014/main" id="{00000000-0008-0000-0600-0000AC060000}"/>
            </a:ext>
          </a:extLst>
        </xdr:cNvPr>
        <xdr:cNvSpPr/>
      </xdr:nvSpPr>
      <xdr:spPr>
        <a:xfrm>
          <a:off x="11614150" y="1596072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91</xdr:row>
      <xdr:rowOff>164465</xdr:rowOff>
    </xdr:from>
    <xdr:to>
      <xdr:col>89</xdr:col>
      <xdr:colOff>177165</xdr:colOff>
      <xdr:row>91</xdr:row>
      <xdr:rowOff>164465</xdr:rowOff>
    </xdr:to>
    <xdr:sp macro="" textlink="">
      <xdr:nvSpPr>
        <xdr:cNvPr id="1709" name="Line 1">
          <a:extLst>
            <a:ext uri="{FF2B5EF4-FFF2-40B4-BE49-F238E27FC236}">
              <a16:creationId xmlns:a16="http://schemas.microsoft.com/office/drawing/2014/main" id="{00000000-0008-0000-0600-0000AD060000}"/>
            </a:ext>
          </a:extLst>
        </xdr:cNvPr>
        <xdr:cNvSpPr/>
      </xdr:nvSpPr>
      <xdr:spPr>
        <a:xfrm>
          <a:off x="12239625" y="1576641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69215</xdr:colOff>
      <xdr:row>91</xdr:row>
      <xdr:rowOff>33020</xdr:rowOff>
    </xdr:from>
    <xdr:to>
      <xdr:col>65</xdr:col>
      <xdr:colOff>19685</xdr:colOff>
      <xdr:row>92</xdr:row>
      <xdr:rowOff>99060</xdr:rowOff>
    </xdr:to>
    <xdr:sp macro="" textlink="">
      <xdr:nvSpPr>
        <xdr:cNvPr id="1710" name="CustomShape 1">
          <a:extLst>
            <a:ext uri="{FF2B5EF4-FFF2-40B4-BE49-F238E27FC236}">
              <a16:creationId xmlns:a16="http://schemas.microsoft.com/office/drawing/2014/main" id="{00000000-0008-0000-0600-0000AE060000}"/>
            </a:ext>
          </a:extLst>
        </xdr:cNvPr>
        <xdr:cNvSpPr/>
      </xdr:nvSpPr>
      <xdr:spPr>
        <a:xfrm>
          <a:off x="11496040" y="15634970"/>
          <a:ext cx="6997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90</xdr:row>
      <xdr:rowOff>9525</xdr:rowOff>
    </xdr:from>
    <xdr:to>
      <xdr:col>89</xdr:col>
      <xdr:colOff>177165</xdr:colOff>
      <xdr:row>90</xdr:row>
      <xdr:rowOff>9525</xdr:rowOff>
    </xdr:to>
    <xdr:sp macro="" textlink="">
      <xdr:nvSpPr>
        <xdr:cNvPr id="1711" name="Line 1">
          <a:extLst>
            <a:ext uri="{FF2B5EF4-FFF2-40B4-BE49-F238E27FC236}">
              <a16:creationId xmlns:a16="http://schemas.microsoft.com/office/drawing/2014/main" id="{00000000-0008-0000-0600-0000AF060000}"/>
            </a:ext>
          </a:extLst>
        </xdr:cNvPr>
        <xdr:cNvSpPr/>
      </xdr:nvSpPr>
      <xdr:spPr>
        <a:xfrm>
          <a:off x="12239625" y="1544002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69215</xdr:colOff>
      <xdr:row>89</xdr:row>
      <xdr:rowOff>48260</xdr:rowOff>
    </xdr:from>
    <xdr:to>
      <xdr:col>65</xdr:col>
      <xdr:colOff>19685</xdr:colOff>
      <xdr:row>90</xdr:row>
      <xdr:rowOff>115570</xdr:rowOff>
    </xdr:to>
    <xdr:sp macro="" textlink="">
      <xdr:nvSpPr>
        <xdr:cNvPr id="1712" name="CustomShape 1">
          <a:extLst>
            <a:ext uri="{FF2B5EF4-FFF2-40B4-BE49-F238E27FC236}">
              <a16:creationId xmlns:a16="http://schemas.microsoft.com/office/drawing/2014/main" id="{00000000-0008-0000-0600-0000B0060000}"/>
            </a:ext>
          </a:extLst>
        </xdr:cNvPr>
        <xdr:cNvSpPr/>
      </xdr:nvSpPr>
      <xdr:spPr>
        <a:xfrm>
          <a:off x="11496040" y="15307310"/>
          <a:ext cx="6997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88</xdr:row>
      <xdr:rowOff>25400</xdr:rowOff>
    </xdr:to>
    <xdr:sp macro="" textlink="">
      <xdr:nvSpPr>
        <xdr:cNvPr id="1713" name="Line 1">
          <a:extLst>
            <a:ext uri="{FF2B5EF4-FFF2-40B4-BE49-F238E27FC236}">
              <a16:creationId xmlns:a16="http://schemas.microsoft.com/office/drawing/2014/main" id="{00000000-0008-0000-0600-0000B1060000}"/>
            </a:ext>
          </a:extLst>
        </xdr:cNvPr>
        <xdr:cNvSpPr/>
      </xdr:nvSpPr>
      <xdr:spPr>
        <a:xfrm>
          <a:off x="12239625" y="15113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69215</xdr:colOff>
      <xdr:row>87</xdr:row>
      <xdr:rowOff>65405</xdr:rowOff>
    </xdr:from>
    <xdr:to>
      <xdr:col>65</xdr:col>
      <xdr:colOff>19685</xdr:colOff>
      <xdr:row>88</xdr:row>
      <xdr:rowOff>132080</xdr:rowOff>
    </xdr:to>
    <xdr:sp macro="" textlink="">
      <xdr:nvSpPr>
        <xdr:cNvPr id="1714" name="CustomShape 1">
          <a:extLst>
            <a:ext uri="{FF2B5EF4-FFF2-40B4-BE49-F238E27FC236}">
              <a16:creationId xmlns:a16="http://schemas.microsoft.com/office/drawing/2014/main" id="{00000000-0008-0000-0600-0000B2060000}"/>
            </a:ext>
          </a:extLst>
        </xdr:cNvPr>
        <xdr:cNvSpPr/>
      </xdr:nvSpPr>
      <xdr:spPr>
        <a:xfrm>
          <a:off x="11496040" y="14981555"/>
          <a:ext cx="6997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101</xdr:row>
      <xdr:rowOff>82550</xdr:rowOff>
    </xdr:to>
    <xdr:sp macro="" textlink="">
      <xdr:nvSpPr>
        <xdr:cNvPr id="1715" name="CustomShape 1">
          <a:extLst>
            <a:ext uri="{FF2B5EF4-FFF2-40B4-BE49-F238E27FC236}">
              <a16:creationId xmlns:a16="http://schemas.microsoft.com/office/drawing/2014/main" id="{00000000-0008-0000-0600-0000B3060000}"/>
            </a:ext>
          </a:extLst>
        </xdr:cNvPr>
        <xdr:cNvSpPr/>
      </xdr:nvSpPr>
      <xdr:spPr>
        <a:xfrm>
          <a:off x="12239625" y="15113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90</xdr:row>
      <xdr:rowOff>111125</xdr:rowOff>
    </xdr:from>
    <xdr:to>
      <xdr:col>85</xdr:col>
      <xdr:colOff>126365</xdr:colOff>
      <xdr:row>99</xdr:row>
      <xdr:rowOff>96520</xdr:rowOff>
    </xdr:to>
    <xdr:sp macro="" textlink="">
      <xdr:nvSpPr>
        <xdr:cNvPr id="1716" name="Line 1">
          <a:extLst>
            <a:ext uri="{FF2B5EF4-FFF2-40B4-BE49-F238E27FC236}">
              <a16:creationId xmlns:a16="http://schemas.microsoft.com/office/drawing/2014/main" id="{00000000-0008-0000-0600-0000B4060000}"/>
            </a:ext>
          </a:extLst>
        </xdr:cNvPr>
        <xdr:cNvSpPr/>
      </xdr:nvSpPr>
      <xdr:spPr>
        <a:xfrm flipV="1">
          <a:off x="16047720" y="15541625"/>
          <a:ext cx="1270" cy="152844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121920</xdr:colOff>
      <xdr:row>99</xdr:row>
      <xdr:rowOff>111125</xdr:rowOff>
    </xdr:from>
    <xdr:to>
      <xdr:col>88</xdr:col>
      <xdr:colOff>46990</xdr:colOff>
      <xdr:row>101</xdr:row>
      <xdr:rowOff>6350</xdr:rowOff>
    </xdr:to>
    <xdr:sp macro="" textlink="">
      <xdr:nvSpPr>
        <xdr:cNvPr id="1717" name="CustomShape 1">
          <a:extLst>
            <a:ext uri="{FF2B5EF4-FFF2-40B4-BE49-F238E27FC236}">
              <a16:creationId xmlns:a16="http://schemas.microsoft.com/office/drawing/2014/main" id="{00000000-0008-0000-0600-0000B5060000}"/>
            </a:ext>
          </a:extLst>
        </xdr:cNvPr>
        <xdr:cNvSpPr/>
      </xdr:nvSpPr>
      <xdr:spPr>
        <a:xfrm>
          <a:off x="16044545" y="17084675"/>
          <a:ext cx="4870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2,205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99</xdr:row>
      <xdr:rowOff>96520</xdr:rowOff>
    </xdr:from>
    <xdr:to>
      <xdr:col>86</xdr:col>
      <xdr:colOff>25400</xdr:colOff>
      <xdr:row>99</xdr:row>
      <xdr:rowOff>96520</xdr:rowOff>
    </xdr:to>
    <xdr:sp macro="" textlink="">
      <xdr:nvSpPr>
        <xdr:cNvPr id="1718" name="Line 1">
          <a:extLst>
            <a:ext uri="{FF2B5EF4-FFF2-40B4-BE49-F238E27FC236}">
              <a16:creationId xmlns:a16="http://schemas.microsoft.com/office/drawing/2014/main" id="{00000000-0008-0000-0600-0000B6060000}"/>
            </a:ext>
          </a:extLst>
        </xdr:cNvPr>
        <xdr:cNvSpPr/>
      </xdr:nvSpPr>
      <xdr:spPr>
        <a:xfrm>
          <a:off x="15960725" y="1707007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74930</xdr:colOff>
      <xdr:row>89</xdr:row>
      <xdr:rowOff>67945</xdr:rowOff>
    </xdr:from>
    <xdr:to>
      <xdr:col>89</xdr:col>
      <xdr:colOff>94615</xdr:colOff>
      <xdr:row>90</xdr:row>
      <xdr:rowOff>135255</xdr:rowOff>
    </xdr:to>
    <xdr:sp macro="" textlink="">
      <xdr:nvSpPr>
        <xdr:cNvPr id="1719" name="CustomShape 1">
          <a:extLst>
            <a:ext uri="{FF2B5EF4-FFF2-40B4-BE49-F238E27FC236}">
              <a16:creationId xmlns:a16="http://schemas.microsoft.com/office/drawing/2014/main" id="{00000000-0008-0000-0600-0000B7060000}"/>
            </a:ext>
          </a:extLst>
        </xdr:cNvPr>
        <xdr:cNvSpPr/>
      </xdr:nvSpPr>
      <xdr:spPr>
        <a:xfrm>
          <a:off x="15997555" y="15326995"/>
          <a:ext cx="7689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1,406,296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90</xdr:row>
      <xdr:rowOff>111125</xdr:rowOff>
    </xdr:from>
    <xdr:to>
      <xdr:col>86</xdr:col>
      <xdr:colOff>25400</xdr:colOff>
      <xdr:row>90</xdr:row>
      <xdr:rowOff>111125</xdr:rowOff>
    </xdr:to>
    <xdr:sp macro="" textlink="">
      <xdr:nvSpPr>
        <xdr:cNvPr id="1720" name="Line 1">
          <a:extLst>
            <a:ext uri="{FF2B5EF4-FFF2-40B4-BE49-F238E27FC236}">
              <a16:creationId xmlns:a16="http://schemas.microsoft.com/office/drawing/2014/main" id="{00000000-0008-0000-0600-0000B8060000}"/>
            </a:ext>
          </a:extLst>
        </xdr:cNvPr>
        <xdr:cNvSpPr/>
      </xdr:nvSpPr>
      <xdr:spPr>
        <a:xfrm>
          <a:off x="15960725" y="1554162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99</xdr:row>
      <xdr:rowOff>66675</xdr:rowOff>
    </xdr:from>
    <xdr:to>
      <xdr:col>85</xdr:col>
      <xdr:colOff>127000</xdr:colOff>
      <xdr:row>99</xdr:row>
      <xdr:rowOff>74930</xdr:rowOff>
    </xdr:to>
    <xdr:sp macro="" textlink="">
      <xdr:nvSpPr>
        <xdr:cNvPr id="1721" name="Line 1">
          <a:extLst>
            <a:ext uri="{FF2B5EF4-FFF2-40B4-BE49-F238E27FC236}">
              <a16:creationId xmlns:a16="http://schemas.microsoft.com/office/drawing/2014/main" id="{00000000-0008-0000-0600-0000B9060000}"/>
            </a:ext>
          </a:extLst>
        </xdr:cNvPr>
        <xdr:cNvSpPr/>
      </xdr:nvSpPr>
      <xdr:spPr>
        <a:xfrm>
          <a:off x="15224760" y="17040225"/>
          <a:ext cx="824865" cy="82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97</xdr:row>
      <xdr:rowOff>127635</xdr:rowOff>
    </xdr:from>
    <xdr:to>
      <xdr:col>88</xdr:col>
      <xdr:colOff>187325</xdr:colOff>
      <xdr:row>99</xdr:row>
      <xdr:rowOff>23495</xdr:rowOff>
    </xdr:to>
    <xdr:sp macro="" textlink="">
      <xdr:nvSpPr>
        <xdr:cNvPr id="1722" name="CustomShape 1">
          <a:extLst>
            <a:ext uri="{FF2B5EF4-FFF2-40B4-BE49-F238E27FC236}">
              <a16:creationId xmlns:a16="http://schemas.microsoft.com/office/drawing/2014/main" id="{00000000-0008-0000-0600-0000BA060000}"/>
            </a:ext>
          </a:extLst>
        </xdr:cNvPr>
        <xdr:cNvSpPr/>
      </xdr:nvSpPr>
      <xdr:spPr>
        <a:xfrm>
          <a:off x="16020415" y="1675828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114,983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98</xdr:row>
      <xdr:rowOff>95250</xdr:rowOff>
    </xdr:from>
    <xdr:to>
      <xdr:col>85</xdr:col>
      <xdr:colOff>177165</xdr:colOff>
      <xdr:row>99</xdr:row>
      <xdr:rowOff>24765</xdr:rowOff>
    </xdr:to>
    <xdr:sp macro="" textlink="">
      <xdr:nvSpPr>
        <xdr:cNvPr id="1723" name="CustomShape 1">
          <a:extLst>
            <a:ext uri="{FF2B5EF4-FFF2-40B4-BE49-F238E27FC236}">
              <a16:creationId xmlns:a16="http://schemas.microsoft.com/office/drawing/2014/main" id="{00000000-0008-0000-0600-0000BB060000}"/>
            </a:ext>
          </a:extLst>
        </xdr:cNvPr>
        <xdr:cNvSpPr/>
      </xdr:nvSpPr>
      <xdr:spPr>
        <a:xfrm>
          <a:off x="15998825" y="1689735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99</xdr:row>
      <xdr:rowOff>66675</xdr:rowOff>
    </xdr:from>
    <xdr:to>
      <xdr:col>81</xdr:col>
      <xdr:colOff>51435</xdr:colOff>
      <xdr:row>99</xdr:row>
      <xdr:rowOff>86360</xdr:rowOff>
    </xdr:to>
    <xdr:sp macro="" textlink="">
      <xdr:nvSpPr>
        <xdr:cNvPr id="1724" name="Line 1">
          <a:extLst>
            <a:ext uri="{FF2B5EF4-FFF2-40B4-BE49-F238E27FC236}">
              <a16:creationId xmlns:a16="http://schemas.microsoft.com/office/drawing/2014/main" id="{00000000-0008-0000-0600-0000BC060000}"/>
            </a:ext>
          </a:extLst>
        </xdr:cNvPr>
        <xdr:cNvSpPr/>
      </xdr:nvSpPr>
      <xdr:spPr>
        <a:xfrm flipV="1">
          <a:off x="14351000" y="17040225"/>
          <a:ext cx="873760" cy="196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98</xdr:row>
      <xdr:rowOff>137160</xdr:rowOff>
    </xdr:from>
    <xdr:to>
      <xdr:col>81</xdr:col>
      <xdr:colOff>101600</xdr:colOff>
      <xdr:row>99</xdr:row>
      <xdr:rowOff>66675</xdr:rowOff>
    </xdr:to>
    <xdr:sp macro="" textlink="">
      <xdr:nvSpPr>
        <xdr:cNvPr id="1725" name="CustomShape 1">
          <a:extLst>
            <a:ext uri="{FF2B5EF4-FFF2-40B4-BE49-F238E27FC236}">
              <a16:creationId xmlns:a16="http://schemas.microsoft.com/office/drawing/2014/main" id="{00000000-0008-0000-0600-0000BD060000}"/>
            </a:ext>
          </a:extLst>
        </xdr:cNvPr>
        <xdr:cNvSpPr/>
      </xdr:nvSpPr>
      <xdr:spPr>
        <a:xfrm>
          <a:off x="15173960" y="1693926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97</xdr:row>
      <xdr:rowOff>93345</xdr:rowOff>
    </xdr:from>
    <xdr:to>
      <xdr:col>82</xdr:col>
      <xdr:colOff>109855</xdr:colOff>
      <xdr:row>98</xdr:row>
      <xdr:rowOff>160655</xdr:rowOff>
    </xdr:to>
    <xdr:sp macro="" textlink="">
      <xdr:nvSpPr>
        <xdr:cNvPr id="1726" name="CustomShape 1">
          <a:extLst>
            <a:ext uri="{FF2B5EF4-FFF2-40B4-BE49-F238E27FC236}">
              <a16:creationId xmlns:a16="http://schemas.microsoft.com/office/drawing/2014/main" id="{00000000-0008-0000-0600-0000BE060000}"/>
            </a:ext>
          </a:extLst>
        </xdr:cNvPr>
        <xdr:cNvSpPr/>
      </xdr:nvSpPr>
      <xdr:spPr>
        <a:xfrm>
          <a:off x="14895830" y="16723995"/>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76,332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99</xdr:row>
      <xdr:rowOff>74930</xdr:rowOff>
    </xdr:from>
    <xdr:to>
      <xdr:col>76</xdr:col>
      <xdr:colOff>114300</xdr:colOff>
      <xdr:row>99</xdr:row>
      <xdr:rowOff>86360</xdr:rowOff>
    </xdr:to>
    <xdr:sp macro="" textlink="">
      <xdr:nvSpPr>
        <xdr:cNvPr id="1727" name="Line 1">
          <a:extLst>
            <a:ext uri="{FF2B5EF4-FFF2-40B4-BE49-F238E27FC236}">
              <a16:creationId xmlns:a16="http://schemas.microsoft.com/office/drawing/2014/main" id="{00000000-0008-0000-0600-0000BF060000}"/>
            </a:ext>
          </a:extLst>
        </xdr:cNvPr>
        <xdr:cNvSpPr/>
      </xdr:nvSpPr>
      <xdr:spPr>
        <a:xfrm>
          <a:off x="13477240" y="17048480"/>
          <a:ext cx="873760" cy="114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98</xdr:row>
      <xdr:rowOff>163195</xdr:rowOff>
    </xdr:from>
    <xdr:to>
      <xdr:col>76</xdr:col>
      <xdr:colOff>164465</xdr:colOff>
      <xdr:row>99</xdr:row>
      <xdr:rowOff>92710</xdr:rowOff>
    </xdr:to>
    <xdr:sp macro="" textlink="">
      <xdr:nvSpPr>
        <xdr:cNvPr id="1728" name="CustomShape 1">
          <a:extLst>
            <a:ext uri="{FF2B5EF4-FFF2-40B4-BE49-F238E27FC236}">
              <a16:creationId xmlns:a16="http://schemas.microsoft.com/office/drawing/2014/main" id="{00000000-0008-0000-0600-0000C0060000}"/>
            </a:ext>
          </a:extLst>
        </xdr:cNvPr>
        <xdr:cNvSpPr/>
      </xdr:nvSpPr>
      <xdr:spPr>
        <a:xfrm>
          <a:off x="14300200" y="1696529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97</xdr:row>
      <xdr:rowOff>119380</xdr:rowOff>
    </xdr:from>
    <xdr:to>
      <xdr:col>77</xdr:col>
      <xdr:colOff>187325</xdr:colOff>
      <xdr:row>99</xdr:row>
      <xdr:rowOff>15240</xdr:rowOff>
    </xdr:to>
    <xdr:sp macro="" textlink="">
      <xdr:nvSpPr>
        <xdr:cNvPr id="1729" name="CustomShape 1">
          <a:extLst>
            <a:ext uri="{FF2B5EF4-FFF2-40B4-BE49-F238E27FC236}">
              <a16:creationId xmlns:a16="http://schemas.microsoft.com/office/drawing/2014/main" id="{00000000-0008-0000-0600-0000C1060000}"/>
            </a:ext>
          </a:extLst>
        </xdr:cNvPr>
        <xdr:cNvSpPr/>
      </xdr:nvSpPr>
      <xdr:spPr>
        <a:xfrm>
          <a:off x="14049375" y="1675003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52,411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99</xdr:row>
      <xdr:rowOff>74930</xdr:rowOff>
    </xdr:from>
    <xdr:to>
      <xdr:col>71</xdr:col>
      <xdr:colOff>177165</xdr:colOff>
      <xdr:row>99</xdr:row>
      <xdr:rowOff>92075</xdr:rowOff>
    </xdr:to>
    <xdr:sp macro="" textlink="">
      <xdr:nvSpPr>
        <xdr:cNvPr id="1730" name="Line 1">
          <a:extLst>
            <a:ext uri="{FF2B5EF4-FFF2-40B4-BE49-F238E27FC236}">
              <a16:creationId xmlns:a16="http://schemas.microsoft.com/office/drawing/2014/main" id="{00000000-0008-0000-0600-0000C2060000}"/>
            </a:ext>
          </a:extLst>
        </xdr:cNvPr>
        <xdr:cNvSpPr/>
      </xdr:nvSpPr>
      <xdr:spPr>
        <a:xfrm flipV="1">
          <a:off x="12601575" y="17048480"/>
          <a:ext cx="875665" cy="171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98</xdr:row>
      <xdr:rowOff>168910</xdr:rowOff>
    </xdr:from>
    <xdr:to>
      <xdr:col>72</xdr:col>
      <xdr:colOff>38100</xdr:colOff>
      <xdr:row>99</xdr:row>
      <xdr:rowOff>99060</xdr:rowOff>
    </xdr:to>
    <xdr:sp macro="" textlink="">
      <xdr:nvSpPr>
        <xdr:cNvPr id="1731" name="CustomShape 1">
          <a:extLst>
            <a:ext uri="{FF2B5EF4-FFF2-40B4-BE49-F238E27FC236}">
              <a16:creationId xmlns:a16="http://schemas.microsoft.com/office/drawing/2014/main" id="{00000000-0008-0000-0600-0000C3060000}"/>
            </a:ext>
          </a:extLst>
        </xdr:cNvPr>
        <xdr:cNvSpPr/>
      </xdr:nvSpPr>
      <xdr:spPr>
        <a:xfrm>
          <a:off x="13427075" y="16971010"/>
          <a:ext cx="9842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97</xdr:row>
      <xdr:rowOff>125095</xdr:rowOff>
    </xdr:from>
    <xdr:to>
      <xdr:col>73</xdr:col>
      <xdr:colOff>46990</xdr:colOff>
      <xdr:row>99</xdr:row>
      <xdr:rowOff>20955</xdr:rowOff>
    </xdr:to>
    <xdr:sp macro="" textlink="">
      <xdr:nvSpPr>
        <xdr:cNvPr id="1732" name="CustomShape 1">
          <a:extLst>
            <a:ext uri="{FF2B5EF4-FFF2-40B4-BE49-F238E27FC236}">
              <a16:creationId xmlns:a16="http://schemas.microsoft.com/office/drawing/2014/main" id="{00000000-0008-0000-0600-0000C4060000}"/>
            </a:ext>
          </a:extLst>
        </xdr:cNvPr>
        <xdr:cNvSpPr/>
      </xdr:nvSpPr>
      <xdr:spPr>
        <a:xfrm>
          <a:off x="13146405" y="1675574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46,949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167005</xdr:rowOff>
    </xdr:from>
    <xdr:to>
      <xdr:col>67</xdr:col>
      <xdr:colOff>100965</xdr:colOff>
      <xdr:row>99</xdr:row>
      <xdr:rowOff>97790</xdr:rowOff>
    </xdr:to>
    <xdr:sp macro="" textlink="">
      <xdr:nvSpPr>
        <xdr:cNvPr id="1733" name="CustomShape 1">
          <a:extLst>
            <a:ext uri="{FF2B5EF4-FFF2-40B4-BE49-F238E27FC236}">
              <a16:creationId xmlns:a16="http://schemas.microsoft.com/office/drawing/2014/main" id="{00000000-0008-0000-0600-0000C5060000}"/>
            </a:ext>
          </a:extLst>
        </xdr:cNvPr>
        <xdr:cNvSpPr/>
      </xdr:nvSpPr>
      <xdr:spPr>
        <a:xfrm>
          <a:off x="12550775" y="1696910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97</xdr:row>
      <xdr:rowOff>123190</xdr:rowOff>
    </xdr:from>
    <xdr:to>
      <xdr:col>68</xdr:col>
      <xdr:colOff>110490</xdr:colOff>
      <xdr:row>99</xdr:row>
      <xdr:rowOff>19050</xdr:rowOff>
    </xdr:to>
    <xdr:sp macro="" textlink="">
      <xdr:nvSpPr>
        <xdr:cNvPr id="1734" name="CustomShape 1">
          <a:extLst>
            <a:ext uri="{FF2B5EF4-FFF2-40B4-BE49-F238E27FC236}">
              <a16:creationId xmlns:a16="http://schemas.microsoft.com/office/drawing/2014/main" id="{00000000-0008-0000-0600-0000C6060000}"/>
            </a:ext>
          </a:extLst>
        </xdr:cNvPr>
        <xdr:cNvSpPr/>
      </xdr:nvSpPr>
      <xdr:spPr>
        <a:xfrm>
          <a:off x="12272645" y="1675384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48,912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101</xdr:row>
      <xdr:rowOff>90170</xdr:rowOff>
    </xdr:from>
    <xdr:to>
      <xdr:col>88</xdr:col>
      <xdr:colOff>13335</xdr:colOff>
      <xdr:row>102</xdr:row>
      <xdr:rowOff>157480</xdr:rowOff>
    </xdr:to>
    <xdr:sp macro="" textlink="">
      <xdr:nvSpPr>
        <xdr:cNvPr id="1735" name="CustomShape 1">
          <a:extLst>
            <a:ext uri="{FF2B5EF4-FFF2-40B4-BE49-F238E27FC236}">
              <a16:creationId xmlns:a16="http://schemas.microsoft.com/office/drawing/2014/main" id="{00000000-0008-0000-0600-0000C7060000}"/>
            </a:ext>
          </a:extLst>
        </xdr:cNvPr>
        <xdr:cNvSpPr/>
      </xdr:nvSpPr>
      <xdr:spPr>
        <a:xfrm>
          <a:off x="15862935"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101</xdr:row>
      <xdr:rowOff>90170</xdr:rowOff>
    </xdr:from>
    <xdr:to>
      <xdr:col>83</xdr:col>
      <xdr:colOff>156210</xdr:colOff>
      <xdr:row>102</xdr:row>
      <xdr:rowOff>157480</xdr:rowOff>
    </xdr:to>
    <xdr:sp macro="" textlink="">
      <xdr:nvSpPr>
        <xdr:cNvPr id="1736" name="CustomShape 1">
          <a:extLst>
            <a:ext uri="{FF2B5EF4-FFF2-40B4-BE49-F238E27FC236}">
              <a16:creationId xmlns:a16="http://schemas.microsoft.com/office/drawing/2014/main" id="{00000000-0008-0000-0600-0000C8060000}"/>
            </a:ext>
          </a:extLst>
        </xdr:cNvPr>
        <xdr:cNvSpPr/>
      </xdr:nvSpPr>
      <xdr:spPr>
        <a:xfrm>
          <a:off x="15036800" y="17406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101</xdr:row>
      <xdr:rowOff>90170</xdr:rowOff>
    </xdr:from>
    <xdr:to>
      <xdr:col>78</xdr:col>
      <xdr:colOff>187325</xdr:colOff>
      <xdr:row>102</xdr:row>
      <xdr:rowOff>157480</xdr:rowOff>
    </xdr:to>
    <xdr:sp macro="" textlink="">
      <xdr:nvSpPr>
        <xdr:cNvPr id="1737" name="CustomShape 1">
          <a:extLst>
            <a:ext uri="{FF2B5EF4-FFF2-40B4-BE49-F238E27FC236}">
              <a16:creationId xmlns:a16="http://schemas.microsoft.com/office/drawing/2014/main" id="{00000000-0008-0000-0600-0000C9060000}"/>
            </a:ext>
          </a:extLst>
        </xdr:cNvPr>
        <xdr:cNvSpPr/>
      </xdr:nvSpPr>
      <xdr:spPr>
        <a:xfrm>
          <a:off x="1416431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101</xdr:row>
      <xdr:rowOff>90170</xdr:rowOff>
    </xdr:from>
    <xdr:to>
      <xdr:col>74</xdr:col>
      <xdr:colOff>62865</xdr:colOff>
      <xdr:row>102</xdr:row>
      <xdr:rowOff>157480</xdr:rowOff>
    </xdr:to>
    <xdr:sp macro="" textlink="">
      <xdr:nvSpPr>
        <xdr:cNvPr id="1738" name="CustomShape 1">
          <a:extLst>
            <a:ext uri="{FF2B5EF4-FFF2-40B4-BE49-F238E27FC236}">
              <a16:creationId xmlns:a16="http://schemas.microsoft.com/office/drawing/2014/main" id="{00000000-0008-0000-0600-0000CA060000}"/>
            </a:ext>
          </a:extLst>
        </xdr:cNvPr>
        <xdr:cNvSpPr/>
      </xdr:nvSpPr>
      <xdr:spPr>
        <a:xfrm>
          <a:off x="13291185" y="17406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101</xdr:row>
      <xdr:rowOff>90170</xdr:rowOff>
    </xdr:from>
    <xdr:to>
      <xdr:col>69</xdr:col>
      <xdr:colOff>154940</xdr:colOff>
      <xdr:row>102</xdr:row>
      <xdr:rowOff>157480</xdr:rowOff>
    </xdr:to>
    <xdr:sp macro="" textlink="">
      <xdr:nvSpPr>
        <xdr:cNvPr id="1739" name="CustomShape 1">
          <a:extLst>
            <a:ext uri="{FF2B5EF4-FFF2-40B4-BE49-F238E27FC236}">
              <a16:creationId xmlns:a16="http://schemas.microsoft.com/office/drawing/2014/main" id="{00000000-0008-0000-0600-0000CB060000}"/>
            </a:ext>
          </a:extLst>
        </xdr:cNvPr>
        <xdr:cNvSpPr/>
      </xdr:nvSpPr>
      <xdr:spPr>
        <a:xfrm>
          <a:off x="1241488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99</xdr:row>
      <xdr:rowOff>24765</xdr:rowOff>
    </xdr:from>
    <xdr:to>
      <xdr:col>85</xdr:col>
      <xdr:colOff>177165</xdr:colOff>
      <xdr:row>99</xdr:row>
      <xdr:rowOff>125730</xdr:rowOff>
    </xdr:to>
    <xdr:sp macro="" textlink="">
      <xdr:nvSpPr>
        <xdr:cNvPr id="1740" name="CustomShape 1">
          <a:extLst>
            <a:ext uri="{FF2B5EF4-FFF2-40B4-BE49-F238E27FC236}">
              <a16:creationId xmlns:a16="http://schemas.microsoft.com/office/drawing/2014/main" id="{00000000-0008-0000-0600-0000CC060000}"/>
            </a:ext>
          </a:extLst>
        </xdr:cNvPr>
        <xdr:cNvSpPr/>
      </xdr:nvSpPr>
      <xdr:spPr>
        <a:xfrm>
          <a:off x="15998825" y="1699831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98</xdr:row>
      <xdr:rowOff>121285</xdr:rowOff>
    </xdr:from>
    <xdr:to>
      <xdr:col>88</xdr:col>
      <xdr:colOff>123825</xdr:colOff>
      <xdr:row>100</xdr:row>
      <xdr:rowOff>16510</xdr:rowOff>
    </xdr:to>
    <xdr:sp macro="" textlink="">
      <xdr:nvSpPr>
        <xdr:cNvPr id="1741" name="CustomShape 1">
          <a:extLst>
            <a:ext uri="{FF2B5EF4-FFF2-40B4-BE49-F238E27FC236}">
              <a16:creationId xmlns:a16="http://schemas.microsoft.com/office/drawing/2014/main" id="{00000000-0008-0000-0600-0000CD060000}"/>
            </a:ext>
          </a:extLst>
        </xdr:cNvPr>
        <xdr:cNvSpPr/>
      </xdr:nvSpPr>
      <xdr:spPr>
        <a:xfrm>
          <a:off x="16032480" y="1692338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21,884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99</xdr:row>
      <xdr:rowOff>16510</xdr:rowOff>
    </xdr:from>
    <xdr:to>
      <xdr:col>81</xdr:col>
      <xdr:colOff>101600</xdr:colOff>
      <xdr:row>99</xdr:row>
      <xdr:rowOff>117475</xdr:rowOff>
    </xdr:to>
    <xdr:sp macro="" textlink="">
      <xdr:nvSpPr>
        <xdr:cNvPr id="1742" name="CustomShape 1">
          <a:extLst>
            <a:ext uri="{FF2B5EF4-FFF2-40B4-BE49-F238E27FC236}">
              <a16:creationId xmlns:a16="http://schemas.microsoft.com/office/drawing/2014/main" id="{00000000-0008-0000-0600-0000CE060000}"/>
            </a:ext>
          </a:extLst>
        </xdr:cNvPr>
        <xdr:cNvSpPr/>
      </xdr:nvSpPr>
      <xdr:spPr>
        <a:xfrm>
          <a:off x="15173960" y="1699006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99</xdr:row>
      <xdr:rowOff>119380</xdr:rowOff>
    </xdr:from>
    <xdr:to>
      <xdr:col>82</xdr:col>
      <xdr:colOff>109855</xdr:colOff>
      <xdr:row>101</xdr:row>
      <xdr:rowOff>14605</xdr:rowOff>
    </xdr:to>
    <xdr:sp macro="" textlink="">
      <xdr:nvSpPr>
        <xdr:cNvPr id="1743" name="CustomShape 1">
          <a:extLst>
            <a:ext uri="{FF2B5EF4-FFF2-40B4-BE49-F238E27FC236}">
              <a16:creationId xmlns:a16="http://schemas.microsoft.com/office/drawing/2014/main" id="{00000000-0008-0000-0600-0000CF060000}"/>
            </a:ext>
          </a:extLst>
        </xdr:cNvPr>
        <xdr:cNvSpPr/>
      </xdr:nvSpPr>
      <xdr:spPr>
        <a:xfrm>
          <a:off x="14895830" y="17092930"/>
          <a:ext cx="5746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29,620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99</xdr:row>
      <xdr:rowOff>35560</xdr:rowOff>
    </xdr:from>
    <xdr:to>
      <xdr:col>76</xdr:col>
      <xdr:colOff>164465</xdr:colOff>
      <xdr:row>99</xdr:row>
      <xdr:rowOff>136525</xdr:rowOff>
    </xdr:to>
    <xdr:sp macro="" textlink="">
      <xdr:nvSpPr>
        <xdr:cNvPr id="1744" name="CustomShape 1">
          <a:extLst>
            <a:ext uri="{FF2B5EF4-FFF2-40B4-BE49-F238E27FC236}">
              <a16:creationId xmlns:a16="http://schemas.microsoft.com/office/drawing/2014/main" id="{00000000-0008-0000-0600-0000D0060000}"/>
            </a:ext>
          </a:extLst>
        </xdr:cNvPr>
        <xdr:cNvSpPr/>
      </xdr:nvSpPr>
      <xdr:spPr>
        <a:xfrm>
          <a:off x="14300200" y="1700911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99</xdr:row>
      <xdr:rowOff>138430</xdr:rowOff>
    </xdr:from>
    <xdr:to>
      <xdr:col>77</xdr:col>
      <xdr:colOff>187325</xdr:colOff>
      <xdr:row>101</xdr:row>
      <xdr:rowOff>33020</xdr:rowOff>
    </xdr:to>
    <xdr:sp macro="" textlink="">
      <xdr:nvSpPr>
        <xdr:cNvPr id="1745" name="CustomShape 1">
          <a:extLst>
            <a:ext uri="{FF2B5EF4-FFF2-40B4-BE49-F238E27FC236}">
              <a16:creationId xmlns:a16="http://schemas.microsoft.com/office/drawing/2014/main" id="{00000000-0008-0000-0600-0000D1060000}"/>
            </a:ext>
          </a:extLst>
        </xdr:cNvPr>
        <xdr:cNvSpPr/>
      </xdr:nvSpPr>
      <xdr:spPr>
        <a:xfrm>
          <a:off x="14049375" y="1711198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12,271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99</xdr:row>
      <xdr:rowOff>24130</xdr:rowOff>
    </xdr:from>
    <xdr:to>
      <xdr:col>72</xdr:col>
      <xdr:colOff>38100</xdr:colOff>
      <xdr:row>99</xdr:row>
      <xdr:rowOff>125095</xdr:rowOff>
    </xdr:to>
    <xdr:sp macro="" textlink="">
      <xdr:nvSpPr>
        <xdr:cNvPr id="1746" name="CustomShape 1">
          <a:extLst>
            <a:ext uri="{FF2B5EF4-FFF2-40B4-BE49-F238E27FC236}">
              <a16:creationId xmlns:a16="http://schemas.microsoft.com/office/drawing/2014/main" id="{00000000-0008-0000-0600-0000D2060000}"/>
            </a:ext>
          </a:extLst>
        </xdr:cNvPr>
        <xdr:cNvSpPr/>
      </xdr:nvSpPr>
      <xdr:spPr>
        <a:xfrm>
          <a:off x="13427075" y="16997680"/>
          <a:ext cx="9842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99</xdr:row>
      <xdr:rowOff>127000</xdr:rowOff>
    </xdr:from>
    <xdr:to>
      <xdr:col>73</xdr:col>
      <xdr:colOff>46990</xdr:colOff>
      <xdr:row>101</xdr:row>
      <xdr:rowOff>22225</xdr:rowOff>
    </xdr:to>
    <xdr:sp macro="" textlink="">
      <xdr:nvSpPr>
        <xdr:cNvPr id="1747" name="CustomShape 1">
          <a:extLst>
            <a:ext uri="{FF2B5EF4-FFF2-40B4-BE49-F238E27FC236}">
              <a16:creationId xmlns:a16="http://schemas.microsoft.com/office/drawing/2014/main" id="{00000000-0008-0000-0600-0000D3060000}"/>
            </a:ext>
          </a:extLst>
        </xdr:cNvPr>
        <xdr:cNvSpPr/>
      </xdr:nvSpPr>
      <xdr:spPr>
        <a:xfrm>
          <a:off x="13146405" y="17100550"/>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22,681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99</xdr:row>
      <xdr:rowOff>41275</xdr:rowOff>
    </xdr:from>
    <xdr:to>
      <xdr:col>67</xdr:col>
      <xdr:colOff>100965</xdr:colOff>
      <xdr:row>99</xdr:row>
      <xdr:rowOff>143510</xdr:rowOff>
    </xdr:to>
    <xdr:sp macro="" textlink="">
      <xdr:nvSpPr>
        <xdr:cNvPr id="1748" name="CustomShape 1">
          <a:extLst>
            <a:ext uri="{FF2B5EF4-FFF2-40B4-BE49-F238E27FC236}">
              <a16:creationId xmlns:a16="http://schemas.microsoft.com/office/drawing/2014/main" id="{00000000-0008-0000-0600-0000D4060000}"/>
            </a:ext>
          </a:extLst>
        </xdr:cNvPr>
        <xdr:cNvSpPr/>
      </xdr:nvSpPr>
      <xdr:spPr>
        <a:xfrm>
          <a:off x="12550775" y="17014825"/>
          <a:ext cx="10096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168910</xdr:colOff>
      <xdr:row>99</xdr:row>
      <xdr:rowOff>144145</xdr:rowOff>
    </xdr:from>
    <xdr:to>
      <xdr:col>68</xdr:col>
      <xdr:colOff>94615</xdr:colOff>
      <xdr:row>101</xdr:row>
      <xdr:rowOff>39370</xdr:rowOff>
    </xdr:to>
    <xdr:sp macro="" textlink="">
      <xdr:nvSpPr>
        <xdr:cNvPr id="1749" name="CustomShape 1">
          <a:extLst>
            <a:ext uri="{FF2B5EF4-FFF2-40B4-BE49-F238E27FC236}">
              <a16:creationId xmlns:a16="http://schemas.microsoft.com/office/drawing/2014/main" id="{00000000-0008-0000-0600-0000D5060000}"/>
            </a:ext>
          </a:extLst>
        </xdr:cNvPr>
        <xdr:cNvSpPr/>
      </xdr:nvSpPr>
      <xdr:spPr>
        <a:xfrm>
          <a:off x="12345035" y="17117695"/>
          <a:ext cx="4876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6,774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57785</xdr:rowOff>
    </xdr:from>
    <xdr:to>
      <xdr:col>120</xdr:col>
      <xdr:colOff>114300</xdr:colOff>
      <xdr:row>25</xdr:row>
      <xdr:rowOff>31115</xdr:rowOff>
    </xdr:to>
    <xdr:sp macro="" textlink="">
      <xdr:nvSpPr>
        <xdr:cNvPr id="1750" name="CustomShape 1">
          <a:extLst>
            <a:ext uri="{FF2B5EF4-FFF2-40B4-BE49-F238E27FC236}">
              <a16:creationId xmlns:a16="http://schemas.microsoft.com/office/drawing/2014/main" id="{00000000-0008-0000-0600-0000D6060000}"/>
            </a:ext>
          </a:extLst>
        </xdr:cNvPr>
        <xdr:cNvSpPr/>
      </xdr:nvSpPr>
      <xdr:spPr>
        <a:xfrm>
          <a:off x="17983200" y="4001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投資及び出資金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25</xdr:row>
      <xdr:rowOff>57150</xdr:rowOff>
    </xdr:from>
    <xdr:to>
      <xdr:col>104</xdr:col>
      <xdr:colOff>127000</xdr:colOff>
      <xdr:row>26</xdr:row>
      <xdr:rowOff>140335</xdr:rowOff>
    </xdr:to>
    <xdr:sp macro="" textlink="">
      <xdr:nvSpPr>
        <xdr:cNvPr id="1751" name="CustomShape 1">
          <a:extLst>
            <a:ext uri="{FF2B5EF4-FFF2-40B4-BE49-F238E27FC236}">
              <a16:creationId xmlns:a16="http://schemas.microsoft.com/office/drawing/2014/main" id="{00000000-0008-0000-0600-0000D7060000}"/>
            </a:ext>
          </a:extLst>
        </xdr:cNvPr>
        <xdr:cNvSpPr/>
      </xdr:nvSpPr>
      <xdr:spPr>
        <a:xfrm>
          <a:off x="1811020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26</xdr:row>
      <xdr:rowOff>89535</xdr:rowOff>
    </xdr:from>
    <xdr:to>
      <xdr:col>104</xdr:col>
      <xdr:colOff>127000</xdr:colOff>
      <xdr:row>27</xdr:row>
      <xdr:rowOff>171450</xdr:rowOff>
    </xdr:to>
    <xdr:sp macro="" textlink="">
      <xdr:nvSpPr>
        <xdr:cNvPr id="1752" name="CustomShape 1">
          <a:extLst>
            <a:ext uri="{FF2B5EF4-FFF2-40B4-BE49-F238E27FC236}">
              <a16:creationId xmlns:a16="http://schemas.microsoft.com/office/drawing/2014/main" id="{00000000-0008-0000-0600-0000D8060000}"/>
            </a:ext>
          </a:extLst>
        </xdr:cNvPr>
        <xdr:cNvSpPr/>
      </xdr:nvSpPr>
      <xdr:spPr>
        <a:xfrm>
          <a:off x="1811020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57150</xdr:rowOff>
    </xdr:from>
    <xdr:to>
      <xdr:col>109</xdr:col>
      <xdr:colOff>187325</xdr:colOff>
      <xdr:row>26</xdr:row>
      <xdr:rowOff>140335</xdr:rowOff>
    </xdr:to>
    <xdr:sp macro="" textlink="">
      <xdr:nvSpPr>
        <xdr:cNvPr id="1753" name="CustomShape 1">
          <a:extLst>
            <a:ext uri="{FF2B5EF4-FFF2-40B4-BE49-F238E27FC236}">
              <a16:creationId xmlns:a16="http://schemas.microsoft.com/office/drawing/2014/main" id="{00000000-0008-0000-0600-0000D9060000}"/>
            </a:ext>
          </a:extLst>
        </xdr:cNvPr>
        <xdr:cNvSpPr/>
      </xdr:nvSpPr>
      <xdr:spPr>
        <a:xfrm>
          <a:off x="1910715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89535</xdr:rowOff>
    </xdr:from>
    <xdr:to>
      <xdr:col>109</xdr:col>
      <xdr:colOff>187325</xdr:colOff>
      <xdr:row>27</xdr:row>
      <xdr:rowOff>171450</xdr:rowOff>
    </xdr:to>
    <xdr:sp macro="" textlink="">
      <xdr:nvSpPr>
        <xdr:cNvPr id="1754" name="CustomShape 1">
          <a:extLst>
            <a:ext uri="{FF2B5EF4-FFF2-40B4-BE49-F238E27FC236}">
              <a16:creationId xmlns:a16="http://schemas.microsoft.com/office/drawing/2014/main" id="{00000000-0008-0000-0600-0000DA060000}"/>
            </a:ext>
          </a:extLst>
        </xdr:cNvPr>
        <xdr:cNvSpPr/>
      </xdr:nvSpPr>
      <xdr:spPr>
        <a:xfrm>
          <a:off x="1910715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1,967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25</xdr:row>
      <xdr:rowOff>57150</xdr:rowOff>
    </xdr:from>
    <xdr:to>
      <xdr:col>115</xdr:col>
      <xdr:colOff>187325</xdr:colOff>
      <xdr:row>26</xdr:row>
      <xdr:rowOff>140335</xdr:rowOff>
    </xdr:to>
    <xdr:sp macro="" textlink="">
      <xdr:nvSpPr>
        <xdr:cNvPr id="1755" name="CustomShape 1">
          <a:extLst>
            <a:ext uri="{FF2B5EF4-FFF2-40B4-BE49-F238E27FC236}">
              <a16:creationId xmlns:a16="http://schemas.microsoft.com/office/drawing/2014/main" id="{00000000-0008-0000-0600-0000DB060000}"/>
            </a:ext>
          </a:extLst>
        </xdr:cNvPr>
        <xdr:cNvSpPr/>
      </xdr:nvSpPr>
      <xdr:spPr>
        <a:xfrm>
          <a:off x="202317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26</xdr:row>
      <xdr:rowOff>89535</xdr:rowOff>
    </xdr:from>
    <xdr:to>
      <xdr:col>115</xdr:col>
      <xdr:colOff>187325</xdr:colOff>
      <xdr:row>27</xdr:row>
      <xdr:rowOff>171450</xdr:rowOff>
    </xdr:to>
    <xdr:sp macro="" textlink="">
      <xdr:nvSpPr>
        <xdr:cNvPr id="1756" name="CustomShape 1">
          <a:extLst>
            <a:ext uri="{FF2B5EF4-FFF2-40B4-BE49-F238E27FC236}">
              <a16:creationId xmlns:a16="http://schemas.microsoft.com/office/drawing/2014/main" id="{00000000-0008-0000-0600-0000DC060000}"/>
            </a:ext>
          </a:extLst>
        </xdr:cNvPr>
        <xdr:cNvSpPr/>
      </xdr:nvSpPr>
      <xdr:spPr>
        <a:xfrm>
          <a:off x="202317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41</xdr:row>
      <xdr:rowOff>82550</xdr:rowOff>
    </xdr:to>
    <xdr:sp macro="" textlink="">
      <xdr:nvSpPr>
        <xdr:cNvPr id="1757" name="CustomShape 1">
          <a:extLst>
            <a:ext uri="{FF2B5EF4-FFF2-40B4-BE49-F238E27FC236}">
              <a16:creationId xmlns:a16="http://schemas.microsoft.com/office/drawing/2014/main" id="{00000000-0008-0000-0600-0000DD060000}"/>
            </a:ext>
          </a:extLst>
        </xdr:cNvPr>
        <xdr:cNvSpPr/>
      </xdr:nvSpPr>
      <xdr:spPr>
        <a:xfrm>
          <a:off x="17983200" y="4826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27</xdr:row>
      <xdr:rowOff>6985</xdr:rowOff>
    </xdr:from>
    <xdr:to>
      <xdr:col>97</xdr:col>
      <xdr:colOff>93345</xdr:colOff>
      <xdr:row>28</xdr:row>
      <xdr:rowOff>43815</xdr:rowOff>
    </xdr:to>
    <xdr:sp macro="" textlink="">
      <xdr:nvSpPr>
        <xdr:cNvPr id="1758" name="CustomShape 1">
          <a:extLst>
            <a:ext uri="{FF2B5EF4-FFF2-40B4-BE49-F238E27FC236}">
              <a16:creationId xmlns:a16="http://schemas.microsoft.com/office/drawing/2014/main" id="{00000000-0008-0000-0600-0000DE060000}"/>
            </a:ext>
          </a:extLst>
        </xdr:cNvPr>
        <xdr:cNvSpPr/>
      </xdr:nvSpPr>
      <xdr:spPr>
        <a:xfrm>
          <a:off x="17919065" y="4636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82550</xdr:rowOff>
    </xdr:from>
    <xdr:to>
      <xdr:col>120</xdr:col>
      <xdr:colOff>114300</xdr:colOff>
      <xdr:row>41</xdr:row>
      <xdr:rowOff>82550</xdr:rowOff>
    </xdr:to>
    <xdr:sp macro="" textlink="">
      <xdr:nvSpPr>
        <xdr:cNvPr id="1759" name="Line 1">
          <a:extLst>
            <a:ext uri="{FF2B5EF4-FFF2-40B4-BE49-F238E27FC236}">
              <a16:creationId xmlns:a16="http://schemas.microsoft.com/office/drawing/2014/main" id="{00000000-0008-0000-0600-0000DF060000}"/>
            </a:ext>
          </a:extLst>
        </xdr:cNvPr>
        <xdr:cNvSpPr/>
      </xdr:nvSpPr>
      <xdr:spPr>
        <a:xfrm>
          <a:off x="17983200" y="7112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0</xdr:colOff>
      <xdr:row>39</xdr:row>
      <xdr:rowOff>44450</xdr:rowOff>
    </xdr:from>
    <xdr:to>
      <xdr:col>120</xdr:col>
      <xdr:colOff>114300</xdr:colOff>
      <xdr:row>39</xdr:row>
      <xdr:rowOff>44450</xdr:rowOff>
    </xdr:to>
    <xdr:sp macro="" textlink="">
      <xdr:nvSpPr>
        <xdr:cNvPr id="1760" name="Line 1">
          <a:extLst>
            <a:ext uri="{FF2B5EF4-FFF2-40B4-BE49-F238E27FC236}">
              <a16:creationId xmlns:a16="http://schemas.microsoft.com/office/drawing/2014/main" id="{00000000-0008-0000-0600-0000E0060000}"/>
            </a:ext>
          </a:extLst>
        </xdr:cNvPr>
        <xdr:cNvSpPr/>
      </xdr:nvSpPr>
      <xdr:spPr>
        <a:xfrm>
          <a:off x="17983200" y="673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38</xdr:row>
      <xdr:rowOff>84455</xdr:rowOff>
    </xdr:from>
    <xdr:to>
      <xdr:col>95</xdr:col>
      <xdr:colOff>168275</xdr:colOff>
      <xdr:row>39</xdr:row>
      <xdr:rowOff>151765</xdr:rowOff>
    </xdr:to>
    <xdr:sp macro="" textlink="">
      <xdr:nvSpPr>
        <xdr:cNvPr id="1761" name="CustomShape 1">
          <a:extLst>
            <a:ext uri="{FF2B5EF4-FFF2-40B4-BE49-F238E27FC236}">
              <a16:creationId xmlns:a16="http://schemas.microsoft.com/office/drawing/2014/main" id="{00000000-0008-0000-0600-0000E1060000}"/>
            </a:ext>
          </a:extLst>
        </xdr:cNvPr>
        <xdr:cNvSpPr/>
      </xdr:nvSpPr>
      <xdr:spPr>
        <a:xfrm>
          <a:off x="17735550" y="6599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6350</xdr:rowOff>
    </xdr:from>
    <xdr:to>
      <xdr:col>120</xdr:col>
      <xdr:colOff>114300</xdr:colOff>
      <xdr:row>37</xdr:row>
      <xdr:rowOff>6350</xdr:rowOff>
    </xdr:to>
    <xdr:sp macro="" textlink="">
      <xdr:nvSpPr>
        <xdr:cNvPr id="1762" name="Line 1">
          <a:extLst>
            <a:ext uri="{FF2B5EF4-FFF2-40B4-BE49-F238E27FC236}">
              <a16:creationId xmlns:a16="http://schemas.microsoft.com/office/drawing/2014/main" id="{00000000-0008-0000-0600-0000E2060000}"/>
            </a:ext>
          </a:extLst>
        </xdr:cNvPr>
        <xdr:cNvSpPr/>
      </xdr:nvSpPr>
      <xdr:spPr>
        <a:xfrm>
          <a:off x="17983200" y="635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36</xdr:row>
      <xdr:rowOff>45720</xdr:rowOff>
    </xdr:from>
    <xdr:to>
      <xdr:col>95</xdr:col>
      <xdr:colOff>180975</xdr:colOff>
      <xdr:row>37</xdr:row>
      <xdr:rowOff>113030</xdr:rowOff>
    </xdr:to>
    <xdr:sp macro="" textlink="">
      <xdr:nvSpPr>
        <xdr:cNvPr id="1763" name="CustomShape 1">
          <a:extLst>
            <a:ext uri="{FF2B5EF4-FFF2-40B4-BE49-F238E27FC236}">
              <a16:creationId xmlns:a16="http://schemas.microsoft.com/office/drawing/2014/main" id="{00000000-0008-0000-0600-0000E3060000}"/>
            </a:ext>
          </a:extLst>
        </xdr:cNvPr>
        <xdr:cNvSpPr/>
      </xdr:nvSpPr>
      <xdr:spPr>
        <a:xfrm>
          <a:off x="17421225" y="6217920"/>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140335</xdr:rowOff>
    </xdr:from>
    <xdr:to>
      <xdr:col>120</xdr:col>
      <xdr:colOff>114300</xdr:colOff>
      <xdr:row>34</xdr:row>
      <xdr:rowOff>140335</xdr:rowOff>
    </xdr:to>
    <xdr:sp macro="" textlink="">
      <xdr:nvSpPr>
        <xdr:cNvPr id="1764" name="Line 1">
          <a:extLst>
            <a:ext uri="{FF2B5EF4-FFF2-40B4-BE49-F238E27FC236}">
              <a16:creationId xmlns:a16="http://schemas.microsoft.com/office/drawing/2014/main" id="{00000000-0008-0000-0600-0000E4060000}"/>
            </a:ext>
          </a:extLst>
        </xdr:cNvPr>
        <xdr:cNvSpPr/>
      </xdr:nvSpPr>
      <xdr:spPr>
        <a:xfrm>
          <a:off x="17983200" y="5969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34</xdr:row>
      <xdr:rowOff>8255</xdr:rowOff>
    </xdr:from>
    <xdr:to>
      <xdr:col>95</xdr:col>
      <xdr:colOff>180975</xdr:colOff>
      <xdr:row>35</xdr:row>
      <xdr:rowOff>75565</xdr:rowOff>
    </xdr:to>
    <xdr:sp macro="" textlink="">
      <xdr:nvSpPr>
        <xdr:cNvPr id="1765" name="CustomShape 1">
          <a:extLst>
            <a:ext uri="{FF2B5EF4-FFF2-40B4-BE49-F238E27FC236}">
              <a16:creationId xmlns:a16="http://schemas.microsoft.com/office/drawing/2014/main" id="{00000000-0008-0000-0600-0000E5060000}"/>
            </a:ext>
          </a:extLst>
        </xdr:cNvPr>
        <xdr:cNvSpPr/>
      </xdr:nvSpPr>
      <xdr:spPr>
        <a:xfrm>
          <a:off x="17421225" y="583755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101600</xdr:rowOff>
    </xdr:from>
    <xdr:to>
      <xdr:col>120</xdr:col>
      <xdr:colOff>114300</xdr:colOff>
      <xdr:row>32</xdr:row>
      <xdr:rowOff>101600</xdr:rowOff>
    </xdr:to>
    <xdr:sp macro="" textlink="">
      <xdr:nvSpPr>
        <xdr:cNvPr id="1766" name="Line 1">
          <a:extLst>
            <a:ext uri="{FF2B5EF4-FFF2-40B4-BE49-F238E27FC236}">
              <a16:creationId xmlns:a16="http://schemas.microsoft.com/office/drawing/2014/main" id="{00000000-0008-0000-0600-0000E6060000}"/>
            </a:ext>
          </a:extLst>
        </xdr:cNvPr>
        <xdr:cNvSpPr/>
      </xdr:nvSpPr>
      <xdr:spPr>
        <a:xfrm>
          <a:off x="17983200" y="5588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31</xdr:row>
      <xdr:rowOff>141605</xdr:rowOff>
    </xdr:from>
    <xdr:to>
      <xdr:col>95</xdr:col>
      <xdr:colOff>180975</xdr:colOff>
      <xdr:row>33</xdr:row>
      <xdr:rowOff>36195</xdr:rowOff>
    </xdr:to>
    <xdr:sp macro="" textlink="">
      <xdr:nvSpPr>
        <xdr:cNvPr id="1767" name="CustomShape 1">
          <a:extLst>
            <a:ext uri="{FF2B5EF4-FFF2-40B4-BE49-F238E27FC236}">
              <a16:creationId xmlns:a16="http://schemas.microsoft.com/office/drawing/2014/main" id="{00000000-0008-0000-0600-0000E7060000}"/>
            </a:ext>
          </a:extLst>
        </xdr:cNvPr>
        <xdr:cNvSpPr/>
      </xdr:nvSpPr>
      <xdr:spPr>
        <a:xfrm>
          <a:off x="17421225" y="5456555"/>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63500</xdr:rowOff>
    </xdr:from>
    <xdr:to>
      <xdr:col>120</xdr:col>
      <xdr:colOff>114300</xdr:colOff>
      <xdr:row>30</xdr:row>
      <xdr:rowOff>63500</xdr:rowOff>
    </xdr:to>
    <xdr:sp macro="" textlink="">
      <xdr:nvSpPr>
        <xdr:cNvPr id="1768" name="Line 1">
          <a:extLst>
            <a:ext uri="{FF2B5EF4-FFF2-40B4-BE49-F238E27FC236}">
              <a16:creationId xmlns:a16="http://schemas.microsoft.com/office/drawing/2014/main" id="{00000000-0008-0000-0600-0000E8060000}"/>
            </a:ext>
          </a:extLst>
        </xdr:cNvPr>
        <xdr:cNvSpPr/>
      </xdr:nvSpPr>
      <xdr:spPr>
        <a:xfrm>
          <a:off x="17983200" y="5207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29</xdr:row>
      <xdr:rowOff>102870</xdr:rowOff>
    </xdr:from>
    <xdr:to>
      <xdr:col>95</xdr:col>
      <xdr:colOff>160020</xdr:colOff>
      <xdr:row>30</xdr:row>
      <xdr:rowOff>170180</xdr:rowOff>
    </xdr:to>
    <xdr:sp macro="" textlink="">
      <xdr:nvSpPr>
        <xdr:cNvPr id="1769" name="CustomShape 1">
          <a:extLst>
            <a:ext uri="{FF2B5EF4-FFF2-40B4-BE49-F238E27FC236}">
              <a16:creationId xmlns:a16="http://schemas.microsoft.com/office/drawing/2014/main" id="{00000000-0008-0000-0600-0000E9060000}"/>
            </a:ext>
          </a:extLst>
        </xdr:cNvPr>
        <xdr:cNvSpPr/>
      </xdr:nvSpPr>
      <xdr:spPr>
        <a:xfrm>
          <a:off x="17346295" y="5074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28</xdr:row>
      <xdr:rowOff>25400</xdr:rowOff>
    </xdr:to>
    <xdr:sp macro="" textlink="">
      <xdr:nvSpPr>
        <xdr:cNvPr id="1770" name="Line 1">
          <a:extLst>
            <a:ext uri="{FF2B5EF4-FFF2-40B4-BE49-F238E27FC236}">
              <a16:creationId xmlns:a16="http://schemas.microsoft.com/office/drawing/2014/main" id="{00000000-0008-0000-0600-0000EA060000}"/>
            </a:ext>
          </a:extLst>
        </xdr:cNvPr>
        <xdr:cNvSpPr/>
      </xdr:nvSpPr>
      <xdr:spPr>
        <a:xfrm>
          <a:off x="17983200" y="482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27</xdr:row>
      <xdr:rowOff>65405</xdr:rowOff>
    </xdr:from>
    <xdr:to>
      <xdr:col>95</xdr:col>
      <xdr:colOff>160020</xdr:colOff>
      <xdr:row>28</xdr:row>
      <xdr:rowOff>132080</xdr:rowOff>
    </xdr:to>
    <xdr:sp macro="" textlink="">
      <xdr:nvSpPr>
        <xdr:cNvPr id="1771" name="CustomShape 1">
          <a:extLst>
            <a:ext uri="{FF2B5EF4-FFF2-40B4-BE49-F238E27FC236}">
              <a16:creationId xmlns:a16="http://schemas.microsoft.com/office/drawing/2014/main" id="{00000000-0008-0000-0600-0000EB060000}"/>
            </a:ext>
          </a:extLst>
        </xdr:cNvPr>
        <xdr:cNvSpPr/>
      </xdr:nvSpPr>
      <xdr:spPr>
        <a:xfrm>
          <a:off x="17346295" y="4694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41</xdr:row>
      <xdr:rowOff>82550</xdr:rowOff>
    </xdr:to>
    <xdr:sp macro="" textlink="">
      <xdr:nvSpPr>
        <xdr:cNvPr id="1772" name="CustomShape 1">
          <a:extLst>
            <a:ext uri="{FF2B5EF4-FFF2-40B4-BE49-F238E27FC236}">
              <a16:creationId xmlns:a16="http://schemas.microsoft.com/office/drawing/2014/main" id="{00000000-0008-0000-0600-0000EC060000}"/>
            </a:ext>
          </a:extLst>
        </xdr:cNvPr>
        <xdr:cNvSpPr/>
      </xdr:nvSpPr>
      <xdr:spPr>
        <a:xfrm>
          <a:off x="17983200" y="4826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31</xdr:row>
      <xdr:rowOff>13970</xdr:rowOff>
    </xdr:from>
    <xdr:to>
      <xdr:col>116</xdr:col>
      <xdr:colOff>62865</xdr:colOff>
      <xdr:row>39</xdr:row>
      <xdr:rowOff>44450</xdr:rowOff>
    </xdr:to>
    <xdr:sp macro="" textlink="">
      <xdr:nvSpPr>
        <xdr:cNvPr id="1773" name="Line 1">
          <a:extLst>
            <a:ext uri="{FF2B5EF4-FFF2-40B4-BE49-F238E27FC236}">
              <a16:creationId xmlns:a16="http://schemas.microsoft.com/office/drawing/2014/main" id="{00000000-0008-0000-0600-0000ED060000}"/>
            </a:ext>
          </a:extLst>
        </xdr:cNvPr>
        <xdr:cNvSpPr/>
      </xdr:nvSpPr>
      <xdr:spPr>
        <a:xfrm flipV="1">
          <a:off x="21791930" y="5328920"/>
          <a:ext cx="635" cy="140208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39</xdr:row>
      <xdr:rowOff>59055</xdr:rowOff>
    </xdr:from>
    <xdr:to>
      <xdr:col>117</xdr:col>
      <xdr:colOff>154305</xdr:colOff>
      <xdr:row>40</xdr:row>
      <xdr:rowOff>125095</xdr:rowOff>
    </xdr:to>
    <xdr:sp macro="" textlink="">
      <xdr:nvSpPr>
        <xdr:cNvPr id="1774" name="CustomShape 1">
          <a:extLst>
            <a:ext uri="{FF2B5EF4-FFF2-40B4-BE49-F238E27FC236}">
              <a16:creationId xmlns:a16="http://schemas.microsoft.com/office/drawing/2014/main" id="{00000000-0008-0000-0600-0000EE060000}"/>
            </a:ext>
          </a:extLst>
        </xdr:cNvPr>
        <xdr:cNvSpPr/>
      </xdr:nvSpPr>
      <xdr:spPr>
        <a:xfrm>
          <a:off x="21835110" y="67456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39</xdr:row>
      <xdr:rowOff>44450</xdr:rowOff>
    </xdr:from>
    <xdr:to>
      <xdr:col>116</xdr:col>
      <xdr:colOff>152400</xdr:colOff>
      <xdr:row>39</xdr:row>
      <xdr:rowOff>44450</xdr:rowOff>
    </xdr:to>
    <xdr:sp macro="" textlink="">
      <xdr:nvSpPr>
        <xdr:cNvPr id="1775" name="Line 1">
          <a:extLst>
            <a:ext uri="{FF2B5EF4-FFF2-40B4-BE49-F238E27FC236}">
              <a16:creationId xmlns:a16="http://schemas.microsoft.com/office/drawing/2014/main" id="{00000000-0008-0000-0600-0000EF060000}"/>
            </a:ext>
          </a:extLst>
        </xdr:cNvPr>
        <xdr:cNvSpPr/>
      </xdr:nvSpPr>
      <xdr:spPr>
        <a:xfrm>
          <a:off x="21707475" y="67310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35560</xdr:colOff>
      <xdr:row>29</xdr:row>
      <xdr:rowOff>141605</xdr:rowOff>
    </xdr:from>
    <xdr:to>
      <xdr:col>119</xdr:col>
      <xdr:colOff>136525</xdr:colOff>
      <xdr:row>31</xdr:row>
      <xdr:rowOff>38100</xdr:rowOff>
    </xdr:to>
    <xdr:sp macro="" textlink="">
      <xdr:nvSpPr>
        <xdr:cNvPr id="1776" name="CustomShape 1">
          <a:extLst>
            <a:ext uri="{FF2B5EF4-FFF2-40B4-BE49-F238E27FC236}">
              <a16:creationId xmlns:a16="http://schemas.microsoft.com/office/drawing/2014/main" id="{00000000-0008-0000-0600-0000F0060000}"/>
            </a:ext>
          </a:extLst>
        </xdr:cNvPr>
        <xdr:cNvSpPr/>
      </xdr:nvSpPr>
      <xdr:spPr>
        <a:xfrm>
          <a:off x="21765260" y="5113655"/>
          <a:ext cx="66294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110,440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31</xdr:row>
      <xdr:rowOff>13970</xdr:rowOff>
    </xdr:from>
    <xdr:to>
      <xdr:col>116</xdr:col>
      <xdr:colOff>152400</xdr:colOff>
      <xdr:row>31</xdr:row>
      <xdr:rowOff>13970</xdr:rowOff>
    </xdr:to>
    <xdr:sp macro="" textlink="">
      <xdr:nvSpPr>
        <xdr:cNvPr id="1777" name="Line 1">
          <a:extLst>
            <a:ext uri="{FF2B5EF4-FFF2-40B4-BE49-F238E27FC236}">
              <a16:creationId xmlns:a16="http://schemas.microsoft.com/office/drawing/2014/main" id="{00000000-0008-0000-0600-0000F1060000}"/>
            </a:ext>
          </a:extLst>
        </xdr:cNvPr>
        <xdr:cNvSpPr/>
      </xdr:nvSpPr>
      <xdr:spPr>
        <a:xfrm>
          <a:off x="21707475" y="532892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38</xdr:row>
      <xdr:rowOff>73660</xdr:rowOff>
    </xdr:from>
    <xdr:to>
      <xdr:col>116</xdr:col>
      <xdr:colOff>63500</xdr:colOff>
      <xdr:row>38</xdr:row>
      <xdr:rowOff>146050</xdr:rowOff>
    </xdr:to>
    <xdr:sp macro="" textlink="">
      <xdr:nvSpPr>
        <xdr:cNvPr id="1778" name="Line 1">
          <a:extLst>
            <a:ext uri="{FF2B5EF4-FFF2-40B4-BE49-F238E27FC236}">
              <a16:creationId xmlns:a16="http://schemas.microsoft.com/office/drawing/2014/main" id="{00000000-0008-0000-0600-0000F2060000}"/>
            </a:ext>
          </a:extLst>
        </xdr:cNvPr>
        <xdr:cNvSpPr/>
      </xdr:nvSpPr>
      <xdr:spPr>
        <a:xfrm flipV="1">
          <a:off x="20970240" y="6588760"/>
          <a:ext cx="822960" cy="723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59055</xdr:colOff>
      <xdr:row>38</xdr:row>
      <xdr:rowOff>91440</xdr:rowOff>
    </xdr:from>
    <xdr:to>
      <xdr:col>118</xdr:col>
      <xdr:colOff>187325</xdr:colOff>
      <xdr:row>39</xdr:row>
      <xdr:rowOff>158750</xdr:rowOff>
    </xdr:to>
    <xdr:sp macro="" textlink="">
      <xdr:nvSpPr>
        <xdr:cNvPr id="1779" name="CustomShape 1">
          <a:extLst>
            <a:ext uri="{FF2B5EF4-FFF2-40B4-BE49-F238E27FC236}">
              <a16:creationId xmlns:a16="http://schemas.microsoft.com/office/drawing/2014/main" id="{00000000-0008-0000-0600-0000F3060000}"/>
            </a:ext>
          </a:extLst>
        </xdr:cNvPr>
        <xdr:cNvSpPr/>
      </xdr:nvSpPr>
      <xdr:spPr>
        <a:xfrm>
          <a:off x="21788755" y="6606540"/>
          <a:ext cx="5029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4,957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38</xdr:row>
      <xdr:rowOff>102870</xdr:rowOff>
    </xdr:from>
    <xdr:to>
      <xdr:col>116</xdr:col>
      <xdr:colOff>114300</xdr:colOff>
      <xdr:row>39</xdr:row>
      <xdr:rowOff>33020</xdr:rowOff>
    </xdr:to>
    <xdr:sp macro="" textlink="">
      <xdr:nvSpPr>
        <xdr:cNvPr id="1780" name="CustomShape 1">
          <a:extLst>
            <a:ext uri="{FF2B5EF4-FFF2-40B4-BE49-F238E27FC236}">
              <a16:creationId xmlns:a16="http://schemas.microsoft.com/office/drawing/2014/main" id="{00000000-0008-0000-0600-0000F4060000}"/>
            </a:ext>
          </a:extLst>
        </xdr:cNvPr>
        <xdr:cNvSpPr/>
      </xdr:nvSpPr>
      <xdr:spPr>
        <a:xfrm>
          <a:off x="21743035" y="661797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38</xdr:row>
      <xdr:rowOff>146050</xdr:rowOff>
    </xdr:from>
    <xdr:to>
      <xdr:col>111</xdr:col>
      <xdr:colOff>177165</xdr:colOff>
      <xdr:row>39</xdr:row>
      <xdr:rowOff>44450</xdr:rowOff>
    </xdr:to>
    <xdr:sp macro="" textlink="">
      <xdr:nvSpPr>
        <xdr:cNvPr id="1781" name="Line 1">
          <a:extLst>
            <a:ext uri="{FF2B5EF4-FFF2-40B4-BE49-F238E27FC236}">
              <a16:creationId xmlns:a16="http://schemas.microsoft.com/office/drawing/2014/main" id="{00000000-0008-0000-0600-0000F5060000}"/>
            </a:ext>
          </a:extLst>
        </xdr:cNvPr>
        <xdr:cNvSpPr/>
      </xdr:nvSpPr>
      <xdr:spPr>
        <a:xfrm flipV="1">
          <a:off x="20095210" y="6661150"/>
          <a:ext cx="875030" cy="698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38</xdr:row>
      <xdr:rowOff>117475</xdr:rowOff>
    </xdr:from>
    <xdr:to>
      <xdr:col>112</xdr:col>
      <xdr:colOff>38735</xdr:colOff>
      <xdr:row>39</xdr:row>
      <xdr:rowOff>46990</xdr:rowOff>
    </xdr:to>
    <xdr:sp macro="" textlink="">
      <xdr:nvSpPr>
        <xdr:cNvPr id="1782" name="CustomShape 1">
          <a:extLst>
            <a:ext uri="{FF2B5EF4-FFF2-40B4-BE49-F238E27FC236}">
              <a16:creationId xmlns:a16="http://schemas.microsoft.com/office/drawing/2014/main" id="{00000000-0008-0000-0600-0000F6060000}"/>
            </a:ext>
          </a:extLst>
        </xdr:cNvPr>
        <xdr:cNvSpPr/>
      </xdr:nvSpPr>
      <xdr:spPr>
        <a:xfrm>
          <a:off x="20920075" y="663257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78105</xdr:colOff>
      <xdr:row>39</xdr:row>
      <xdr:rowOff>48895</xdr:rowOff>
    </xdr:from>
    <xdr:to>
      <xdr:col>113</xdr:col>
      <xdr:colOff>2540</xdr:colOff>
      <xdr:row>40</xdr:row>
      <xdr:rowOff>114935</xdr:rowOff>
    </xdr:to>
    <xdr:sp macro="" textlink="">
      <xdr:nvSpPr>
        <xdr:cNvPr id="1783" name="CustomShape 1">
          <a:extLst>
            <a:ext uri="{FF2B5EF4-FFF2-40B4-BE49-F238E27FC236}">
              <a16:creationId xmlns:a16="http://schemas.microsoft.com/office/drawing/2014/main" id="{00000000-0008-0000-0600-0000F7060000}"/>
            </a:ext>
          </a:extLst>
        </xdr:cNvPr>
        <xdr:cNvSpPr/>
      </xdr:nvSpPr>
      <xdr:spPr>
        <a:xfrm>
          <a:off x="20683855" y="6735445"/>
          <a:ext cx="4864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3,815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39</xdr:row>
      <xdr:rowOff>42545</xdr:rowOff>
    </xdr:from>
    <xdr:to>
      <xdr:col>107</xdr:col>
      <xdr:colOff>51435</xdr:colOff>
      <xdr:row>39</xdr:row>
      <xdr:rowOff>44450</xdr:rowOff>
    </xdr:to>
    <xdr:sp macro="" textlink="">
      <xdr:nvSpPr>
        <xdr:cNvPr id="1784" name="Line 1">
          <a:extLst>
            <a:ext uri="{FF2B5EF4-FFF2-40B4-BE49-F238E27FC236}">
              <a16:creationId xmlns:a16="http://schemas.microsoft.com/office/drawing/2014/main" id="{00000000-0008-0000-0600-0000F8060000}"/>
            </a:ext>
          </a:extLst>
        </xdr:cNvPr>
        <xdr:cNvSpPr/>
      </xdr:nvSpPr>
      <xdr:spPr>
        <a:xfrm>
          <a:off x="19221450" y="6729095"/>
          <a:ext cx="873760" cy="19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38</xdr:row>
      <xdr:rowOff>120650</xdr:rowOff>
    </xdr:from>
    <xdr:to>
      <xdr:col>107</xdr:col>
      <xdr:colOff>101600</xdr:colOff>
      <xdr:row>39</xdr:row>
      <xdr:rowOff>50165</xdr:rowOff>
    </xdr:to>
    <xdr:sp macro="" textlink="">
      <xdr:nvSpPr>
        <xdr:cNvPr id="1785" name="CustomShape 1">
          <a:extLst>
            <a:ext uri="{FF2B5EF4-FFF2-40B4-BE49-F238E27FC236}">
              <a16:creationId xmlns:a16="http://schemas.microsoft.com/office/drawing/2014/main" id="{00000000-0008-0000-0600-0000F9060000}"/>
            </a:ext>
          </a:extLst>
        </xdr:cNvPr>
        <xdr:cNvSpPr/>
      </xdr:nvSpPr>
      <xdr:spPr>
        <a:xfrm>
          <a:off x="20044410" y="663575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105</xdr:col>
      <xdr:colOff>170180</xdr:colOff>
      <xdr:row>37</xdr:row>
      <xdr:rowOff>76835</xdr:rowOff>
    </xdr:from>
    <xdr:to>
      <xdr:col>108</xdr:col>
      <xdr:colOff>94615</xdr:colOff>
      <xdr:row>38</xdr:row>
      <xdr:rowOff>144145</xdr:rowOff>
    </xdr:to>
    <xdr:sp macro="" textlink="">
      <xdr:nvSpPr>
        <xdr:cNvPr id="1786" name="CustomShape 1">
          <a:extLst>
            <a:ext uri="{FF2B5EF4-FFF2-40B4-BE49-F238E27FC236}">
              <a16:creationId xmlns:a16="http://schemas.microsoft.com/office/drawing/2014/main" id="{00000000-0008-0000-0600-0000FA060000}"/>
            </a:ext>
          </a:extLst>
        </xdr:cNvPr>
        <xdr:cNvSpPr/>
      </xdr:nvSpPr>
      <xdr:spPr>
        <a:xfrm>
          <a:off x="19839305" y="6420485"/>
          <a:ext cx="4864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3,550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39</xdr:row>
      <xdr:rowOff>33655</xdr:rowOff>
    </xdr:from>
    <xdr:to>
      <xdr:col>102</xdr:col>
      <xdr:colOff>114300</xdr:colOff>
      <xdr:row>39</xdr:row>
      <xdr:rowOff>42545</xdr:rowOff>
    </xdr:to>
    <xdr:sp macro="" textlink="">
      <xdr:nvSpPr>
        <xdr:cNvPr id="1787" name="Line 1">
          <a:extLst>
            <a:ext uri="{FF2B5EF4-FFF2-40B4-BE49-F238E27FC236}">
              <a16:creationId xmlns:a16="http://schemas.microsoft.com/office/drawing/2014/main" id="{00000000-0008-0000-0600-0000FB060000}"/>
            </a:ext>
          </a:extLst>
        </xdr:cNvPr>
        <xdr:cNvSpPr/>
      </xdr:nvSpPr>
      <xdr:spPr>
        <a:xfrm>
          <a:off x="18348325" y="6720205"/>
          <a:ext cx="873125" cy="88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38</xdr:row>
      <xdr:rowOff>127000</xdr:rowOff>
    </xdr:from>
    <xdr:to>
      <xdr:col>102</xdr:col>
      <xdr:colOff>164465</xdr:colOff>
      <xdr:row>39</xdr:row>
      <xdr:rowOff>57150</xdr:rowOff>
    </xdr:to>
    <xdr:sp macro="" textlink="">
      <xdr:nvSpPr>
        <xdr:cNvPr id="1788" name="CustomShape 1">
          <a:extLst>
            <a:ext uri="{FF2B5EF4-FFF2-40B4-BE49-F238E27FC236}">
              <a16:creationId xmlns:a16="http://schemas.microsoft.com/office/drawing/2014/main" id="{00000000-0008-0000-0600-0000FC060000}"/>
            </a:ext>
          </a:extLst>
        </xdr:cNvPr>
        <xdr:cNvSpPr/>
      </xdr:nvSpPr>
      <xdr:spPr>
        <a:xfrm>
          <a:off x="19170650" y="664210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14605</xdr:colOff>
      <xdr:row>37</xdr:row>
      <xdr:rowOff>83185</xdr:rowOff>
    </xdr:from>
    <xdr:to>
      <xdr:col>103</xdr:col>
      <xdr:colOff>158115</xdr:colOff>
      <xdr:row>38</xdr:row>
      <xdr:rowOff>150495</xdr:rowOff>
    </xdr:to>
    <xdr:sp macro="" textlink="">
      <xdr:nvSpPr>
        <xdr:cNvPr id="1789" name="CustomShape 1">
          <a:extLst>
            <a:ext uri="{FF2B5EF4-FFF2-40B4-BE49-F238E27FC236}">
              <a16:creationId xmlns:a16="http://schemas.microsoft.com/office/drawing/2014/main" id="{00000000-0008-0000-0600-0000FD060000}"/>
            </a:ext>
          </a:extLst>
        </xdr:cNvPr>
        <xdr:cNvSpPr/>
      </xdr:nvSpPr>
      <xdr:spPr>
        <a:xfrm>
          <a:off x="18934430" y="6426835"/>
          <a:ext cx="5181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3,042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38</xdr:row>
      <xdr:rowOff>123190</xdr:rowOff>
    </xdr:from>
    <xdr:to>
      <xdr:col>98</xdr:col>
      <xdr:colOff>38100</xdr:colOff>
      <xdr:row>39</xdr:row>
      <xdr:rowOff>53340</xdr:rowOff>
    </xdr:to>
    <xdr:sp macro="" textlink="">
      <xdr:nvSpPr>
        <xdr:cNvPr id="1790" name="CustomShape 1">
          <a:extLst>
            <a:ext uri="{FF2B5EF4-FFF2-40B4-BE49-F238E27FC236}">
              <a16:creationId xmlns:a16="http://schemas.microsoft.com/office/drawing/2014/main" id="{00000000-0008-0000-0600-0000FE060000}"/>
            </a:ext>
          </a:extLst>
        </xdr:cNvPr>
        <xdr:cNvSpPr/>
      </xdr:nvSpPr>
      <xdr:spPr>
        <a:xfrm>
          <a:off x="18298160" y="6638290"/>
          <a:ext cx="9779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77470</xdr:colOff>
      <xdr:row>37</xdr:row>
      <xdr:rowOff>79375</xdr:rowOff>
    </xdr:from>
    <xdr:to>
      <xdr:col>99</xdr:col>
      <xdr:colOff>3175</xdr:colOff>
      <xdr:row>38</xdr:row>
      <xdr:rowOff>146685</xdr:rowOff>
    </xdr:to>
    <xdr:sp macro="" textlink="">
      <xdr:nvSpPr>
        <xdr:cNvPr id="1791" name="CustomShape 1">
          <a:extLst>
            <a:ext uri="{FF2B5EF4-FFF2-40B4-BE49-F238E27FC236}">
              <a16:creationId xmlns:a16="http://schemas.microsoft.com/office/drawing/2014/main" id="{00000000-0008-0000-0600-0000FF060000}"/>
            </a:ext>
          </a:extLst>
        </xdr:cNvPr>
        <xdr:cNvSpPr/>
      </xdr:nvSpPr>
      <xdr:spPr>
        <a:xfrm>
          <a:off x="18060670" y="6423025"/>
          <a:ext cx="4876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3,329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41</xdr:row>
      <xdr:rowOff>90170</xdr:rowOff>
    </xdr:from>
    <xdr:to>
      <xdr:col>118</xdr:col>
      <xdr:colOff>168910</xdr:colOff>
      <xdr:row>42</xdr:row>
      <xdr:rowOff>157480</xdr:rowOff>
    </xdr:to>
    <xdr:sp macro="" textlink="">
      <xdr:nvSpPr>
        <xdr:cNvPr id="1792" name="CustomShape 1">
          <a:extLst>
            <a:ext uri="{FF2B5EF4-FFF2-40B4-BE49-F238E27FC236}">
              <a16:creationId xmlns:a16="http://schemas.microsoft.com/office/drawing/2014/main" id="{00000000-0008-0000-0600-000000070000}"/>
            </a:ext>
          </a:extLst>
        </xdr:cNvPr>
        <xdr:cNvSpPr/>
      </xdr:nvSpPr>
      <xdr:spPr>
        <a:xfrm>
          <a:off x="21605875"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41</xdr:row>
      <xdr:rowOff>90170</xdr:rowOff>
    </xdr:from>
    <xdr:to>
      <xdr:col>114</xdr:col>
      <xdr:colOff>64135</xdr:colOff>
      <xdr:row>42</xdr:row>
      <xdr:rowOff>157480</xdr:rowOff>
    </xdr:to>
    <xdr:sp macro="" textlink="">
      <xdr:nvSpPr>
        <xdr:cNvPr id="1793" name="CustomShape 1">
          <a:extLst>
            <a:ext uri="{FF2B5EF4-FFF2-40B4-BE49-F238E27FC236}">
              <a16:creationId xmlns:a16="http://schemas.microsoft.com/office/drawing/2014/main" id="{00000000-0008-0000-0600-000001070000}"/>
            </a:ext>
          </a:extLst>
        </xdr:cNvPr>
        <xdr:cNvSpPr/>
      </xdr:nvSpPr>
      <xdr:spPr>
        <a:xfrm>
          <a:off x="2078418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41</xdr:row>
      <xdr:rowOff>90170</xdr:rowOff>
    </xdr:from>
    <xdr:to>
      <xdr:col>109</xdr:col>
      <xdr:colOff>154940</xdr:colOff>
      <xdr:row>42</xdr:row>
      <xdr:rowOff>157480</xdr:rowOff>
    </xdr:to>
    <xdr:sp macro="" textlink="">
      <xdr:nvSpPr>
        <xdr:cNvPr id="1794" name="CustomShape 1">
          <a:extLst>
            <a:ext uri="{FF2B5EF4-FFF2-40B4-BE49-F238E27FC236}">
              <a16:creationId xmlns:a16="http://schemas.microsoft.com/office/drawing/2014/main" id="{00000000-0008-0000-0600-000002070000}"/>
            </a:ext>
          </a:extLst>
        </xdr:cNvPr>
        <xdr:cNvSpPr/>
      </xdr:nvSpPr>
      <xdr:spPr>
        <a:xfrm>
          <a:off x="19907250" y="7119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41</xdr:row>
      <xdr:rowOff>90170</xdr:rowOff>
    </xdr:from>
    <xdr:to>
      <xdr:col>104</xdr:col>
      <xdr:colOff>187325</xdr:colOff>
      <xdr:row>42</xdr:row>
      <xdr:rowOff>157480</xdr:rowOff>
    </xdr:to>
    <xdr:sp macro="" textlink="">
      <xdr:nvSpPr>
        <xdr:cNvPr id="1795" name="CustomShape 1">
          <a:extLst>
            <a:ext uri="{FF2B5EF4-FFF2-40B4-BE49-F238E27FC236}">
              <a16:creationId xmlns:a16="http://schemas.microsoft.com/office/drawing/2014/main" id="{00000000-0008-0000-0600-000003070000}"/>
            </a:ext>
          </a:extLst>
        </xdr:cNvPr>
        <xdr:cNvSpPr/>
      </xdr:nvSpPr>
      <xdr:spPr>
        <a:xfrm>
          <a:off x="190347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41</xdr:row>
      <xdr:rowOff>90170</xdr:rowOff>
    </xdr:from>
    <xdr:to>
      <xdr:col>100</xdr:col>
      <xdr:colOff>63500</xdr:colOff>
      <xdr:row>42</xdr:row>
      <xdr:rowOff>157480</xdr:rowOff>
    </xdr:to>
    <xdr:sp macro="" textlink="">
      <xdr:nvSpPr>
        <xdr:cNvPr id="1796" name="CustomShape 1">
          <a:extLst>
            <a:ext uri="{FF2B5EF4-FFF2-40B4-BE49-F238E27FC236}">
              <a16:creationId xmlns:a16="http://schemas.microsoft.com/office/drawing/2014/main" id="{00000000-0008-0000-0600-000004070000}"/>
            </a:ext>
          </a:extLst>
        </xdr:cNvPr>
        <xdr:cNvSpPr/>
      </xdr:nvSpPr>
      <xdr:spPr>
        <a:xfrm>
          <a:off x="18161000"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38</xdr:row>
      <xdr:rowOff>22860</xdr:rowOff>
    </xdr:from>
    <xdr:to>
      <xdr:col>116</xdr:col>
      <xdr:colOff>114300</xdr:colOff>
      <xdr:row>38</xdr:row>
      <xdr:rowOff>124460</xdr:rowOff>
    </xdr:to>
    <xdr:sp macro="" textlink="">
      <xdr:nvSpPr>
        <xdr:cNvPr id="1797" name="CustomShape 1">
          <a:extLst>
            <a:ext uri="{FF2B5EF4-FFF2-40B4-BE49-F238E27FC236}">
              <a16:creationId xmlns:a16="http://schemas.microsoft.com/office/drawing/2014/main" id="{00000000-0008-0000-0600-000005070000}"/>
            </a:ext>
          </a:extLst>
        </xdr:cNvPr>
        <xdr:cNvSpPr/>
      </xdr:nvSpPr>
      <xdr:spPr>
        <a:xfrm>
          <a:off x="21743035" y="653796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46990</xdr:colOff>
      <xdr:row>37</xdr:row>
      <xdr:rowOff>55245</xdr:rowOff>
    </xdr:from>
    <xdr:to>
      <xdr:col>119</xdr:col>
      <xdr:colOff>60325</xdr:colOff>
      <xdr:row>38</xdr:row>
      <xdr:rowOff>122555</xdr:rowOff>
    </xdr:to>
    <xdr:sp macro="" textlink="">
      <xdr:nvSpPr>
        <xdr:cNvPr id="1798" name="CustomShape 1">
          <a:extLst>
            <a:ext uri="{FF2B5EF4-FFF2-40B4-BE49-F238E27FC236}">
              <a16:creationId xmlns:a16="http://schemas.microsoft.com/office/drawing/2014/main" id="{00000000-0008-0000-0600-000006070000}"/>
            </a:ext>
          </a:extLst>
        </xdr:cNvPr>
        <xdr:cNvSpPr/>
      </xdr:nvSpPr>
      <xdr:spPr>
        <a:xfrm>
          <a:off x="21776690" y="639889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11,242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38</xdr:row>
      <xdr:rowOff>95885</xdr:rowOff>
    </xdr:from>
    <xdr:to>
      <xdr:col>112</xdr:col>
      <xdr:colOff>38735</xdr:colOff>
      <xdr:row>39</xdr:row>
      <xdr:rowOff>25400</xdr:rowOff>
    </xdr:to>
    <xdr:sp macro="" textlink="">
      <xdr:nvSpPr>
        <xdr:cNvPr id="1799" name="CustomShape 1">
          <a:extLst>
            <a:ext uri="{FF2B5EF4-FFF2-40B4-BE49-F238E27FC236}">
              <a16:creationId xmlns:a16="http://schemas.microsoft.com/office/drawing/2014/main" id="{00000000-0008-0000-0600-000007070000}"/>
            </a:ext>
          </a:extLst>
        </xdr:cNvPr>
        <xdr:cNvSpPr/>
      </xdr:nvSpPr>
      <xdr:spPr>
        <a:xfrm>
          <a:off x="20920075" y="6610985"/>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78105</xdr:colOff>
      <xdr:row>37</xdr:row>
      <xdr:rowOff>52070</xdr:rowOff>
    </xdr:from>
    <xdr:to>
      <xdr:col>113</xdr:col>
      <xdr:colOff>2540</xdr:colOff>
      <xdr:row>38</xdr:row>
      <xdr:rowOff>119380</xdr:rowOff>
    </xdr:to>
    <xdr:sp macro="" textlink="">
      <xdr:nvSpPr>
        <xdr:cNvPr id="1800" name="CustomShape 1">
          <a:extLst>
            <a:ext uri="{FF2B5EF4-FFF2-40B4-BE49-F238E27FC236}">
              <a16:creationId xmlns:a16="http://schemas.microsoft.com/office/drawing/2014/main" id="{00000000-0008-0000-0600-000008070000}"/>
            </a:ext>
          </a:extLst>
        </xdr:cNvPr>
        <xdr:cNvSpPr/>
      </xdr:nvSpPr>
      <xdr:spPr>
        <a:xfrm>
          <a:off x="20683855" y="6395720"/>
          <a:ext cx="4864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5,509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38</xdr:row>
      <xdr:rowOff>166370</xdr:rowOff>
    </xdr:from>
    <xdr:to>
      <xdr:col>107</xdr:col>
      <xdr:colOff>101600</xdr:colOff>
      <xdr:row>39</xdr:row>
      <xdr:rowOff>95885</xdr:rowOff>
    </xdr:to>
    <xdr:sp macro="" textlink="">
      <xdr:nvSpPr>
        <xdr:cNvPr id="1801" name="CustomShape 1">
          <a:extLst>
            <a:ext uri="{FF2B5EF4-FFF2-40B4-BE49-F238E27FC236}">
              <a16:creationId xmlns:a16="http://schemas.microsoft.com/office/drawing/2014/main" id="{00000000-0008-0000-0600-000009070000}"/>
            </a:ext>
          </a:extLst>
        </xdr:cNvPr>
        <xdr:cNvSpPr/>
      </xdr:nvSpPr>
      <xdr:spPr>
        <a:xfrm>
          <a:off x="20044410"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39</xdr:row>
      <xdr:rowOff>97790</xdr:rowOff>
    </xdr:from>
    <xdr:to>
      <xdr:col>107</xdr:col>
      <xdr:colOff>156845</xdr:colOff>
      <xdr:row>40</xdr:row>
      <xdr:rowOff>163195</xdr:rowOff>
    </xdr:to>
    <xdr:sp macro="" textlink="">
      <xdr:nvSpPr>
        <xdr:cNvPr id="1802" name="CustomShape 1">
          <a:extLst>
            <a:ext uri="{FF2B5EF4-FFF2-40B4-BE49-F238E27FC236}">
              <a16:creationId xmlns:a16="http://schemas.microsoft.com/office/drawing/2014/main" id="{00000000-0008-0000-0600-00000A070000}"/>
            </a:ext>
          </a:extLst>
        </xdr:cNvPr>
        <xdr:cNvSpPr/>
      </xdr:nvSpPr>
      <xdr:spPr>
        <a:xfrm>
          <a:off x="19963130" y="6784340"/>
          <a:ext cx="23749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38</xdr:row>
      <xdr:rowOff>163830</xdr:rowOff>
    </xdr:from>
    <xdr:to>
      <xdr:col>102</xdr:col>
      <xdr:colOff>164465</xdr:colOff>
      <xdr:row>39</xdr:row>
      <xdr:rowOff>93345</xdr:rowOff>
    </xdr:to>
    <xdr:sp macro="" textlink="">
      <xdr:nvSpPr>
        <xdr:cNvPr id="1803" name="CustomShape 1">
          <a:extLst>
            <a:ext uri="{FF2B5EF4-FFF2-40B4-BE49-F238E27FC236}">
              <a16:creationId xmlns:a16="http://schemas.microsoft.com/office/drawing/2014/main" id="{00000000-0008-0000-0600-00000B070000}"/>
            </a:ext>
          </a:extLst>
        </xdr:cNvPr>
        <xdr:cNvSpPr/>
      </xdr:nvSpPr>
      <xdr:spPr>
        <a:xfrm>
          <a:off x="19170650" y="667893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83185</xdr:colOff>
      <xdr:row>39</xdr:row>
      <xdr:rowOff>95250</xdr:rowOff>
    </xdr:from>
    <xdr:to>
      <xdr:col>103</xdr:col>
      <xdr:colOff>90170</xdr:colOff>
      <xdr:row>40</xdr:row>
      <xdr:rowOff>161290</xdr:rowOff>
    </xdr:to>
    <xdr:sp macro="" textlink="">
      <xdr:nvSpPr>
        <xdr:cNvPr id="1804" name="CustomShape 1">
          <a:extLst>
            <a:ext uri="{FF2B5EF4-FFF2-40B4-BE49-F238E27FC236}">
              <a16:creationId xmlns:a16="http://schemas.microsoft.com/office/drawing/2014/main" id="{00000000-0008-0000-0600-00000C070000}"/>
            </a:ext>
          </a:extLst>
        </xdr:cNvPr>
        <xdr:cNvSpPr/>
      </xdr:nvSpPr>
      <xdr:spPr>
        <a:xfrm>
          <a:off x="19003010" y="6781800"/>
          <a:ext cx="38163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38</xdr:row>
      <xdr:rowOff>154940</xdr:rowOff>
    </xdr:from>
    <xdr:to>
      <xdr:col>98</xdr:col>
      <xdr:colOff>38100</xdr:colOff>
      <xdr:row>39</xdr:row>
      <xdr:rowOff>84455</xdr:rowOff>
    </xdr:to>
    <xdr:sp macro="" textlink="">
      <xdr:nvSpPr>
        <xdr:cNvPr id="1805" name="CustomShape 1">
          <a:extLst>
            <a:ext uri="{FF2B5EF4-FFF2-40B4-BE49-F238E27FC236}">
              <a16:creationId xmlns:a16="http://schemas.microsoft.com/office/drawing/2014/main" id="{00000000-0008-0000-0600-00000D070000}"/>
            </a:ext>
          </a:extLst>
        </xdr:cNvPr>
        <xdr:cNvSpPr/>
      </xdr:nvSpPr>
      <xdr:spPr>
        <a:xfrm>
          <a:off x="18298160" y="6670040"/>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146050</xdr:colOff>
      <xdr:row>39</xdr:row>
      <xdr:rowOff>86360</xdr:rowOff>
    </xdr:from>
    <xdr:to>
      <xdr:col>98</xdr:col>
      <xdr:colOff>152400</xdr:colOff>
      <xdr:row>40</xdr:row>
      <xdr:rowOff>152400</xdr:rowOff>
    </xdr:to>
    <xdr:sp macro="" textlink="">
      <xdr:nvSpPr>
        <xdr:cNvPr id="1806" name="CustomShape 1">
          <a:extLst>
            <a:ext uri="{FF2B5EF4-FFF2-40B4-BE49-F238E27FC236}">
              <a16:creationId xmlns:a16="http://schemas.microsoft.com/office/drawing/2014/main" id="{00000000-0008-0000-0600-00000E070000}"/>
            </a:ext>
          </a:extLst>
        </xdr:cNvPr>
        <xdr:cNvSpPr/>
      </xdr:nvSpPr>
      <xdr:spPr>
        <a:xfrm>
          <a:off x="18129250" y="6772910"/>
          <a:ext cx="3810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57785</xdr:rowOff>
    </xdr:from>
    <xdr:to>
      <xdr:col>120</xdr:col>
      <xdr:colOff>114300</xdr:colOff>
      <xdr:row>45</xdr:row>
      <xdr:rowOff>31115</xdr:rowOff>
    </xdr:to>
    <xdr:sp macro="" textlink="">
      <xdr:nvSpPr>
        <xdr:cNvPr id="1807" name="CustomShape 1">
          <a:extLst>
            <a:ext uri="{FF2B5EF4-FFF2-40B4-BE49-F238E27FC236}">
              <a16:creationId xmlns:a16="http://schemas.microsoft.com/office/drawing/2014/main" id="{00000000-0008-0000-0600-00000F070000}"/>
            </a:ext>
          </a:extLst>
        </xdr:cNvPr>
        <xdr:cNvSpPr/>
      </xdr:nvSpPr>
      <xdr:spPr>
        <a:xfrm>
          <a:off x="17983200" y="7430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貸付金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45</xdr:row>
      <xdr:rowOff>57150</xdr:rowOff>
    </xdr:from>
    <xdr:to>
      <xdr:col>104</xdr:col>
      <xdr:colOff>127000</xdr:colOff>
      <xdr:row>46</xdr:row>
      <xdr:rowOff>140335</xdr:rowOff>
    </xdr:to>
    <xdr:sp macro="" textlink="">
      <xdr:nvSpPr>
        <xdr:cNvPr id="1808" name="CustomShape 1">
          <a:extLst>
            <a:ext uri="{FF2B5EF4-FFF2-40B4-BE49-F238E27FC236}">
              <a16:creationId xmlns:a16="http://schemas.microsoft.com/office/drawing/2014/main" id="{00000000-0008-0000-0600-000010070000}"/>
            </a:ext>
          </a:extLst>
        </xdr:cNvPr>
        <xdr:cNvSpPr/>
      </xdr:nvSpPr>
      <xdr:spPr>
        <a:xfrm>
          <a:off x="1811020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46</xdr:row>
      <xdr:rowOff>89535</xdr:rowOff>
    </xdr:from>
    <xdr:to>
      <xdr:col>104</xdr:col>
      <xdr:colOff>127000</xdr:colOff>
      <xdr:row>47</xdr:row>
      <xdr:rowOff>171450</xdr:rowOff>
    </xdr:to>
    <xdr:sp macro="" textlink="">
      <xdr:nvSpPr>
        <xdr:cNvPr id="1809" name="CustomShape 1">
          <a:extLst>
            <a:ext uri="{FF2B5EF4-FFF2-40B4-BE49-F238E27FC236}">
              <a16:creationId xmlns:a16="http://schemas.microsoft.com/office/drawing/2014/main" id="{00000000-0008-0000-0600-000011070000}"/>
            </a:ext>
          </a:extLst>
        </xdr:cNvPr>
        <xdr:cNvSpPr/>
      </xdr:nvSpPr>
      <xdr:spPr>
        <a:xfrm>
          <a:off x="1811020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60/79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57150</xdr:rowOff>
    </xdr:from>
    <xdr:to>
      <xdr:col>109</xdr:col>
      <xdr:colOff>187325</xdr:colOff>
      <xdr:row>46</xdr:row>
      <xdr:rowOff>140335</xdr:rowOff>
    </xdr:to>
    <xdr:sp macro="" textlink="">
      <xdr:nvSpPr>
        <xdr:cNvPr id="1810" name="CustomShape 1">
          <a:extLst>
            <a:ext uri="{FF2B5EF4-FFF2-40B4-BE49-F238E27FC236}">
              <a16:creationId xmlns:a16="http://schemas.microsoft.com/office/drawing/2014/main" id="{00000000-0008-0000-0600-000012070000}"/>
            </a:ext>
          </a:extLst>
        </xdr:cNvPr>
        <xdr:cNvSpPr/>
      </xdr:nvSpPr>
      <xdr:spPr>
        <a:xfrm>
          <a:off x="1910715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89535</xdr:rowOff>
    </xdr:from>
    <xdr:to>
      <xdr:col>109</xdr:col>
      <xdr:colOff>187325</xdr:colOff>
      <xdr:row>47</xdr:row>
      <xdr:rowOff>171450</xdr:rowOff>
    </xdr:to>
    <xdr:sp macro="" textlink="">
      <xdr:nvSpPr>
        <xdr:cNvPr id="1811" name="CustomShape 1">
          <a:extLst>
            <a:ext uri="{FF2B5EF4-FFF2-40B4-BE49-F238E27FC236}">
              <a16:creationId xmlns:a16="http://schemas.microsoft.com/office/drawing/2014/main" id="{00000000-0008-0000-0600-000013070000}"/>
            </a:ext>
          </a:extLst>
        </xdr:cNvPr>
        <xdr:cNvSpPr/>
      </xdr:nvSpPr>
      <xdr:spPr>
        <a:xfrm>
          <a:off x="1910715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12,562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45</xdr:row>
      <xdr:rowOff>57150</xdr:rowOff>
    </xdr:from>
    <xdr:to>
      <xdr:col>115</xdr:col>
      <xdr:colOff>187325</xdr:colOff>
      <xdr:row>46</xdr:row>
      <xdr:rowOff>140335</xdr:rowOff>
    </xdr:to>
    <xdr:sp macro="" textlink="">
      <xdr:nvSpPr>
        <xdr:cNvPr id="1812" name="CustomShape 1">
          <a:extLst>
            <a:ext uri="{FF2B5EF4-FFF2-40B4-BE49-F238E27FC236}">
              <a16:creationId xmlns:a16="http://schemas.microsoft.com/office/drawing/2014/main" id="{00000000-0008-0000-0600-000014070000}"/>
            </a:ext>
          </a:extLst>
        </xdr:cNvPr>
        <xdr:cNvSpPr/>
      </xdr:nvSpPr>
      <xdr:spPr>
        <a:xfrm>
          <a:off x="202317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46</xdr:row>
      <xdr:rowOff>89535</xdr:rowOff>
    </xdr:from>
    <xdr:to>
      <xdr:col>115</xdr:col>
      <xdr:colOff>187325</xdr:colOff>
      <xdr:row>47</xdr:row>
      <xdr:rowOff>171450</xdr:rowOff>
    </xdr:to>
    <xdr:sp macro="" textlink="">
      <xdr:nvSpPr>
        <xdr:cNvPr id="1813" name="CustomShape 1">
          <a:extLst>
            <a:ext uri="{FF2B5EF4-FFF2-40B4-BE49-F238E27FC236}">
              <a16:creationId xmlns:a16="http://schemas.microsoft.com/office/drawing/2014/main" id="{00000000-0008-0000-0600-000015070000}"/>
            </a:ext>
          </a:extLst>
        </xdr:cNvPr>
        <xdr:cNvSpPr/>
      </xdr:nvSpPr>
      <xdr:spPr>
        <a:xfrm>
          <a:off x="202317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61</xdr:row>
      <xdr:rowOff>82550</xdr:rowOff>
    </xdr:to>
    <xdr:sp macro="" textlink="">
      <xdr:nvSpPr>
        <xdr:cNvPr id="1814" name="CustomShape 1">
          <a:extLst>
            <a:ext uri="{FF2B5EF4-FFF2-40B4-BE49-F238E27FC236}">
              <a16:creationId xmlns:a16="http://schemas.microsoft.com/office/drawing/2014/main" id="{00000000-0008-0000-0600-000016070000}"/>
            </a:ext>
          </a:extLst>
        </xdr:cNvPr>
        <xdr:cNvSpPr/>
      </xdr:nvSpPr>
      <xdr:spPr>
        <a:xfrm>
          <a:off x="17983200" y="8255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47</xdr:row>
      <xdr:rowOff>6985</xdr:rowOff>
    </xdr:from>
    <xdr:to>
      <xdr:col>97</xdr:col>
      <xdr:colOff>93345</xdr:colOff>
      <xdr:row>48</xdr:row>
      <xdr:rowOff>43815</xdr:rowOff>
    </xdr:to>
    <xdr:sp macro="" textlink="">
      <xdr:nvSpPr>
        <xdr:cNvPr id="1815" name="CustomShape 1">
          <a:extLst>
            <a:ext uri="{FF2B5EF4-FFF2-40B4-BE49-F238E27FC236}">
              <a16:creationId xmlns:a16="http://schemas.microsoft.com/office/drawing/2014/main" id="{00000000-0008-0000-0600-000017070000}"/>
            </a:ext>
          </a:extLst>
        </xdr:cNvPr>
        <xdr:cNvSpPr/>
      </xdr:nvSpPr>
      <xdr:spPr>
        <a:xfrm>
          <a:off x="17919065" y="8065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82550</xdr:rowOff>
    </xdr:from>
    <xdr:to>
      <xdr:col>120</xdr:col>
      <xdr:colOff>114300</xdr:colOff>
      <xdr:row>61</xdr:row>
      <xdr:rowOff>82550</xdr:rowOff>
    </xdr:to>
    <xdr:sp macro="" textlink="">
      <xdr:nvSpPr>
        <xdr:cNvPr id="1816" name="Line 1">
          <a:extLst>
            <a:ext uri="{FF2B5EF4-FFF2-40B4-BE49-F238E27FC236}">
              <a16:creationId xmlns:a16="http://schemas.microsoft.com/office/drawing/2014/main" id="{00000000-0008-0000-0600-000018070000}"/>
            </a:ext>
          </a:extLst>
        </xdr:cNvPr>
        <xdr:cNvSpPr/>
      </xdr:nvSpPr>
      <xdr:spPr>
        <a:xfrm>
          <a:off x="17983200" y="1054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0</xdr:colOff>
      <xdr:row>59</xdr:row>
      <xdr:rowOff>99060</xdr:rowOff>
    </xdr:from>
    <xdr:to>
      <xdr:col>120</xdr:col>
      <xdr:colOff>114300</xdr:colOff>
      <xdr:row>59</xdr:row>
      <xdr:rowOff>99060</xdr:rowOff>
    </xdr:to>
    <xdr:sp macro="" textlink="">
      <xdr:nvSpPr>
        <xdr:cNvPr id="1817" name="Line 1">
          <a:extLst>
            <a:ext uri="{FF2B5EF4-FFF2-40B4-BE49-F238E27FC236}">
              <a16:creationId xmlns:a16="http://schemas.microsoft.com/office/drawing/2014/main" id="{00000000-0008-0000-0600-000019070000}"/>
            </a:ext>
          </a:extLst>
        </xdr:cNvPr>
        <xdr:cNvSpPr/>
      </xdr:nvSpPr>
      <xdr:spPr>
        <a:xfrm>
          <a:off x="17983200" y="1021461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58</xdr:row>
      <xdr:rowOff>139065</xdr:rowOff>
    </xdr:from>
    <xdr:to>
      <xdr:col>95</xdr:col>
      <xdr:colOff>168275</xdr:colOff>
      <xdr:row>60</xdr:row>
      <xdr:rowOff>33655</xdr:rowOff>
    </xdr:to>
    <xdr:sp macro="" textlink="">
      <xdr:nvSpPr>
        <xdr:cNvPr id="1818" name="CustomShape 1">
          <a:extLst>
            <a:ext uri="{FF2B5EF4-FFF2-40B4-BE49-F238E27FC236}">
              <a16:creationId xmlns:a16="http://schemas.microsoft.com/office/drawing/2014/main" id="{00000000-0008-0000-0600-00001A070000}"/>
            </a:ext>
          </a:extLst>
        </xdr:cNvPr>
        <xdr:cNvSpPr/>
      </xdr:nvSpPr>
      <xdr:spPr>
        <a:xfrm>
          <a:off x="17735550" y="10083165"/>
          <a:ext cx="228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114935</xdr:rowOff>
    </xdr:from>
    <xdr:to>
      <xdr:col>120</xdr:col>
      <xdr:colOff>114300</xdr:colOff>
      <xdr:row>57</xdr:row>
      <xdr:rowOff>114935</xdr:rowOff>
    </xdr:to>
    <xdr:sp macro="" textlink="">
      <xdr:nvSpPr>
        <xdr:cNvPr id="1819" name="Line 1">
          <a:extLst>
            <a:ext uri="{FF2B5EF4-FFF2-40B4-BE49-F238E27FC236}">
              <a16:creationId xmlns:a16="http://schemas.microsoft.com/office/drawing/2014/main" id="{00000000-0008-0000-0600-00001B070000}"/>
            </a:ext>
          </a:extLst>
        </xdr:cNvPr>
        <xdr:cNvSpPr/>
      </xdr:nvSpPr>
      <xdr:spPr>
        <a:xfrm>
          <a:off x="17983200" y="988758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56</xdr:row>
      <xdr:rowOff>154940</xdr:rowOff>
    </xdr:from>
    <xdr:to>
      <xdr:col>95</xdr:col>
      <xdr:colOff>180975</xdr:colOff>
      <xdr:row>58</xdr:row>
      <xdr:rowOff>50165</xdr:rowOff>
    </xdr:to>
    <xdr:sp macro="" textlink="">
      <xdr:nvSpPr>
        <xdr:cNvPr id="1820" name="CustomShape 1">
          <a:extLst>
            <a:ext uri="{FF2B5EF4-FFF2-40B4-BE49-F238E27FC236}">
              <a16:creationId xmlns:a16="http://schemas.microsoft.com/office/drawing/2014/main" id="{00000000-0008-0000-0600-00001C070000}"/>
            </a:ext>
          </a:extLst>
        </xdr:cNvPr>
        <xdr:cNvSpPr/>
      </xdr:nvSpPr>
      <xdr:spPr>
        <a:xfrm>
          <a:off x="17421225" y="9756140"/>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132080</xdr:rowOff>
    </xdr:from>
    <xdr:to>
      <xdr:col>120</xdr:col>
      <xdr:colOff>114300</xdr:colOff>
      <xdr:row>55</xdr:row>
      <xdr:rowOff>132080</xdr:rowOff>
    </xdr:to>
    <xdr:sp macro="" textlink="">
      <xdr:nvSpPr>
        <xdr:cNvPr id="1821" name="Line 1">
          <a:extLst>
            <a:ext uri="{FF2B5EF4-FFF2-40B4-BE49-F238E27FC236}">
              <a16:creationId xmlns:a16="http://schemas.microsoft.com/office/drawing/2014/main" id="{00000000-0008-0000-0600-00001D070000}"/>
            </a:ext>
          </a:extLst>
        </xdr:cNvPr>
        <xdr:cNvSpPr/>
      </xdr:nvSpPr>
      <xdr:spPr>
        <a:xfrm>
          <a:off x="17983200" y="956183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55</xdr:row>
      <xdr:rowOff>635</xdr:rowOff>
    </xdr:from>
    <xdr:to>
      <xdr:col>95</xdr:col>
      <xdr:colOff>180975</xdr:colOff>
      <xdr:row>56</xdr:row>
      <xdr:rowOff>66675</xdr:rowOff>
    </xdr:to>
    <xdr:sp macro="" textlink="">
      <xdr:nvSpPr>
        <xdr:cNvPr id="1822" name="CustomShape 1">
          <a:extLst>
            <a:ext uri="{FF2B5EF4-FFF2-40B4-BE49-F238E27FC236}">
              <a16:creationId xmlns:a16="http://schemas.microsoft.com/office/drawing/2014/main" id="{00000000-0008-0000-0600-00001E070000}"/>
            </a:ext>
          </a:extLst>
        </xdr:cNvPr>
        <xdr:cNvSpPr/>
      </xdr:nvSpPr>
      <xdr:spPr>
        <a:xfrm>
          <a:off x="17421225" y="9430385"/>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147320</xdr:rowOff>
    </xdr:from>
    <xdr:to>
      <xdr:col>120</xdr:col>
      <xdr:colOff>114300</xdr:colOff>
      <xdr:row>53</xdr:row>
      <xdr:rowOff>147320</xdr:rowOff>
    </xdr:to>
    <xdr:sp macro="" textlink="">
      <xdr:nvSpPr>
        <xdr:cNvPr id="1823" name="Line 1">
          <a:extLst>
            <a:ext uri="{FF2B5EF4-FFF2-40B4-BE49-F238E27FC236}">
              <a16:creationId xmlns:a16="http://schemas.microsoft.com/office/drawing/2014/main" id="{00000000-0008-0000-0600-00001F070000}"/>
            </a:ext>
          </a:extLst>
        </xdr:cNvPr>
        <xdr:cNvSpPr/>
      </xdr:nvSpPr>
      <xdr:spPr>
        <a:xfrm>
          <a:off x="17983200" y="923417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53</xdr:row>
      <xdr:rowOff>15875</xdr:rowOff>
    </xdr:from>
    <xdr:to>
      <xdr:col>95</xdr:col>
      <xdr:colOff>180975</xdr:colOff>
      <xdr:row>54</xdr:row>
      <xdr:rowOff>83185</xdr:rowOff>
    </xdr:to>
    <xdr:sp macro="" textlink="">
      <xdr:nvSpPr>
        <xdr:cNvPr id="1824" name="CustomShape 1">
          <a:extLst>
            <a:ext uri="{FF2B5EF4-FFF2-40B4-BE49-F238E27FC236}">
              <a16:creationId xmlns:a16="http://schemas.microsoft.com/office/drawing/2014/main" id="{00000000-0008-0000-0600-000020070000}"/>
            </a:ext>
          </a:extLst>
        </xdr:cNvPr>
        <xdr:cNvSpPr/>
      </xdr:nvSpPr>
      <xdr:spPr>
        <a:xfrm>
          <a:off x="17421225" y="910272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51</xdr:row>
      <xdr:rowOff>164465</xdr:rowOff>
    </xdr:from>
    <xdr:to>
      <xdr:col>120</xdr:col>
      <xdr:colOff>114300</xdr:colOff>
      <xdr:row>51</xdr:row>
      <xdr:rowOff>164465</xdr:rowOff>
    </xdr:to>
    <xdr:sp macro="" textlink="">
      <xdr:nvSpPr>
        <xdr:cNvPr id="1825" name="Line 1">
          <a:extLst>
            <a:ext uri="{FF2B5EF4-FFF2-40B4-BE49-F238E27FC236}">
              <a16:creationId xmlns:a16="http://schemas.microsoft.com/office/drawing/2014/main" id="{00000000-0008-0000-0600-000021070000}"/>
            </a:ext>
          </a:extLst>
        </xdr:cNvPr>
        <xdr:cNvSpPr/>
      </xdr:nvSpPr>
      <xdr:spPr>
        <a:xfrm>
          <a:off x="17983200" y="890841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51</xdr:row>
      <xdr:rowOff>33020</xdr:rowOff>
    </xdr:from>
    <xdr:to>
      <xdr:col>95</xdr:col>
      <xdr:colOff>180975</xdr:colOff>
      <xdr:row>52</xdr:row>
      <xdr:rowOff>99060</xdr:rowOff>
    </xdr:to>
    <xdr:sp macro="" textlink="">
      <xdr:nvSpPr>
        <xdr:cNvPr id="1826" name="CustomShape 1">
          <a:extLst>
            <a:ext uri="{FF2B5EF4-FFF2-40B4-BE49-F238E27FC236}">
              <a16:creationId xmlns:a16="http://schemas.microsoft.com/office/drawing/2014/main" id="{00000000-0008-0000-0600-000022070000}"/>
            </a:ext>
          </a:extLst>
        </xdr:cNvPr>
        <xdr:cNvSpPr/>
      </xdr:nvSpPr>
      <xdr:spPr>
        <a:xfrm>
          <a:off x="17421225" y="8776970"/>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9525</xdr:rowOff>
    </xdr:from>
    <xdr:to>
      <xdr:col>120</xdr:col>
      <xdr:colOff>114300</xdr:colOff>
      <xdr:row>50</xdr:row>
      <xdr:rowOff>9525</xdr:rowOff>
    </xdr:to>
    <xdr:sp macro="" textlink="">
      <xdr:nvSpPr>
        <xdr:cNvPr id="1827" name="Line 1">
          <a:extLst>
            <a:ext uri="{FF2B5EF4-FFF2-40B4-BE49-F238E27FC236}">
              <a16:creationId xmlns:a16="http://schemas.microsoft.com/office/drawing/2014/main" id="{00000000-0008-0000-0600-000023070000}"/>
            </a:ext>
          </a:extLst>
        </xdr:cNvPr>
        <xdr:cNvSpPr/>
      </xdr:nvSpPr>
      <xdr:spPr>
        <a:xfrm>
          <a:off x="17983200" y="858202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49</xdr:row>
      <xdr:rowOff>48260</xdr:rowOff>
    </xdr:from>
    <xdr:to>
      <xdr:col>95</xdr:col>
      <xdr:colOff>160020</xdr:colOff>
      <xdr:row>50</xdr:row>
      <xdr:rowOff>115570</xdr:rowOff>
    </xdr:to>
    <xdr:sp macro="" textlink="">
      <xdr:nvSpPr>
        <xdr:cNvPr id="1828" name="CustomShape 1">
          <a:extLst>
            <a:ext uri="{FF2B5EF4-FFF2-40B4-BE49-F238E27FC236}">
              <a16:creationId xmlns:a16="http://schemas.microsoft.com/office/drawing/2014/main" id="{00000000-0008-0000-0600-000024070000}"/>
            </a:ext>
          </a:extLst>
        </xdr:cNvPr>
        <xdr:cNvSpPr/>
      </xdr:nvSpPr>
      <xdr:spPr>
        <a:xfrm>
          <a:off x="17346295" y="844931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48</xdr:row>
      <xdr:rowOff>25400</xdr:rowOff>
    </xdr:to>
    <xdr:sp macro="" textlink="">
      <xdr:nvSpPr>
        <xdr:cNvPr id="1829" name="Line 1">
          <a:extLst>
            <a:ext uri="{FF2B5EF4-FFF2-40B4-BE49-F238E27FC236}">
              <a16:creationId xmlns:a16="http://schemas.microsoft.com/office/drawing/2014/main" id="{00000000-0008-0000-0600-000025070000}"/>
            </a:ext>
          </a:extLst>
        </xdr:cNvPr>
        <xdr:cNvSpPr/>
      </xdr:nvSpPr>
      <xdr:spPr>
        <a:xfrm>
          <a:off x="17983200" y="825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47</xdr:row>
      <xdr:rowOff>65405</xdr:rowOff>
    </xdr:from>
    <xdr:to>
      <xdr:col>95</xdr:col>
      <xdr:colOff>160020</xdr:colOff>
      <xdr:row>48</xdr:row>
      <xdr:rowOff>132080</xdr:rowOff>
    </xdr:to>
    <xdr:sp macro="" textlink="">
      <xdr:nvSpPr>
        <xdr:cNvPr id="1830" name="CustomShape 1">
          <a:extLst>
            <a:ext uri="{FF2B5EF4-FFF2-40B4-BE49-F238E27FC236}">
              <a16:creationId xmlns:a16="http://schemas.microsoft.com/office/drawing/2014/main" id="{00000000-0008-0000-0600-000026070000}"/>
            </a:ext>
          </a:extLst>
        </xdr:cNvPr>
        <xdr:cNvSpPr/>
      </xdr:nvSpPr>
      <xdr:spPr>
        <a:xfrm>
          <a:off x="17346295" y="8123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61</xdr:row>
      <xdr:rowOff>82550</xdr:rowOff>
    </xdr:to>
    <xdr:sp macro="" textlink="">
      <xdr:nvSpPr>
        <xdr:cNvPr id="1831" name="CustomShape 1">
          <a:extLst>
            <a:ext uri="{FF2B5EF4-FFF2-40B4-BE49-F238E27FC236}">
              <a16:creationId xmlns:a16="http://schemas.microsoft.com/office/drawing/2014/main" id="{00000000-0008-0000-0600-000027070000}"/>
            </a:ext>
          </a:extLst>
        </xdr:cNvPr>
        <xdr:cNvSpPr/>
      </xdr:nvSpPr>
      <xdr:spPr>
        <a:xfrm>
          <a:off x="17983200" y="8255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50</xdr:row>
      <xdr:rowOff>54610</xdr:rowOff>
    </xdr:from>
    <xdr:to>
      <xdr:col>116</xdr:col>
      <xdr:colOff>62865</xdr:colOff>
      <xdr:row>59</xdr:row>
      <xdr:rowOff>99060</xdr:rowOff>
    </xdr:to>
    <xdr:sp macro="" textlink="">
      <xdr:nvSpPr>
        <xdr:cNvPr id="1832" name="Line 1">
          <a:extLst>
            <a:ext uri="{FF2B5EF4-FFF2-40B4-BE49-F238E27FC236}">
              <a16:creationId xmlns:a16="http://schemas.microsoft.com/office/drawing/2014/main" id="{00000000-0008-0000-0600-000028070000}"/>
            </a:ext>
          </a:extLst>
        </xdr:cNvPr>
        <xdr:cNvSpPr/>
      </xdr:nvSpPr>
      <xdr:spPr>
        <a:xfrm flipV="1">
          <a:off x="21791930" y="8627110"/>
          <a:ext cx="635" cy="15875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59</xdr:row>
      <xdr:rowOff>113665</xdr:rowOff>
    </xdr:from>
    <xdr:to>
      <xdr:col>117</xdr:col>
      <xdr:colOff>154305</xdr:colOff>
      <xdr:row>61</xdr:row>
      <xdr:rowOff>8255</xdr:rowOff>
    </xdr:to>
    <xdr:sp macro="" textlink="">
      <xdr:nvSpPr>
        <xdr:cNvPr id="1833" name="CustomShape 1">
          <a:extLst>
            <a:ext uri="{FF2B5EF4-FFF2-40B4-BE49-F238E27FC236}">
              <a16:creationId xmlns:a16="http://schemas.microsoft.com/office/drawing/2014/main" id="{00000000-0008-0000-0600-000029070000}"/>
            </a:ext>
          </a:extLst>
        </xdr:cNvPr>
        <xdr:cNvSpPr/>
      </xdr:nvSpPr>
      <xdr:spPr>
        <a:xfrm>
          <a:off x="21835110" y="1022921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59</xdr:row>
      <xdr:rowOff>99060</xdr:rowOff>
    </xdr:from>
    <xdr:to>
      <xdr:col>116</xdr:col>
      <xdr:colOff>152400</xdr:colOff>
      <xdr:row>59</xdr:row>
      <xdr:rowOff>99060</xdr:rowOff>
    </xdr:to>
    <xdr:sp macro="" textlink="">
      <xdr:nvSpPr>
        <xdr:cNvPr id="1834" name="Line 1">
          <a:extLst>
            <a:ext uri="{FF2B5EF4-FFF2-40B4-BE49-F238E27FC236}">
              <a16:creationId xmlns:a16="http://schemas.microsoft.com/office/drawing/2014/main" id="{00000000-0008-0000-0600-00002A070000}"/>
            </a:ext>
          </a:extLst>
        </xdr:cNvPr>
        <xdr:cNvSpPr/>
      </xdr:nvSpPr>
      <xdr:spPr>
        <a:xfrm>
          <a:off x="21707475" y="1021461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46990</xdr:colOff>
      <xdr:row>49</xdr:row>
      <xdr:rowOff>11430</xdr:rowOff>
    </xdr:from>
    <xdr:to>
      <xdr:col>119</xdr:col>
      <xdr:colOff>60325</xdr:colOff>
      <xdr:row>50</xdr:row>
      <xdr:rowOff>78740</xdr:rowOff>
    </xdr:to>
    <xdr:sp macro="" textlink="">
      <xdr:nvSpPr>
        <xdr:cNvPr id="1835" name="CustomShape 1">
          <a:extLst>
            <a:ext uri="{FF2B5EF4-FFF2-40B4-BE49-F238E27FC236}">
              <a16:creationId xmlns:a16="http://schemas.microsoft.com/office/drawing/2014/main" id="{00000000-0008-0000-0600-00002B070000}"/>
            </a:ext>
          </a:extLst>
        </xdr:cNvPr>
        <xdr:cNvSpPr/>
      </xdr:nvSpPr>
      <xdr:spPr>
        <a:xfrm>
          <a:off x="21776690" y="841248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97,229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50</xdr:row>
      <xdr:rowOff>54610</xdr:rowOff>
    </xdr:from>
    <xdr:to>
      <xdr:col>116</xdr:col>
      <xdr:colOff>152400</xdr:colOff>
      <xdr:row>50</xdr:row>
      <xdr:rowOff>54610</xdr:rowOff>
    </xdr:to>
    <xdr:sp macro="" textlink="">
      <xdr:nvSpPr>
        <xdr:cNvPr id="1836" name="Line 1">
          <a:extLst>
            <a:ext uri="{FF2B5EF4-FFF2-40B4-BE49-F238E27FC236}">
              <a16:creationId xmlns:a16="http://schemas.microsoft.com/office/drawing/2014/main" id="{00000000-0008-0000-0600-00002C070000}"/>
            </a:ext>
          </a:extLst>
        </xdr:cNvPr>
        <xdr:cNvSpPr/>
      </xdr:nvSpPr>
      <xdr:spPr>
        <a:xfrm>
          <a:off x="21707475" y="862711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59</xdr:row>
      <xdr:rowOff>99060</xdr:rowOff>
    </xdr:from>
    <xdr:to>
      <xdr:col>116</xdr:col>
      <xdr:colOff>63500</xdr:colOff>
      <xdr:row>59</xdr:row>
      <xdr:rowOff>99060</xdr:rowOff>
    </xdr:to>
    <xdr:sp macro="" textlink="">
      <xdr:nvSpPr>
        <xdr:cNvPr id="1837" name="Line 1">
          <a:extLst>
            <a:ext uri="{FF2B5EF4-FFF2-40B4-BE49-F238E27FC236}">
              <a16:creationId xmlns:a16="http://schemas.microsoft.com/office/drawing/2014/main" id="{00000000-0008-0000-0600-00002D070000}"/>
            </a:ext>
          </a:extLst>
        </xdr:cNvPr>
        <xdr:cNvSpPr/>
      </xdr:nvSpPr>
      <xdr:spPr>
        <a:xfrm>
          <a:off x="20970240" y="10214610"/>
          <a:ext cx="8229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59055</xdr:colOff>
      <xdr:row>57</xdr:row>
      <xdr:rowOff>162560</xdr:rowOff>
    </xdr:from>
    <xdr:to>
      <xdr:col>118</xdr:col>
      <xdr:colOff>187325</xdr:colOff>
      <xdr:row>59</xdr:row>
      <xdr:rowOff>58420</xdr:rowOff>
    </xdr:to>
    <xdr:sp macro="" textlink="">
      <xdr:nvSpPr>
        <xdr:cNvPr id="1838" name="CustomShape 1">
          <a:extLst>
            <a:ext uri="{FF2B5EF4-FFF2-40B4-BE49-F238E27FC236}">
              <a16:creationId xmlns:a16="http://schemas.microsoft.com/office/drawing/2014/main" id="{00000000-0008-0000-0600-00002E070000}"/>
            </a:ext>
          </a:extLst>
        </xdr:cNvPr>
        <xdr:cNvSpPr/>
      </xdr:nvSpPr>
      <xdr:spPr>
        <a:xfrm>
          <a:off x="21788755" y="9935210"/>
          <a:ext cx="5029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5,529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58</xdr:row>
      <xdr:rowOff>130175</xdr:rowOff>
    </xdr:from>
    <xdr:to>
      <xdr:col>116</xdr:col>
      <xdr:colOff>114300</xdr:colOff>
      <xdr:row>59</xdr:row>
      <xdr:rowOff>59690</xdr:rowOff>
    </xdr:to>
    <xdr:sp macro="" textlink="">
      <xdr:nvSpPr>
        <xdr:cNvPr id="1839" name="CustomShape 1">
          <a:extLst>
            <a:ext uri="{FF2B5EF4-FFF2-40B4-BE49-F238E27FC236}">
              <a16:creationId xmlns:a16="http://schemas.microsoft.com/office/drawing/2014/main" id="{00000000-0008-0000-0600-00002F070000}"/>
            </a:ext>
          </a:extLst>
        </xdr:cNvPr>
        <xdr:cNvSpPr/>
      </xdr:nvSpPr>
      <xdr:spPr>
        <a:xfrm>
          <a:off x="21743035" y="100742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59</xdr:row>
      <xdr:rowOff>99060</xdr:rowOff>
    </xdr:from>
    <xdr:to>
      <xdr:col>111</xdr:col>
      <xdr:colOff>177165</xdr:colOff>
      <xdr:row>59</xdr:row>
      <xdr:rowOff>99060</xdr:rowOff>
    </xdr:to>
    <xdr:sp macro="" textlink="">
      <xdr:nvSpPr>
        <xdr:cNvPr id="1840" name="Line 1">
          <a:extLst>
            <a:ext uri="{FF2B5EF4-FFF2-40B4-BE49-F238E27FC236}">
              <a16:creationId xmlns:a16="http://schemas.microsoft.com/office/drawing/2014/main" id="{00000000-0008-0000-0600-000030070000}"/>
            </a:ext>
          </a:extLst>
        </xdr:cNvPr>
        <xdr:cNvSpPr/>
      </xdr:nvSpPr>
      <xdr:spPr>
        <a:xfrm>
          <a:off x="20095210" y="10214610"/>
          <a:ext cx="87503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58</xdr:row>
      <xdr:rowOff>127000</xdr:rowOff>
    </xdr:from>
    <xdr:to>
      <xdr:col>112</xdr:col>
      <xdr:colOff>38735</xdr:colOff>
      <xdr:row>59</xdr:row>
      <xdr:rowOff>57150</xdr:rowOff>
    </xdr:to>
    <xdr:sp macro="" textlink="">
      <xdr:nvSpPr>
        <xdr:cNvPr id="1841" name="CustomShape 1">
          <a:extLst>
            <a:ext uri="{FF2B5EF4-FFF2-40B4-BE49-F238E27FC236}">
              <a16:creationId xmlns:a16="http://schemas.microsoft.com/office/drawing/2014/main" id="{00000000-0008-0000-0600-000031070000}"/>
            </a:ext>
          </a:extLst>
        </xdr:cNvPr>
        <xdr:cNvSpPr/>
      </xdr:nvSpPr>
      <xdr:spPr>
        <a:xfrm>
          <a:off x="20920075" y="10071100"/>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78105</xdr:colOff>
      <xdr:row>57</xdr:row>
      <xdr:rowOff>83185</xdr:rowOff>
    </xdr:from>
    <xdr:to>
      <xdr:col>113</xdr:col>
      <xdr:colOff>2540</xdr:colOff>
      <xdr:row>58</xdr:row>
      <xdr:rowOff>150495</xdr:rowOff>
    </xdr:to>
    <xdr:sp macro="" textlink="">
      <xdr:nvSpPr>
        <xdr:cNvPr id="1842" name="CustomShape 1">
          <a:extLst>
            <a:ext uri="{FF2B5EF4-FFF2-40B4-BE49-F238E27FC236}">
              <a16:creationId xmlns:a16="http://schemas.microsoft.com/office/drawing/2014/main" id="{00000000-0008-0000-0600-000032070000}"/>
            </a:ext>
          </a:extLst>
        </xdr:cNvPr>
        <xdr:cNvSpPr/>
      </xdr:nvSpPr>
      <xdr:spPr>
        <a:xfrm>
          <a:off x="20683855" y="9855835"/>
          <a:ext cx="4864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5,696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59</xdr:row>
      <xdr:rowOff>99060</xdr:rowOff>
    </xdr:from>
    <xdr:to>
      <xdr:col>107</xdr:col>
      <xdr:colOff>51435</xdr:colOff>
      <xdr:row>59</xdr:row>
      <xdr:rowOff>99060</xdr:rowOff>
    </xdr:to>
    <xdr:sp macro="" textlink="">
      <xdr:nvSpPr>
        <xdr:cNvPr id="1843" name="Line 1">
          <a:extLst>
            <a:ext uri="{FF2B5EF4-FFF2-40B4-BE49-F238E27FC236}">
              <a16:creationId xmlns:a16="http://schemas.microsoft.com/office/drawing/2014/main" id="{00000000-0008-0000-0600-000033070000}"/>
            </a:ext>
          </a:extLst>
        </xdr:cNvPr>
        <xdr:cNvSpPr/>
      </xdr:nvSpPr>
      <xdr:spPr>
        <a:xfrm>
          <a:off x="19221450" y="10214610"/>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58</xdr:row>
      <xdr:rowOff>141605</xdr:rowOff>
    </xdr:from>
    <xdr:to>
      <xdr:col>107</xdr:col>
      <xdr:colOff>101600</xdr:colOff>
      <xdr:row>59</xdr:row>
      <xdr:rowOff>71120</xdr:rowOff>
    </xdr:to>
    <xdr:sp macro="" textlink="">
      <xdr:nvSpPr>
        <xdr:cNvPr id="1844" name="CustomShape 1">
          <a:extLst>
            <a:ext uri="{FF2B5EF4-FFF2-40B4-BE49-F238E27FC236}">
              <a16:creationId xmlns:a16="http://schemas.microsoft.com/office/drawing/2014/main" id="{00000000-0008-0000-0600-000034070000}"/>
            </a:ext>
          </a:extLst>
        </xdr:cNvPr>
        <xdr:cNvSpPr/>
      </xdr:nvSpPr>
      <xdr:spPr>
        <a:xfrm>
          <a:off x="20044410" y="100857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105</xdr:col>
      <xdr:colOff>170180</xdr:colOff>
      <xdr:row>57</xdr:row>
      <xdr:rowOff>97790</xdr:rowOff>
    </xdr:from>
    <xdr:to>
      <xdr:col>108</xdr:col>
      <xdr:colOff>94615</xdr:colOff>
      <xdr:row>58</xdr:row>
      <xdr:rowOff>165100</xdr:rowOff>
    </xdr:to>
    <xdr:sp macro="" textlink="">
      <xdr:nvSpPr>
        <xdr:cNvPr id="1845" name="CustomShape 1">
          <a:extLst>
            <a:ext uri="{FF2B5EF4-FFF2-40B4-BE49-F238E27FC236}">
              <a16:creationId xmlns:a16="http://schemas.microsoft.com/office/drawing/2014/main" id="{00000000-0008-0000-0600-000035070000}"/>
            </a:ext>
          </a:extLst>
        </xdr:cNvPr>
        <xdr:cNvSpPr/>
      </xdr:nvSpPr>
      <xdr:spPr>
        <a:xfrm>
          <a:off x="19839305" y="9870440"/>
          <a:ext cx="4864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4,832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59</xdr:row>
      <xdr:rowOff>99060</xdr:rowOff>
    </xdr:from>
    <xdr:to>
      <xdr:col>102</xdr:col>
      <xdr:colOff>114300</xdr:colOff>
      <xdr:row>59</xdr:row>
      <xdr:rowOff>99060</xdr:rowOff>
    </xdr:to>
    <xdr:sp macro="" textlink="">
      <xdr:nvSpPr>
        <xdr:cNvPr id="1846" name="Line 1">
          <a:extLst>
            <a:ext uri="{FF2B5EF4-FFF2-40B4-BE49-F238E27FC236}">
              <a16:creationId xmlns:a16="http://schemas.microsoft.com/office/drawing/2014/main" id="{00000000-0008-0000-0600-000036070000}"/>
            </a:ext>
          </a:extLst>
        </xdr:cNvPr>
        <xdr:cNvSpPr/>
      </xdr:nvSpPr>
      <xdr:spPr>
        <a:xfrm>
          <a:off x="18348325" y="10214610"/>
          <a:ext cx="8731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58</xdr:row>
      <xdr:rowOff>113030</xdr:rowOff>
    </xdr:from>
    <xdr:to>
      <xdr:col>102</xdr:col>
      <xdr:colOff>164465</xdr:colOff>
      <xdr:row>59</xdr:row>
      <xdr:rowOff>42545</xdr:rowOff>
    </xdr:to>
    <xdr:sp macro="" textlink="">
      <xdr:nvSpPr>
        <xdr:cNvPr id="1847" name="CustomShape 1">
          <a:extLst>
            <a:ext uri="{FF2B5EF4-FFF2-40B4-BE49-F238E27FC236}">
              <a16:creationId xmlns:a16="http://schemas.microsoft.com/office/drawing/2014/main" id="{00000000-0008-0000-0600-000037070000}"/>
            </a:ext>
          </a:extLst>
        </xdr:cNvPr>
        <xdr:cNvSpPr/>
      </xdr:nvSpPr>
      <xdr:spPr>
        <a:xfrm>
          <a:off x="19170650" y="1005713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14605</xdr:colOff>
      <xdr:row>57</xdr:row>
      <xdr:rowOff>69215</xdr:rowOff>
    </xdr:from>
    <xdr:to>
      <xdr:col>103</xdr:col>
      <xdr:colOff>158115</xdr:colOff>
      <xdr:row>58</xdr:row>
      <xdr:rowOff>136525</xdr:rowOff>
    </xdr:to>
    <xdr:sp macro="" textlink="">
      <xdr:nvSpPr>
        <xdr:cNvPr id="1848" name="CustomShape 1">
          <a:extLst>
            <a:ext uri="{FF2B5EF4-FFF2-40B4-BE49-F238E27FC236}">
              <a16:creationId xmlns:a16="http://schemas.microsoft.com/office/drawing/2014/main" id="{00000000-0008-0000-0600-000038070000}"/>
            </a:ext>
          </a:extLst>
        </xdr:cNvPr>
        <xdr:cNvSpPr/>
      </xdr:nvSpPr>
      <xdr:spPr>
        <a:xfrm>
          <a:off x="18934430" y="9841865"/>
          <a:ext cx="5181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6,572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58</xdr:row>
      <xdr:rowOff>130810</xdr:rowOff>
    </xdr:from>
    <xdr:to>
      <xdr:col>98</xdr:col>
      <xdr:colOff>38100</xdr:colOff>
      <xdr:row>59</xdr:row>
      <xdr:rowOff>60960</xdr:rowOff>
    </xdr:to>
    <xdr:sp macro="" textlink="">
      <xdr:nvSpPr>
        <xdr:cNvPr id="1849" name="CustomShape 1">
          <a:extLst>
            <a:ext uri="{FF2B5EF4-FFF2-40B4-BE49-F238E27FC236}">
              <a16:creationId xmlns:a16="http://schemas.microsoft.com/office/drawing/2014/main" id="{00000000-0008-0000-0600-000039070000}"/>
            </a:ext>
          </a:extLst>
        </xdr:cNvPr>
        <xdr:cNvSpPr/>
      </xdr:nvSpPr>
      <xdr:spPr>
        <a:xfrm>
          <a:off x="18298160" y="10074910"/>
          <a:ext cx="9779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77470</xdr:colOff>
      <xdr:row>57</xdr:row>
      <xdr:rowOff>86995</xdr:rowOff>
    </xdr:from>
    <xdr:to>
      <xdr:col>99</xdr:col>
      <xdr:colOff>3175</xdr:colOff>
      <xdr:row>58</xdr:row>
      <xdr:rowOff>154940</xdr:rowOff>
    </xdr:to>
    <xdr:sp macro="" textlink="">
      <xdr:nvSpPr>
        <xdr:cNvPr id="1850" name="CustomShape 1">
          <a:extLst>
            <a:ext uri="{FF2B5EF4-FFF2-40B4-BE49-F238E27FC236}">
              <a16:creationId xmlns:a16="http://schemas.microsoft.com/office/drawing/2014/main" id="{00000000-0008-0000-0600-00003A070000}"/>
            </a:ext>
          </a:extLst>
        </xdr:cNvPr>
        <xdr:cNvSpPr/>
      </xdr:nvSpPr>
      <xdr:spPr>
        <a:xfrm>
          <a:off x="18060670" y="9859645"/>
          <a:ext cx="48768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5,471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61</xdr:row>
      <xdr:rowOff>90170</xdr:rowOff>
    </xdr:from>
    <xdr:to>
      <xdr:col>118</xdr:col>
      <xdr:colOff>168910</xdr:colOff>
      <xdr:row>62</xdr:row>
      <xdr:rowOff>157480</xdr:rowOff>
    </xdr:to>
    <xdr:sp macro="" textlink="">
      <xdr:nvSpPr>
        <xdr:cNvPr id="1851" name="CustomShape 1">
          <a:extLst>
            <a:ext uri="{FF2B5EF4-FFF2-40B4-BE49-F238E27FC236}">
              <a16:creationId xmlns:a16="http://schemas.microsoft.com/office/drawing/2014/main" id="{00000000-0008-0000-0600-00003B070000}"/>
            </a:ext>
          </a:extLst>
        </xdr:cNvPr>
        <xdr:cNvSpPr/>
      </xdr:nvSpPr>
      <xdr:spPr>
        <a:xfrm>
          <a:off x="21605875"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61</xdr:row>
      <xdr:rowOff>90170</xdr:rowOff>
    </xdr:from>
    <xdr:to>
      <xdr:col>114</xdr:col>
      <xdr:colOff>64135</xdr:colOff>
      <xdr:row>62</xdr:row>
      <xdr:rowOff>157480</xdr:rowOff>
    </xdr:to>
    <xdr:sp macro="" textlink="">
      <xdr:nvSpPr>
        <xdr:cNvPr id="1852" name="CustomShape 1">
          <a:extLst>
            <a:ext uri="{FF2B5EF4-FFF2-40B4-BE49-F238E27FC236}">
              <a16:creationId xmlns:a16="http://schemas.microsoft.com/office/drawing/2014/main" id="{00000000-0008-0000-0600-00003C070000}"/>
            </a:ext>
          </a:extLst>
        </xdr:cNvPr>
        <xdr:cNvSpPr/>
      </xdr:nvSpPr>
      <xdr:spPr>
        <a:xfrm>
          <a:off x="2078418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61</xdr:row>
      <xdr:rowOff>90170</xdr:rowOff>
    </xdr:from>
    <xdr:to>
      <xdr:col>109</xdr:col>
      <xdr:colOff>154940</xdr:colOff>
      <xdr:row>62</xdr:row>
      <xdr:rowOff>157480</xdr:rowOff>
    </xdr:to>
    <xdr:sp macro="" textlink="">
      <xdr:nvSpPr>
        <xdr:cNvPr id="1853" name="CustomShape 1">
          <a:extLst>
            <a:ext uri="{FF2B5EF4-FFF2-40B4-BE49-F238E27FC236}">
              <a16:creationId xmlns:a16="http://schemas.microsoft.com/office/drawing/2014/main" id="{00000000-0008-0000-0600-00003D070000}"/>
            </a:ext>
          </a:extLst>
        </xdr:cNvPr>
        <xdr:cNvSpPr/>
      </xdr:nvSpPr>
      <xdr:spPr>
        <a:xfrm>
          <a:off x="19907250" y="10548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61</xdr:row>
      <xdr:rowOff>90170</xdr:rowOff>
    </xdr:from>
    <xdr:to>
      <xdr:col>104</xdr:col>
      <xdr:colOff>187325</xdr:colOff>
      <xdr:row>62</xdr:row>
      <xdr:rowOff>157480</xdr:rowOff>
    </xdr:to>
    <xdr:sp macro="" textlink="">
      <xdr:nvSpPr>
        <xdr:cNvPr id="1854" name="CustomShape 1">
          <a:extLst>
            <a:ext uri="{FF2B5EF4-FFF2-40B4-BE49-F238E27FC236}">
              <a16:creationId xmlns:a16="http://schemas.microsoft.com/office/drawing/2014/main" id="{00000000-0008-0000-0600-00003E070000}"/>
            </a:ext>
          </a:extLst>
        </xdr:cNvPr>
        <xdr:cNvSpPr/>
      </xdr:nvSpPr>
      <xdr:spPr>
        <a:xfrm>
          <a:off x="190347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61</xdr:row>
      <xdr:rowOff>90170</xdr:rowOff>
    </xdr:from>
    <xdr:to>
      <xdr:col>100</xdr:col>
      <xdr:colOff>63500</xdr:colOff>
      <xdr:row>62</xdr:row>
      <xdr:rowOff>157480</xdr:rowOff>
    </xdr:to>
    <xdr:sp macro="" textlink="">
      <xdr:nvSpPr>
        <xdr:cNvPr id="1855" name="CustomShape 1">
          <a:extLst>
            <a:ext uri="{FF2B5EF4-FFF2-40B4-BE49-F238E27FC236}">
              <a16:creationId xmlns:a16="http://schemas.microsoft.com/office/drawing/2014/main" id="{00000000-0008-0000-0600-00003F070000}"/>
            </a:ext>
          </a:extLst>
        </xdr:cNvPr>
        <xdr:cNvSpPr/>
      </xdr:nvSpPr>
      <xdr:spPr>
        <a:xfrm>
          <a:off x="18161000"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59</xdr:row>
      <xdr:rowOff>48895</xdr:rowOff>
    </xdr:from>
    <xdr:to>
      <xdr:col>116</xdr:col>
      <xdr:colOff>114300</xdr:colOff>
      <xdr:row>59</xdr:row>
      <xdr:rowOff>149860</xdr:rowOff>
    </xdr:to>
    <xdr:sp macro="" textlink="">
      <xdr:nvSpPr>
        <xdr:cNvPr id="1856" name="CustomShape 1">
          <a:extLst>
            <a:ext uri="{FF2B5EF4-FFF2-40B4-BE49-F238E27FC236}">
              <a16:creationId xmlns:a16="http://schemas.microsoft.com/office/drawing/2014/main" id="{00000000-0008-0000-0600-000040070000}"/>
            </a:ext>
          </a:extLst>
        </xdr:cNvPr>
        <xdr:cNvSpPr/>
      </xdr:nvSpPr>
      <xdr:spPr>
        <a:xfrm>
          <a:off x="21743035" y="1016444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58</xdr:row>
      <xdr:rowOff>144780</xdr:rowOff>
    </xdr:from>
    <xdr:to>
      <xdr:col>117</xdr:col>
      <xdr:colOff>154305</xdr:colOff>
      <xdr:row>60</xdr:row>
      <xdr:rowOff>40640</xdr:rowOff>
    </xdr:to>
    <xdr:sp macro="" textlink="">
      <xdr:nvSpPr>
        <xdr:cNvPr id="1857" name="CustomShape 1">
          <a:extLst>
            <a:ext uri="{FF2B5EF4-FFF2-40B4-BE49-F238E27FC236}">
              <a16:creationId xmlns:a16="http://schemas.microsoft.com/office/drawing/2014/main" id="{00000000-0008-0000-0600-000041070000}"/>
            </a:ext>
          </a:extLst>
        </xdr:cNvPr>
        <xdr:cNvSpPr/>
      </xdr:nvSpPr>
      <xdr:spPr>
        <a:xfrm>
          <a:off x="21835110" y="1008888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59</xdr:row>
      <xdr:rowOff>48895</xdr:rowOff>
    </xdr:from>
    <xdr:to>
      <xdr:col>112</xdr:col>
      <xdr:colOff>38735</xdr:colOff>
      <xdr:row>59</xdr:row>
      <xdr:rowOff>149860</xdr:rowOff>
    </xdr:to>
    <xdr:sp macro="" textlink="">
      <xdr:nvSpPr>
        <xdr:cNvPr id="1858" name="CustomShape 1">
          <a:extLst>
            <a:ext uri="{FF2B5EF4-FFF2-40B4-BE49-F238E27FC236}">
              <a16:creationId xmlns:a16="http://schemas.microsoft.com/office/drawing/2014/main" id="{00000000-0008-0000-0600-000042070000}"/>
            </a:ext>
          </a:extLst>
        </xdr:cNvPr>
        <xdr:cNvSpPr/>
      </xdr:nvSpPr>
      <xdr:spPr>
        <a:xfrm>
          <a:off x="20920075" y="10164445"/>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59</xdr:row>
      <xdr:rowOff>151765</xdr:rowOff>
    </xdr:from>
    <xdr:to>
      <xdr:col>112</xdr:col>
      <xdr:colOff>93345</xdr:colOff>
      <xdr:row>61</xdr:row>
      <xdr:rowOff>46355</xdr:rowOff>
    </xdr:to>
    <xdr:sp macro="" textlink="">
      <xdr:nvSpPr>
        <xdr:cNvPr id="1859" name="CustomShape 1">
          <a:extLst>
            <a:ext uri="{FF2B5EF4-FFF2-40B4-BE49-F238E27FC236}">
              <a16:creationId xmlns:a16="http://schemas.microsoft.com/office/drawing/2014/main" id="{00000000-0008-0000-0600-000043070000}"/>
            </a:ext>
          </a:extLst>
        </xdr:cNvPr>
        <xdr:cNvSpPr/>
      </xdr:nvSpPr>
      <xdr:spPr>
        <a:xfrm>
          <a:off x="20836890" y="10267315"/>
          <a:ext cx="2368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59</xdr:row>
      <xdr:rowOff>48895</xdr:rowOff>
    </xdr:from>
    <xdr:to>
      <xdr:col>107</xdr:col>
      <xdr:colOff>101600</xdr:colOff>
      <xdr:row>59</xdr:row>
      <xdr:rowOff>149860</xdr:rowOff>
    </xdr:to>
    <xdr:sp macro="" textlink="">
      <xdr:nvSpPr>
        <xdr:cNvPr id="1860" name="CustomShape 1">
          <a:extLst>
            <a:ext uri="{FF2B5EF4-FFF2-40B4-BE49-F238E27FC236}">
              <a16:creationId xmlns:a16="http://schemas.microsoft.com/office/drawing/2014/main" id="{00000000-0008-0000-0600-000044070000}"/>
            </a:ext>
          </a:extLst>
        </xdr:cNvPr>
        <xdr:cNvSpPr/>
      </xdr:nvSpPr>
      <xdr:spPr>
        <a:xfrm>
          <a:off x="20044410" y="1016444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59</xdr:row>
      <xdr:rowOff>151765</xdr:rowOff>
    </xdr:from>
    <xdr:to>
      <xdr:col>107</xdr:col>
      <xdr:colOff>156845</xdr:colOff>
      <xdr:row>61</xdr:row>
      <xdr:rowOff>46355</xdr:rowOff>
    </xdr:to>
    <xdr:sp macro="" textlink="">
      <xdr:nvSpPr>
        <xdr:cNvPr id="1861" name="CustomShape 1">
          <a:extLst>
            <a:ext uri="{FF2B5EF4-FFF2-40B4-BE49-F238E27FC236}">
              <a16:creationId xmlns:a16="http://schemas.microsoft.com/office/drawing/2014/main" id="{00000000-0008-0000-0600-000045070000}"/>
            </a:ext>
          </a:extLst>
        </xdr:cNvPr>
        <xdr:cNvSpPr/>
      </xdr:nvSpPr>
      <xdr:spPr>
        <a:xfrm>
          <a:off x="19963130" y="10267315"/>
          <a:ext cx="23749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59</xdr:row>
      <xdr:rowOff>48895</xdr:rowOff>
    </xdr:from>
    <xdr:to>
      <xdr:col>102</xdr:col>
      <xdr:colOff>164465</xdr:colOff>
      <xdr:row>59</xdr:row>
      <xdr:rowOff>149860</xdr:rowOff>
    </xdr:to>
    <xdr:sp macro="" textlink="">
      <xdr:nvSpPr>
        <xdr:cNvPr id="1862" name="CustomShape 1">
          <a:extLst>
            <a:ext uri="{FF2B5EF4-FFF2-40B4-BE49-F238E27FC236}">
              <a16:creationId xmlns:a16="http://schemas.microsoft.com/office/drawing/2014/main" id="{00000000-0008-0000-0600-000046070000}"/>
            </a:ext>
          </a:extLst>
        </xdr:cNvPr>
        <xdr:cNvSpPr/>
      </xdr:nvSpPr>
      <xdr:spPr>
        <a:xfrm>
          <a:off x="19170650" y="1016444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59</xdr:row>
      <xdr:rowOff>151765</xdr:rowOff>
    </xdr:from>
    <xdr:to>
      <xdr:col>102</xdr:col>
      <xdr:colOff>187325</xdr:colOff>
      <xdr:row>61</xdr:row>
      <xdr:rowOff>46355</xdr:rowOff>
    </xdr:to>
    <xdr:sp macro="" textlink="">
      <xdr:nvSpPr>
        <xdr:cNvPr id="1863" name="CustomShape 1">
          <a:extLst>
            <a:ext uri="{FF2B5EF4-FFF2-40B4-BE49-F238E27FC236}">
              <a16:creationId xmlns:a16="http://schemas.microsoft.com/office/drawing/2014/main" id="{00000000-0008-0000-0600-000047070000}"/>
            </a:ext>
          </a:extLst>
        </xdr:cNvPr>
        <xdr:cNvSpPr/>
      </xdr:nvSpPr>
      <xdr:spPr>
        <a:xfrm>
          <a:off x="19090005" y="10267315"/>
          <a:ext cx="2044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59</xdr:row>
      <xdr:rowOff>48895</xdr:rowOff>
    </xdr:from>
    <xdr:to>
      <xdr:col>98</xdr:col>
      <xdr:colOff>38100</xdr:colOff>
      <xdr:row>59</xdr:row>
      <xdr:rowOff>149860</xdr:rowOff>
    </xdr:to>
    <xdr:sp macro="" textlink="">
      <xdr:nvSpPr>
        <xdr:cNvPr id="1864" name="CustomShape 1">
          <a:extLst>
            <a:ext uri="{FF2B5EF4-FFF2-40B4-BE49-F238E27FC236}">
              <a16:creationId xmlns:a16="http://schemas.microsoft.com/office/drawing/2014/main" id="{00000000-0008-0000-0600-000048070000}"/>
            </a:ext>
          </a:extLst>
        </xdr:cNvPr>
        <xdr:cNvSpPr/>
      </xdr:nvSpPr>
      <xdr:spPr>
        <a:xfrm>
          <a:off x="18298160" y="10164445"/>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59</xdr:row>
      <xdr:rowOff>151765</xdr:rowOff>
    </xdr:from>
    <xdr:to>
      <xdr:col>98</xdr:col>
      <xdr:colOff>93345</xdr:colOff>
      <xdr:row>61</xdr:row>
      <xdr:rowOff>46355</xdr:rowOff>
    </xdr:to>
    <xdr:sp macro="" textlink="">
      <xdr:nvSpPr>
        <xdr:cNvPr id="1865" name="CustomShape 1">
          <a:extLst>
            <a:ext uri="{FF2B5EF4-FFF2-40B4-BE49-F238E27FC236}">
              <a16:creationId xmlns:a16="http://schemas.microsoft.com/office/drawing/2014/main" id="{00000000-0008-0000-0600-000049070000}"/>
            </a:ext>
          </a:extLst>
        </xdr:cNvPr>
        <xdr:cNvSpPr/>
      </xdr:nvSpPr>
      <xdr:spPr>
        <a:xfrm>
          <a:off x="18214975" y="1026731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57785</xdr:rowOff>
    </xdr:from>
    <xdr:to>
      <xdr:col>120</xdr:col>
      <xdr:colOff>114300</xdr:colOff>
      <xdr:row>65</xdr:row>
      <xdr:rowOff>31115</xdr:rowOff>
    </xdr:to>
    <xdr:sp macro="" textlink="">
      <xdr:nvSpPr>
        <xdr:cNvPr id="1866" name="CustomShape 1">
          <a:extLst>
            <a:ext uri="{FF2B5EF4-FFF2-40B4-BE49-F238E27FC236}">
              <a16:creationId xmlns:a16="http://schemas.microsoft.com/office/drawing/2014/main" id="{00000000-0008-0000-0600-00004A070000}"/>
            </a:ext>
          </a:extLst>
        </xdr:cNvPr>
        <xdr:cNvSpPr/>
      </xdr:nvSpPr>
      <xdr:spPr>
        <a:xfrm>
          <a:off x="17983200" y="10859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繰出金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65</xdr:row>
      <xdr:rowOff>57150</xdr:rowOff>
    </xdr:from>
    <xdr:to>
      <xdr:col>104</xdr:col>
      <xdr:colOff>127000</xdr:colOff>
      <xdr:row>66</xdr:row>
      <xdr:rowOff>140335</xdr:rowOff>
    </xdr:to>
    <xdr:sp macro="" textlink="">
      <xdr:nvSpPr>
        <xdr:cNvPr id="1867" name="CustomShape 1">
          <a:extLst>
            <a:ext uri="{FF2B5EF4-FFF2-40B4-BE49-F238E27FC236}">
              <a16:creationId xmlns:a16="http://schemas.microsoft.com/office/drawing/2014/main" id="{00000000-0008-0000-0600-00004B070000}"/>
            </a:ext>
          </a:extLst>
        </xdr:cNvPr>
        <xdr:cNvSpPr/>
      </xdr:nvSpPr>
      <xdr:spPr>
        <a:xfrm>
          <a:off x="18110200"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66</xdr:row>
      <xdr:rowOff>89535</xdr:rowOff>
    </xdr:from>
    <xdr:to>
      <xdr:col>104</xdr:col>
      <xdr:colOff>127000</xdr:colOff>
      <xdr:row>67</xdr:row>
      <xdr:rowOff>171450</xdr:rowOff>
    </xdr:to>
    <xdr:sp macro="" textlink="">
      <xdr:nvSpPr>
        <xdr:cNvPr id="1868" name="CustomShape 1">
          <a:extLst>
            <a:ext uri="{FF2B5EF4-FFF2-40B4-BE49-F238E27FC236}">
              <a16:creationId xmlns:a16="http://schemas.microsoft.com/office/drawing/2014/main" id="{00000000-0008-0000-0600-00004C070000}"/>
            </a:ext>
          </a:extLst>
        </xdr:cNvPr>
        <xdr:cNvSpPr/>
      </xdr:nvSpPr>
      <xdr:spPr>
        <a:xfrm>
          <a:off x="18110200"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52/79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57150</xdr:rowOff>
    </xdr:from>
    <xdr:to>
      <xdr:col>109</xdr:col>
      <xdr:colOff>187325</xdr:colOff>
      <xdr:row>66</xdr:row>
      <xdr:rowOff>140335</xdr:rowOff>
    </xdr:to>
    <xdr:sp macro="" textlink="">
      <xdr:nvSpPr>
        <xdr:cNvPr id="1869" name="CustomShape 1">
          <a:extLst>
            <a:ext uri="{FF2B5EF4-FFF2-40B4-BE49-F238E27FC236}">
              <a16:creationId xmlns:a16="http://schemas.microsoft.com/office/drawing/2014/main" id="{00000000-0008-0000-0600-00004D070000}"/>
            </a:ext>
          </a:extLst>
        </xdr:cNvPr>
        <xdr:cNvSpPr/>
      </xdr:nvSpPr>
      <xdr:spPr>
        <a:xfrm>
          <a:off x="19107150"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89535</xdr:rowOff>
    </xdr:from>
    <xdr:to>
      <xdr:col>109</xdr:col>
      <xdr:colOff>187325</xdr:colOff>
      <xdr:row>67</xdr:row>
      <xdr:rowOff>171450</xdr:rowOff>
    </xdr:to>
    <xdr:sp macro="" textlink="">
      <xdr:nvSpPr>
        <xdr:cNvPr id="1870" name="CustomShape 1">
          <a:extLst>
            <a:ext uri="{FF2B5EF4-FFF2-40B4-BE49-F238E27FC236}">
              <a16:creationId xmlns:a16="http://schemas.microsoft.com/office/drawing/2014/main" id="{00000000-0008-0000-0600-00004E070000}"/>
            </a:ext>
          </a:extLst>
        </xdr:cNvPr>
        <xdr:cNvSpPr/>
      </xdr:nvSpPr>
      <xdr:spPr>
        <a:xfrm>
          <a:off x="19107150"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38,788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65</xdr:row>
      <xdr:rowOff>57150</xdr:rowOff>
    </xdr:from>
    <xdr:to>
      <xdr:col>115</xdr:col>
      <xdr:colOff>187325</xdr:colOff>
      <xdr:row>66</xdr:row>
      <xdr:rowOff>140335</xdr:rowOff>
    </xdr:to>
    <xdr:sp macro="" textlink="">
      <xdr:nvSpPr>
        <xdr:cNvPr id="1871" name="CustomShape 1">
          <a:extLst>
            <a:ext uri="{FF2B5EF4-FFF2-40B4-BE49-F238E27FC236}">
              <a16:creationId xmlns:a16="http://schemas.microsoft.com/office/drawing/2014/main" id="{00000000-0008-0000-0600-00004F070000}"/>
            </a:ext>
          </a:extLst>
        </xdr:cNvPr>
        <xdr:cNvSpPr/>
      </xdr:nvSpPr>
      <xdr:spPr>
        <a:xfrm>
          <a:off x="2023173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66</xdr:row>
      <xdr:rowOff>89535</xdr:rowOff>
    </xdr:from>
    <xdr:to>
      <xdr:col>115</xdr:col>
      <xdr:colOff>187325</xdr:colOff>
      <xdr:row>67</xdr:row>
      <xdr:rowOff>171450</xdr:rowOff>
    </xdr:to>
    <xdr:sp macro="" textlink="">
      <xdr:nvSpPr>
        <xdr:cNvPr id="1872" name="CustomShape 1">
          <a:extLst>
            <a:ext uri="{FF2B5EF4-FFF2-40B4-BE49-F238E27FC236}">
              <a16:creationId xmlns:a16="http://schemas.microsoft.com/office/drawing/2014/main" id="{00000000-0008-0000-0600-000050070000}"/>
            </a:ext>
          </a:extLst>
        </xdr:cNvPr>
        <xdr:cNvSpPr/>
      </xdr:nvSpPr>
      <xdr:spPr>
        <a:xfrm>
          <a:off x="2023173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52,382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25400</xdr:rowOff>
    </xdr:from>
    <xdr:to>
      <xdr:col>120</xdr:col>
      <xdr:colOff>114300</xdr:colOff>
      <xdr:row>81</xdr:row>
      <xdr:rowOff>82550</xdr:rowOff>
    </xdr:to>
    <xdr:sp macro="" textlink="">
      <xdr:nvSpPr>
        <xdr:cNvPr id="1873" name="CustomShape 1">
          <a:extLst>
            <a:ext uri="{FF2B5EF4-FFF2-40B4-BE49-F238E27FC236}">
              <a16:creationId xmlns:a16="http://schemas.microsoft.com/office/drawing/2014/main" id="{00000000-0008-0000-0600-000051070000}"/>
            </a:ext>
          </a:extLst>
        </xdr:cNvPr>
        <xdr:cNvSpPr/>
      </xdr:nvSpPr>
      <xdr:spPr>
        <a:xfrm>
          <a:off x="17983200" y="11684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67</xdr:row>
      <xdr:rowOff>6985</xdr:rowOff>
    </xdr:from>
    <xdr:to>
      <xdr:col>97</xdr:col>
      <xdr:colOff>93345</xdr:colOff>
      <xdr:row>68</xdr:row>
      <xdr:rowOff>43815</xdr:rowOff>
    </xdr:to>
    <xdr:sp macro="" textlink="">
      <xdr:nvSpPr>
        <xdr:cNvPr id="1874" name="CustomShape 1">
          <a:extLst>
            <a:ext uri="{FF2B5EF4-FFF2-40B4-BE49-F238E27FC236}">
              <a16:creationId xmlns:a16="http://schemas.microsoft.com/office/drawing/2014/main" id="{00000000-0008-0000-0600-000052070000}"/>
            </a:ext>
          </a:extLst>
        </xdr:cNvPr>
        <xdr:cNvSpPr/>
      </xdr:nvSpPr>
      <xdr:spPr>
        <a:xfrm>
          <a:off x="17919065" y="11494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82550</xdr:rowOff>
    </xdr:from>
    <xdr:to>
      <xdr:col>120</xdr:col>
      <xdr:colOff>114300</xdr:colOff>
      <xdr:row>81</xdr:row>
      <xdr:rowOff>82550</xdr:rowOff>
    </xdr:to>
    <xdr:sp macro="" textlink="">
      <xdr:nvSpPr>
        <xdr:cNvPr id="1875" name="Line 1">
          <a:extLst>
            <a:ext uri="{FF2B5EF4-FFF2-40B4-BE49-F238E27FC236}">
              <a16:creationId xmlns:a16="http://schemas.microsoft.com/office/drawing/2014/main" id="{00000000-0008-0000-0600-000053070000}"/>
            </a:ext>
          </a:extLst>
        </xdr:cNvPr>
        <xdr:cNvSpPr/>
      </xdr:nvSpPr>
      <xdr:spPr>
        <a:xfrm>
          <a:off x="17983200" y="1397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80</xdr:row>
      <xdr:rowOff>121920</xdr:rowOff>
    </xdr:from>
    <xdr:to>
      <xdr:col>95</xdr:col>
      <xdr:colOff>168275</xdr:colOff>
      <xdr:row>82</xdr:row>
      <xdr:rowOff>17780</xdr:rowOff>
    </xdr:to>
    <xdr:sp macro="" textlink="">
      <xdr:nvSpPr>
        <xdr:cNvPr id="1876" name="CustomShape 1">
          <a:extLst>
            <a:ext uri="{FF2B5EF4-FFF2-40B4-BE49-F238E27FC236}">
              <a16:creationId xmlns:a16="http://schemas.microsoft.com/office/drawing/2014/main" id="{00000000-0008-0000-0600-000054070000}"/>
            </a:ext>
          </a:extLst>
        </xdr:cNvPr>
        <xdr:cNvSpPr/>
      </xdr:nvSpPr>
      <xdr:spPr>
        <a:xfrm>
          <a:off x="17735550" y="13837920"/>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44450</xdr:rowOff>
    </xdr:from>
    <xdr:to>
      <xdr:col>120</xdr:col>
      <xdr:colOff>114300</xdr:colOff>
      <xdr:row>79</xdr:row>
      <xdr:rowOff>44450</xdr:rowOff>
    </xdr:to>
    <xdr:sp macro="" textlink="">
      <xdr:nvSpPr>
        <xdr:cNvPr id="1877" name="Line 1">
          <a:extLst>
            <a:ext uri="{FF2B5EF4-FFF2-40B4-BE49-F238E27FC236}">
              <a16:creationId xmlns:a16="http://schemas.microsoft.com/office/drawing/2014/main" id="{00000000-0008-0000-0600-000055070000}"/>
            </a:ext>
          </a:extLst>
        </xdr:cNvPr>
        <xdr:cNvSpPr/>
      </xdr:nvSpPr>
      <xdr:spPr>
        <a:xfrm>
          <a:off x="17983200" y="1358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78</xdr:row>
      <xdr:rowOff>84455</xdr:rowOff>
    </xdr:from>
    <xdr:to>
      <xdr:col>95</xdr:col>
      <xdr:colOff>180975</xdr:colOff>
      <xdr:row>79</xdr:row>
      <xdr:rowOff>151765</xdr:rowOff>
    </xdr:to>
    <xdr:sp macro="" textlink="">
      <xdr:nvSpPr>
        <xdr:cNvPr id="1878" name="CustomShape 1">
          <a:extLst>
            <a:ext uri="{FF2B5EF4-FFF2-40B4-BE49-F238E27FC236}">
              <a16:creationId xmlns:a16="http://schemas.microsoft.com/office/drawing/2014/main" id="{00000000-0008-0000-0600-000056070000}"/>
            </a:ext>
          </a:extLst>
        </xdr:cNvPr>
        <xdr:cNvSpPr/>
      </xdr:nvSpPr>
      <xdr:spPr>
        <a:xfrm>
          <a:off x="17421225" y="1345755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6350</xdr:rowOff>
    </xdr:from>
    <xdr:to>
      <xdr:col>120</xdr:col>
      <xdr:colOff>114300</xdr:colOff>
      <xdr:row>77</xdr:row>
      <xdr:rowOff>6350</xdr:rowOff>
    </xdr:to>
    <xdr:sp macro="" textlink="">
      <xdr:nvSpPr>
        <xdr:cNvPr id="1879" name="Line 1">
          <a:extLst>
            <a:ext uri="{FF2B5EF4-FFF2-40B4-BE49-F238E27FC236}">
              <a16:creationId xmlns:a16="http://schemas.microsoft.com/office/drawing/2014/main" id="{00000000-0008-0000-0600-000057070000}"/>
            </a:ext>
          </a:extLst>
        </xdr:cNvPr>
        <xdr:cNvSpPr/>
      </xdr:nvSpPr>
      <xdr:spPr>
        <a:xfrm>
          <a:off x="17983200" y="13208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76</xdr:row>
      <xdr:rowOff>45720</xdr:rowOff>
    </xdr:from>
    <xdr:to>
      <xdr:col>95</xdr:col>
      <xdr:colOff>180975</xdr:colOff>
      <xdr:row>77</xdr:row>
      <xdr:rowOff>113030</xdr:rowOff>
    </xdr:to>
    <xdr:sp macro="" textlink="">
      <xdr:nvSpPr>
        <xdr:cNvPr id="1880" name="CustomShape 1">
          <a:extLst>
            <a:ext uri="{FF2B5EF4-FFF2-40B4-BE49-F238E27FC236}">
              <a16:creationId xmlns:a16="http://schemas.microsoft.com/office/drawing/2014/main" id="{00000000-0008-0000-0600-000058070000}"/>
            </a:ext>
          </a:extLst>
        </xdr:cNvPr>
        <xdr:cNvSpPr/>
      </xdr:nvSpPr>
      <xdr:spPr>
        <a:xfrm>
          <a:off x="17421225" y="13075920"/>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140335</xdr:rowOff>
    </xdr:from>
    <xdr:to>
      <xdr:col>120</xdr:col>
      <xdr:colOff>114300</xdr:colOff>
      <xdr:row>74</xdr:row>
      <xdr:rowOff>140335</xdr:rowOff>
    </xdr:to>
    <xdr:sp macro="" textlink="">
      <xdr:nvSpPr>
        <xdr:cNvPr id="1881" name="Line 1">
          <a:extLst>
            <a:ext uri="{FF2B5EF4-FFF2-40B4-BE49-F238E27FC236}">
              <a16:creationId xmlns:a16="http://schemas.microsoft.com/office/drawing/2014/main" id="{00000000-0008-0000-0600-000059070000}"/>
            </a:ext>
          </a:extLst>
        </xdr:cNvPr>
        <xdr:cNvSpPr/>
      </xdr:nvSpPr>
      <xdr:spPr>
        <a:xfrm>
          <a:off x="17983200" y="12827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74</xdr:row>
      <xdr:rowOff>8255</xdr:rowOff>
    </xdr:from>
    <xdr:to>
      <xdr:col>95</xdr:col>
      <xdr:colOff>180975</xdr:colOff>
      <xdr:row>75</xdr:row>
      <xdr:rowOff>75565</xdr:rowOff>
    </xdr:to>
    <xdr:sp macro="" textlink="">
      <xdr:nvSpPr>
        <xdr:cNvPr id="1882" name="CustomShape 1">
          <a:extLst>
            <a:ext uri="{FF2B5EF4-FFF2-40B4-BE49-F238E27FC236}">
              <a16:creationId xmlns:a16="http://schemas.microsoft.com/office/drawing/2014/main" id="{00000000-0008-0000-0600-00005A070000}"/>
            </a:ext>
          </a:extLst>
        </xdr:cNvPr>
        <xdr:cNvSpPr/>
      </xdr:nvSpPr>
      <xdr:spPr>
        <a:xfrm>
          <a:off x="17421225" y="1269555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72</xdr:row>
      <xdr:rowOff>101600</xdr:rowOff>
    </xdr:from>
    <xdr:to>
      <xdr:col>120</xdr:col>
      <xdr:colOff>114300</xdr:colOff>
      <xdr:row>72</xdr:row>
      <xdr:rowOff>101600</xdr:rowOff>
    </xdr:to>
    <xdr:sp macro="" textlink="">
      <xdr:nvSpPr>
        <xdr:cNvPr id="1883" name="Line 1">
          <a:extLst>
            <a:ext uri="{FF2B5EF4-FFF2-40B4-BE49-F238E27FC236}">
              <a16:creationId xmlns:a16="http://schemas.microsoft.com/office/drawing/2014/main" id="{00000000-0008-0000-0600-00005B070000}"/>
            </a:ext>
          </a:extLst>
        </xdr:cNvPr>
        <xdr:cNvSpPr/>
      </xdr:nvSpPr>
      <xdr:spPr>
        <a:xfrm>
          <a:off x="17983200" y="1244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71</xdr:row>
      <xdr:rowOff>141605</xdr:rowOff>
    </xdr:from>
    <xdr:to>
      <xdr:col>95</xdr:col>
      <xdr:colOff>160020</xdr:colOff>
      <xdr:row>73</xdr:row>
      <xdr:rowOff>36195</xdr:rowOff>
    </xdr:to>
    <xdr:sp macro="" textlink="">
      <xdr:nvSpPr>
        <xdr:cNvPr id="1884" name="CustomShape 1">
          <a:extLst>
            <a:ext uri="{FF2B5EF4-FFF2-40B4-BE49-F238E27FC236}">
              <a16:creationId xmlns:a16="http://schemas.microsoft.com/office/drawing/2014/main" id="{00000000-0008-0000-0600-00005C070000}"/>
            </a:ext>
          </a:extLst>
        </xdr:cNvPr>
        <xdr:cNvSpPr/>
      </xdr:nvSpPr>
      <xdr:spPr>
        <a:xfrm>
          <a:off x="17346295" y="1231455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63500</xdr:rowOff>
    </xdr:from>
    <xdr:to>
      <xdr:col>120</xdr:col>
      <xdr:colOff>114300</xdr:colOff>
      <xdr:row>70</xdr:row>
      <xdr:rowOff>63500</xdr:rowOff>
    </xdr:to>
    <xdr:sp macro="" textlink="">
      <xdr:nvSpPr>
        <xdr:cNvPr id="1885" name="Line 1">
          <a:extLst>
            <a:ext uri="{FF2B5EF4-FFF2-40B4-BE49-F238E27FC236}">
              <a16:creationId xmlns:a16="http://schemas.microsoft.com/office/drawing/2014/main" id="{00000000-0008-0000-0600-00005D070000}"/>
            </a:ext>
          </a:extLst>
        </xdr:cNvPr>
        <xdr:cNvSpPr/>
      </xdr:nvSpPr>
      <xdr:spPr>
        <a:xfrm>
          <a:off x="17983200" y="1206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69</xdr:row>
      <xdr:rowOff>102870</xdr:rowOff>
    </xdr:from>
    <xdr:to>
      <xdr:col>95</xdr:col>
      <xdr:colOff>160020</xdr:colOff>
      <xdr:row>70</xdr:row>
      <xdr:rowOff>170180</xdr:rowOff>
    </xdr:to>
    <xdr:sp macro="" textlink="">
      <xdr:nvSpPr>
        <xdr:cNvPr id="1886" name="CustomShape 1">
          <a:extLst>
            <a:ext uri="{FF2B5EF4-FFF2-40B4-BE49-F238E27FC236}">
              <a16:creationId xmlns:a16="http://schemas.microsoft.com/office/drawing/2014/main" id="{00000000-0008-0000-0600-00005E070000}"/>
            </a:ext>
          </a:extLst>
        </xdr:cNvPr>
        <xdr:cNvSpPr/>
      </xdr:nvSpPr>
      <xdr:spPr>
        <a:xfrm>
          <a:off x="17346295" y="11932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25400</xdr:rowOff>
    </xdr:from>
    <xdr:to>
      <xdr:col>120</xdr:col>
      <xdr:colOff>114300</xdr:colOff>
      <xdr:row>68</xdr:row>
      <xdr:rowOff>25400</xdr:rowOff>
    </xdr:to>
    <xdr:sp macro="" textlink="">
      <xdr:nvSpPr>
        <xdr:cNvPr id="1887" name="Line 1">
          <a:extLst>
            <a:ext uri="{FF2B5EF4-FFF2-40B4-BE49-F238E27FC236}">
              <a16:creationId xmlns:a16="http://schemas.microsoft.com/office/drawing/2014/main" id="{00000000-0008-0000-0600-00005F070000}"/>
            </a:ext>
          </a:extLst>
        </xdr:cNvPr>
        <xdr:cNvSpPr/>
      </xdr:nvSpPr>
      <xdr:spPr>
        <a:xfrm>
          <a:off x="17983200" y="11684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112395</xdr:colOff>
      <xdr:row>67</xdr:row>
      <xdr:rowOff>65405</xdr:rowOff>
    </xdr:from>
    <xdr:to>
      <xdr:col>95</xdr:col>
      <xdr:colOff>160020</xdr:colOff>
      <xdr:row>68</xdr:row>
      <xdr:rowOff>132080</xdr:rowOff>
    </xdr:to>
    <xdr:sp macro="" textlink="">
      <xdr:nvSpPr>
        <xdr:cNvPr id="1888" name="CustomShape 1">
          <a:extLst>
            <a:ext uri="{FF2B5EF4-FFF2-40B4-BE49-F238E27FC236}">
              <a16:creationId xmlns:a16="http://schemas.microsoft.com/office/drawing/2014/main" id="{00000000-0008-0000-0600-000060070000}"/>
            </a:ext>
          </a:extLst>
        </xdr:cNvPr>
        <xdr:cNvSpPr/>
      </xdr:nvSpPr>
      <xdr:spPr>
        <a:xfrm>
          <a:off x="17346295" y="11552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25400</xdr:rowOff>
    </xdr:from>
    <xdr:to>
      <xdr:col>120</xdr:col>
      <xdr:colOff>114300</xdr:colOff>
      <xdr:row>81</xdr:row>
      <xdr:rowOff>82550</xdr:rowOff>
    </xdr:to>
    <xdr:sp macro="" textlink="">
      <xdr:nvSpPr>
        <xdr:cNvPr id="1889" name="CustomShape 1">
          <a:extLst>
            <a:ext uri="{FF2B5EF4-FFF2-40B4-BE49-F238E27FC236}">
              <a16:creationId xmlns:a16="http://schemas.microsoft.com/office/drawing/2014/main" id="{00000000-0008-0000-0600-000061070000}"/>
            </a:ext>
          </a:extLst>
        </xdr:cNvPr>
        <xdr:cNvSpPr/>
      </xdr:nvSpPr>
      <xdr:spPr>
        <a:xfrm>
          <a:off x="17983200" y="11684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71</xdr:row>
      <xdr:rowOff>78740</xdr:rowOff>
    </xdr:from>
    <xdr:to>
      <xdr:col>116</xdr:col>
      <xdr:colOff>62865</xdr:colOff>
      <xdr:row>79</xdr:row>
      <xdr:rowOff>127000</xdr:rowOff>
    </xdr:to>
    <xdr:sp macro="" textlink="">
      <xdr:nvSpPr>
        <xdr:cNvPr id="1890" name="Line 1">
          <a:extLst>
            <a:ext uri="{FF2B5EF4-FFF2-40B4-BE49-F238E27FC236}">
              <a16:creationId xmlns:a16="http://schemas.microsoft.com/office/drawing/2014/main" id="{00000000-0008-0000-0600-000062070000}"/>
            </a:ext>
          </a:extLst>
        </xdr:cNvPr>
        <xdr:cNvSpPr/>
      </xdr:nvSpPr>
      <xdr:spPr>
        <a:xfrm flipV="1">
          <a:off x="21791930" y="12251690"/>
          <a:ext cx="635" cy="141986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46990</xdr:colOff>
      <xdr:row>79</xdr:row>
      <xdr:rowOff>141605</xdr:rowOff>
    </xdr:from>
    <xdr:to>
      <xdr:col>119</xdr:col>
      <xdr:colOff>60325</xdr:colOff>
      <xdr:row>81</xdr:row>
      <xdr:rowOff>36195</xdr:rowOff>
    </xdr:to>
    <xdr:sp macro="" textlink="">
      <xdr:nvSpPr>
        <xdr:cNvPr id="1891" name="CustomShape 1">
          <a:extLst>
            <a:ext uri="{FF2B5EF4-FFF2-40B4-BE49-F238E27FC236}">
              <a16:creationId xmlns:a16="http://schemas.microsoft.com/office/drawing/2014/main" id="{00000000-0008-0000-0600-000063070000}"/>
            </a:ext>
          </a:extLst>
        </xdr:cNvPr>
        <xdr:cNvSpPr/>
      </xdr:nvSpPr>
      <xdr:spPr>
        <a:xfrm>
          <a:off x="21776690" y="13686155"/>
          <a:ext cx="5753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23,502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79</xdr:row>
      <xdr:rowOff>127000</xdr:rowOff>
    </xdr:from>
    <xdr:to>
      <xdr:col>116</xdr:col>
      <xdr:colOff>152400</xdr:colOff>
      <xdr:row>79</xdr:row>
      <xdr:rowOff>127000</xdr:rowOff>
    </xdr:to>
    <xdr:sp macro="" textlink="">
      <xdr:nvSpPr>
        <xdr:cNvPr id="1892" name="Line 1">
          <a:extLst>
            <a:ext uri="{FF2B5EF4-FFF2-40B4-BE49-F238E27FC236}">
              <a16:creationId xmlns:a16="http://schemas.microsoft.com/office/drawing/2014/main" id="{00000000-0008-0000-0600-000064070000}"/>
            </a:ext>
          </a:extLst>
        </xdr:cNvPr>
        <xdr:cNvSpPr/>
      </xdr:nvSpPr>
      <xdr:spPr>
        <a:xfrm>
          <a:off x="21707475" y="1367155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35560</xdr:colOff>
      <xdr:row>70</xdr:row>
      <xdr:rowOff>36195</xdr:rowOff>
    </xdr:from>
    <xdr:to>
      <xdr:col>119</xdr:col>
      <xdr:colOff>136525</xdr:colOff>
      <xdr:row>71</xdr:row>
      <xdr:rowOff>103505</xdr:rowOff>
    </xdr:to>
    <xdr:sp macro="" textlink="">
      <xdr:nvSpPr>
        <xdr:cNvPr id="1893" name="CustomShape 1">
          <a:extLst>
            <a:ext uri="{FF2B5EF4-FFF2-40B4-BE49-F238E27FC236}">
              <a16:creationId xmlns:a16="http://schemas.microsoft.com/office/drawing/2014/main" id="{00000000-0008-0000-0600-000065070000}"/>
            </a:ext>
          </a:extLst>
        </xdr:cNvPr>
        <xdr:cNvSpPr/>
      </xdr:nvSpPr>
      <xdr:spPr>
        <a:xfrm>
          <a:off x="21765260" y="12037695"/>
          <a:ext cx="66294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135,305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71</xdr:row>
      <xdr:rowOff>78740</xdr:rowOff>
    </xdr:from>
    <xdr:to>
      <xdr:col>116</xdr:col>
      <xdr:colOff>152400</xdr:colOff>
      <xdr:row>71</xdr:row>
      <xdr:rowOff>78740</xdr:rowOff>
    </xdr:to>
    <xdr:sp macro="" textlink="">
      <xdr:nvSpPr>
        <xdr:cNvPr id="1894" name="Line 1">
          <a:extLst>
            <a:ext uri="{FF2B5EF4-FFF2-40B4-BE49-F238E27FC236}">
              <a16:creationId xmlns:a16="http://schemas.microsoft.com/office/drawing/2014/main" id="{00000000-0008-0000-0600-000066070000}"/>
            </a:ext>
          </a:extLst>
        </xdr:cNvPr>
        <xdr:cNvSpPr/>
      </xdr:nvSpPr>
      <xdr:spPr>
        <a:xfrm>
          <a:off x="21707475" y="1225169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76</xdr:row>
      <xdr:rowOff>24765</xdr:rowOff>
    </xdr:from>
    <xdr:to>
      <xdr:col>116</xdr:col>
      <xdr:colOff>63500</xdr:colOff>
      <xdr:row>76</xdr:row>
      <xdr:rowOff>52070</xdr:rowOff>
    </xdr:to>
    <xdr:sp macro="" textlink="">
      <xdr:nvSpPr>
        <xdr:cNvPr id="1895" name="Line 1">
          <a:extLst>
            <a:ext uri="{FF2B5EF4-FFF2-40B4-BE49-F238E27FC236}">
              <a16:creationId xmlns:a16="http://schemas.microsoft.com/office/drawing/2014/main" id="{00000000-0008-0000-0600-000067070000}"/>
            </a:ext>
          </a:extLst>
        </xdr:cNvPr>
        <xdr:cNvSpPr/>
      </xdr:nvSpPr>
      <xdr:spPr>
        <a:xfrm>
          <a:off x="20970240" y="13054965"/>
          <a:ext cx="822960" cy="273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46990</xdr:colOff>
      <xdr:row>74</xdr:row>
      <xdr:rowOff>68580</xdr:rowOff>
    </xdr:from>
    <xdr:to>
      <xdr:col>119</xdr:col>
      <xdr:colOff>60325</xdr:colOff>
      <xdr:row>75</xdr:row>
      <xdr:rowOff>135890</xdr:rowOff>
    </xdr:to>
    <xdr:sp macro="" textlink="">
      <xdr:nvSpPr>
        <xdr:cNvPr id="1896" name="CustomShape 1">
          <a:extLst>
            <a:ext uri="{FF2B5EF4-FFF2-40B4-BE49-F238E27FC236}">
              <a16:creationId xmlns:a16="http://schemas.microsoft.com/office/drawing/2014/main" id="{00000000-0008-0000-0600-000068070000}"/>
            </a:ext>
          </a:extLst>
        </xdr:cNvPr>
        <xdr:cNvSpPr/>
      </xdr:nvSpPr>
      <xdr:spPr>
        <a:xfrm>
          <a:off x="21776690" y="1275588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80,753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75</xdr:row>
      <xdr:rowOff>35560</xdr:rowOff>
    </xdr:from>
    <xdr:to>
      <xdr:col>116</xdr:col>
      <xdr:colOff>114300</xdr:colOff>
      <xdr:row>75</xdr:row>
      <xdr:rowOff>136525</xdr:rowOff>
    </xdr:to>
    <xdr:sp macro="" textlink="">
      <xdr:nvSpPr>
        <xdr:cNvPr id="1897" name="CustomShape 1">
          <a:extLst>
            <a:ext uri="{FF2B5EF4-FFF2-40B4-BE49-F238E27FC236}">
              <a16:creationId xmlns:a16="http://schemas.microsoft.com/office/drawing/2014/main" id="{00000000-0008-0000-0600-000069070000}"/>
            </a:ext>
          </a:extLst>
        </xdr:cNvPr>
        <xdr:cNvSpPr/>
      </xdr:nvSpPr>
      <xdr:spPr>
        <a:xfrm>
          <a:off x="21743035" y="1289431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75</xdr:row>
      <xdr:rowOff>126365</xdr:rowOff>
    </xdr:from>
    <xdr:to>
      <xdr:col>111</xdr:col>
      <xdr:colOff>177165</xdr:colOff>
      <xdr:row>76</xdr:row>
      <xdr:rowOff>24765</xdr:rowOff>
    </xdr:to>
    <xdr:sp macro="" textlink="">
      <xdr:nvSpPr>
        <xdr:cNvPr id="1898" name="Line 1">
          <a:extLst>
            <a:ext uri="{FF2B5EF4-FFF2-40B4-BE49-F238E27FC236}">
              <a16:creationId xmlns:a16="http://schemas.microsoft.com/office/drawing/2014/main" id="{00000000-0008-0000-0600-00006A070000}"/>
            </a:ext>
          </a:extLst>
        </xdr:cNvPr>
        <xdr:cNvSpPr/>
      </xdr:nvSpPr>
      <xdr:spPr>
        <a:xfrm>
          <a:off x="20095210" y="12985115"/>
          <a:ext cx="875030" cy="698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75</xdr:row>
      <xdr:rowOff>74930</xdr:rowOff>
    </xdr:from>
    <xdr:to>
      <xdr:col>112</xdr:col>
      <xdr:colOff>38735</xdr:colOff>
      <xdr:row>76</xdr:row>
      <xdr:rowOff>4445</xdr:rowOff>
    </xdr:to>
    <xdr:sp macro="" textlink="">
      <xdr:nvSpPr>
        <xdr:cNvPr id="1899" name="CustomShape 1">
          <a:extLst>
            <a:ext uri="{FF2B5EF4-FFF2-40B4-BE49-F238E27FC236}">
              <a16:creationId xmlns:a16="http://schemas.microsoft.com/office/drawing/2014/main" id="{00000000-0008-0000-0600-00006B070000}"/>
            </a:ext>
          </a:extLst>
        </xdr:cNvPr>
        <xdr:cNvSpPr/>
      </xdr:nvSpPr>
      <xdr:spPr>
        <a:xfrm>
          <a:off x="20920075" y="1293368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33655</xdr:colOff>
      <xdr:row>74</xdr:row>
      <xdr:rowOff>31750</xdr:rowOff>
    </xdr:from>
    <xdr:to>
      <xdr:col>113</xdr:col>
      <xdr:colOff>46990</xdr:colOff>
      <xdr:row>75</xdr:row>
      <xdr:rowOff>99060</xdr:rowOff>
    </xdr:to>
    <xdr:sp macro="" textlink="">
      <xdr:nvSpPr>
        <xdr:cNvPr id="1900" name="CustomShape 1">
          <a:extLst>
            <a:ext uri="{FF2B5EF4-FFF2-40B4-BE49-F238E27FC236}">
              <a16:creationId xmlns:a16="http://schemas.microsoft.com/office/drawing/2014/main" id="{00000000-0008-0000-0600-00006C070000}"/>
            </a:ext>
          </a:extLst>
        </xdr:cNvPr>
        <xdr:cNvSpPr/>
      </xdr:nvSpPr>
      <xdr:spPr>
        <a:xfrm>
          <a:off x="20639405" y="1271905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77,633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75</xdr:row>
      <xdr:rowOff>126365</xdr:rowOff>
    </xdr:from>
    <xdr:to>
      <xdr:col>107</xdr:col>
      <xdr:colOff>51435</xdr:colOff>
      <xdr:row>76</xdr:row>
      <xdr:rowOff>9525</xdr:rowOff>
    </xdr:to>
    <xdr:sp macro="" textlink="">
      <xdr:nvSpPr>
        <xdr:cNvPr id="1901" name="Line 1">
          <a:extLst>
            <a:ext uri="{FF2B5EF4-FFF2-40B4-BE49-F238E27FC236}">
              <a16:creationId xmlns:a16="http://schemas.microsoft.com/office/drawing/2014/main" id="{00000000-0008-0000-0600-00006D070000}"/>
            </a:ext>
          </a:extLst>
        </xdr:cNvPr>
        <xdr:cNvSpPr/>
      </xdr:nvSpPr>
      <xdr:spPr>
        <a:xfrm flipV="1">
          <a:off x="19221450" y="12985115"/>
          <a:ext cx="873760" cy="546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75</xdr:row>
      <xdr:rowOff>41275</xdr:rowOff>
    </xdr:from>
    <xdr:to>
      <xdr:col>107</xdr:col>
      <xdr:colOff>101600</xdr:colOff>
      <xdr:row>75</xdr:row>
      <xdr:rowOff>143510</xdr:rowOff>
    </xdr:to>
    <xdr:sp macro="" textlink="">
      <xdr:nvSpPr>
        <xdr:cNvPr id="1902" name="CustomShape 1">
          <a:extLst>
            <a:ext uri="{FF2B5EF4-FFF2-40B4-BE49-F238E27FC236}">
              <a16:creationId xmlns:a16="http://schemas.microsoft.com/office/drawing/2014/main" id="{00000000-0008-0000-0600-00006E070000}"/>
            </a:ext>
          </a:extLst>
        </xdr:cNvPr>
        <xdr:cNvSpPr/>
      </xdr:nvSpPr>
      <xdr:spPr>
        <a:xfrm>
          <a:off x="20044410" y="1290002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105</xdr:col>
      <xdr:colOff>97155</xdr:colOff>
      <xdr:row>73</xdr:row>
      <xdr:rowOff>168910</xdr:rowOff>
    </xdr:from>
    <xdr:to>
      <xdr:col>108</xdr:col>
      <xdr:colOff>109855</xdr:colOff>
      <xdr:row>75</xdr:row>
      <xdr:rowOff>64770</xdr:rowOff>
    </xdr:to>
    <xdr:sp macro="" textlink="">
      <xdr:nvSpPr>
        <xdr:cNvPr id="1903" name="CustomShape 1">
          <a:extLst>
            <a:ext uri="{FF2B5EF4-FFF2-40B4-BE49-F238E27FC236}">
              <a16:creationId xmlns:a16="http://schemas.microsoft.com/office/drawing/2014/main" id="{00000000-0008-0000-0600-00006F070000}"/>
            </a:ext>
          </a:extLst>
        </xdr:cNvPr>
        <xdr:cNvSpPr/>
      </xdr:nvSpPr>
      <xdr:spPr>
        <a:xfrm>
          <a:off x="19766280" y="12684760"/>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80,287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75</xdr:row>
      <xdr:rowOff>6350</xdr:rowOff>
    </xdr:from>
    <xdr:to>
      <xdr:col>102</xdr:col>
      <xdr:colOff>114300</xdr:colOff>
      <xdr:row>76</xdr:row>
      <xdr:rowOff>9525</xdr:rowOff>
    </xdr:to>
    <xdr:sp macro="" textlink="">
      <xdr:nvSpPr>
        <xdr:cNvPr id="1904" name="Line 1">
          <a:extLst>
            <a:ext uri="{FF2B5EF4-FFF2-40B4-BE49-F238E27FC236}">
              <a16:creationId xmlns:a16="http://schemas.microsoft.com/office/drawing/2014/main" id="{00000000-0008-0000-0600-000070070000}"/>
            </a:ext>
          </a:extLst>
        </xdr:cNvPr>
        <xdr:cNvSpPr/>
      </xdr:nvSpPr>
      <xdr:spPr>
        <a:xfrm>
          <a:off x="18348325" y="12865100"/>
          <a:ext cx="873125" cy="1746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75</xdr:row>
      <xdr:rowOff>39370</xdr:rowOff>
    </xdr:from>
    <xdr:to>
      <xdr:col>102</xdr:col>
      <xdr:colOff>164465</xdr:colOff>
      <xdr:row>75</xdr:row>
      <xdr:rowOff>140970</xdr:rowOff>
    </xdr:to>
    <xdr:sp macro="" textlink="">
      <xdr:nvSpPr>
        <xdr:cNvPr id="1905" name="CustomShape 1">
          <a:extLst>
            <a:ext uri="{FF2B5EF4-FFF2-40B4-BE49-F238E27FC236}">
              <a16:creationId xmlns:a16="http://schemas.microsoft.com/office/drawing/2014/main" id="{00000000-0008-0000-0600-000071070000}"/>
            </a:ext>
          </a:extLst>
        </xdr:cNvPr>
        <xdr:cNvSpPr/>
      </xdr:nvSpPr>
      <xdr:spPr>
        <a:xfrm>
          <a:off x="19170650" y="1289812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187325</xdr:colOff>
      <xdr:row>73</xdr:row>
      <xdr:rowOff>167005</xdr:rowOff>
    </xdr:from>
    <xdr:to>
      <xdr:col>103</xdr:col>
      <xdr:colOff>187325</xdr:colOff>
      <xdr:row>75</xdr:row>
      <xdr:rowOff>63500</xdr:rowOff>
    </xdr:to>
    <xdr:sp macro="" textlink="">
      <xdr:nvSpPr>
        <xdr:cNvPr id="1906" name="CustomShape 1">
          <a:extLst>
            <a:ext uri="{FF2B5EF4-FFF2-40B4-BE49-F238E27FC236}">
              <a16:creationId xmlns:a16="http://schemas.microsoft.com/office/drawing/2014/main" id="{00000000-0008-0000-0600-000072070000}"/>
            </a:ext>
          </a:extLst>
        </xdr:cNvPr>
        <xdr:cNvSpPr/>
      </xdr:nvSpPr>
      <xdr:spPr>
        <a:xfrm>
          <a:off x="18919825" y="12682855"/>
          <a:ext cx="56197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80,452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75</xdr:row>
      <xdr:rowOff>38100</xdr:rowOff>
    </xdr:from>
    <xdr:to>
      <xdr:col>98</xdr:col>
      <xdr:colOff>38100</xdr:colOff>
      <xdr:row>75</xdr:row>
      <xdr:rowOff>139065</xdr:rowOff>
    </xdr:to>
    <xdr:sp macro="" textlink="">
      <xdr:nvSpPr>
        <xdr:cNvPr id="1907" name="CustomShape 1">
          <a:extLst>
            <a:ext uri="{FF2B5EF4-FFF2-40B4-BE49-F238E27FC236}">
              <a16:creationId xmlns:a16="http://schemas.microsoft.com/office/drawing/2014/main" id="{00000000-0008-0000-0600-000073070000}"/>
            </a:ext>
          </a:extLst>
        </xdr:cNvPr>
        <xdr:cNvSpPr/>
      </xdr:nvSpPr>
      <xdr:spPr>
        <a:xfrm>
          <a:off x="18298160" y="12896850"/>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33020</xdr:colOff>
      <xdr:row>75</xdr:row>
      <xdr:rowOff>140970</xdr:rowOff>
    </xdr:from>
    <xdr:to>
      <xdr:col>99</xdr:col>
      <xdr:colOff>46990</xdr:colOff>
      <xdr:row>77</xdr:row>
      <xdr:rowOff>35560</xdr:rowOff>
    </xdr:to>
    <xdr:sp macro="" textlink="">
      <xdr:nvSpPr>
        <xdr:cNvPr id="1908" name="CustomShape 1">
          <a:extLst>
            <a:ext uri="{FF2B5EF4-FFF2-40B4-BE49-F238E27FC236}">
              <a16:creationId xmlns:a16="http://schemas.microsoft.com/office/drawing/2014/main" id="{00000000-0008-0000-0600-000074070000}"/>
            </a:ext>
          </a:extLst>
        </xdr:cNvPr>
        <xdr:cNvSpPr/>
      </xdr:nvSpPr>
      <xdr:spPr>
        <a:xfrm>
          <a:off x="18016220" y="1299972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80,580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81</xdr:row>
      <xdr:rowOff>90170</xdr:rowOff>
    </xdr:from>
    <xdr:to>
      <xdr:col>118</xdr:col>
      <xdr:colOff>168910</xdr:colOff>
      <xdr:row>82</xdr:row>
      <xdr:rowOff>157480</xdr:rowOff>
    </xdr:to>
    <xdr:sp macro="" textlink="">
      <xdr:nvSpPr>
        <xdr:cNvPr id="1909" name="CustomShape 1">
          <a:extLst>
            <a:ext uri="{FF2B5EF4-FFF2-40B4-BE49-F238E27FC236}">
              <a16:creationId xmlns:a16="http://schemas.microsoft.com/office/drawing/2014/main" id="{00000000-0008-0000-0600-000075070000}"/>
            </a:ext>
          </a:extLst>
        </xdr:cNvPr>
        <xdr:cNvSpPr/>
      </xdr:nvSpPr>
      <xdr:spPr>
        <a:xfrm>
          <a:off x="21605875" y="13977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81</xdr:row>
      <xdr:rowOff>90170</xdr:rowOff>
    </xdr:from>
    <xdr:to>
      <xdr:col>114</xdr:col>
      <xdr:colOff>64135</xdr:colOff>
      <xdr:row>82</xdr:row>
      <xdr:rowOff>157480</xdr:rowOff>
    </xdr:to>
    <xdr:sp macro="" textlink="">
      <xdr:nvSpPr>
        <xdr:cNvPr id="1910" name="CustomShape 1">
          <a:extLst>
            <a:ext uri="{FF2B5EF4-FFF2-40B4-BE49-F238E27FC236}">
              <a16:creationId xmlns:a16="http://schemas.microsoft.com/office/drawing/2014/main" id="{00000000-0008-0000-0600-000076070000}"/>
            </a:ext>
          </a:extLst>
        </xdr:cNvPr>
        <xdr:cNvSpPr/>
      </xdr:nvSpPr>
      <xdr:spPr>
        <a:xfrm>
          <a:off x="20784185"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81</xdr:row>
      <xdr:rowOff>90170</xdr:rowOff>
    </xdr:from>
    <xdr:to>
      <xdr:col>109</xdr:col>
      <xdr:colOff>154940</xdr:colOff>
      <xdr:row>82</xdr:row>
      <xdr:rowOff>157480</xdr:rowOff>
    </xdr:to>
    <xdr:sp macro="" textlink="">
      <xdr:nvSpPr>
        <xdr:cNvPr id="1911" name="CustomShape 1">
          <a:extLst>
            <a:ext uri="{FF2B5EF4-FFF2-40B4-BE49-F238E27FC236}">
              <a16:creationId xmlns:a16="http://schemas.microsoft.com/office/drawing/2014/main" id="{00000000-0008-0000-0600-000077070000}"/>
            </a:ext>
          </a:extLst>
        </xdr:cNvPr>
        <xdr:cNvSpPr/>
      </xdr:nvSpPr>
      <xdr:spPr>
        <a:xfrm>
          <a:off x="19907250" y="13977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81</xdr:row>
      <xdr:rowOff>90170</xdr:rowOff>
    </xdr:from>
    <xdr:to>
      <xdr:col>104</xdr:col>
      <xdr:colOff>187325</xdr:colOff>
      <xdr:row>82</xdr:row>
      <xdr:rowOff>157480</xdr:rowOff>
    </xdr:to>
    <xdr:sp macro="" textlink="">
      <xdr:nvSpPr>
        <xdr:cNvPr id="1912" name="CustomShape 1">
          <a:extLst>
            <a:ext uri="{FF2B5EF4-FFF2-40B4-BE49-F238E27FC236}">
              <a16:creationId xmlns:a16="http://schemas.microsoft.com/office/drawing/2014/main" id="{00000000-0008-0000-0600-000078070000}"/>
            </a:ext>
          </a:extLst>
        </xdr:cNvPr>
        <xdr:cNvSpPr/>
      </xdr:nvSpPr>
      <xdr:spPr>
        <a:xfrm>
          <a:off x="1903476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81</xdr:row>
      <xdr:rowOff>90170</xdr:rowOff>
    </xdr:from>
    <xdr:to>
      <xdr:col>100</xdr:col>
      <xdr:colOff>63500</xdr:colOff>
      <xdr:row>82</xdr:row>
      <xdr:rowOff>157480</xdr:rowOff>
    </xdr:to>
    <xdr:sp macro="" textlink="">
      <xdr:nvSpPr>
        <xdr:cNvPr id="1913" name="CustomShape 1">
          <a:extLst>
            <a:ext uri="{FF2B5EF4-FFF2-40B4-BE49-F238E27FC236}">
              <a16:creationId xmlns:a16="http://schemas.microsoft.com/office/drawing/2014/main" id="{00000000-0008-0000-0600-000079070000}"/>
            </a:ext>
          </a:extLst>
        </xdr:cNvPr>
        <xdr:cNvSpPr/>
      </xdr:nvSpPr>
      <xdr:spPr>
        <a:xfrm>
          <a:off x="18161000"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76</xdr:row>
      <xdr:rowOff>635</xdr:rowOff>
    </xdr:from>
    <xdr:to>
      <xdr:col>116</xdr:col>
      <xdr:colOff>114300</xdr:colOff>
      <xdr:row>76</xdr:row>
      <xdr:rowOff>101600</xdr:rowOff>
    </xdr:to>
    <xdr:sp macro="" textlink="">
      <xdr:nvSpPr>
        <xdr:cNvPr id="1914" name="CustomShape 1">
          <a:extLst>
            <a:ext uri="{FF2B5EF4-FFF2-40B4-BE49-F238E27FC236}">
              <a16:creationId xmlns:a16="http://schemas.microsoft.com/office/drawing/2014/main" id="{00000000-0008-0000-0600-00007A070000}"/>
            </a:ext>
          </a:extLst>
        </xdr:cNvPr>
        <xdr:cNvSpPr/>
      </xdr:nvSpPr>
      <xdr:spPr>
        <a:xfrm>
          <a:off x="21743035" y="1303083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46990</xdr:colOff>
      <xdr:row>75</xdr:row>
      <xdr:rowOff>161925</xdr:rowOff>
    </xdr:from>
    <xdr:to>
      <xdr:col>119</xdr:col>
      <xdr:colOff>60325</xdr:colOff>
      <xdr:row>77</xdr:row>
      <xdr:rowOff>56515</xdr:rowOff>
    </xdr:to>
    <xdr:sp macro="" textlink="">
      <xdr:nvSpPr>
        <xdr:cNvPr id="1915" name="CustomShape 1">
          <a:extLst>
            <a:ext uri="{FF2B5EF4-FFF2-40B4-BE49-F238E27FC236}">
              <a16:creationId xmlns:a16="http://schemas.microsoft.com/office/drawing/2014/main" id="{00000000-0008-0000-0600-00007B070000}"/>
            </a:ext>
          </a:extLst>
        </xdr:cNvPr>
        <xdr:cNvSpPr/>
      </xdr:nvSpPr>
      <xdr:spPr>
        <a:xfrm>
          <a:off x="21776690" y="13020675"/>
          <a:ext cx="5753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69,935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75</xdr:row>
      <xdr:rowOff>146050</xdr:rowOff>
    </xdr:from>
    <xdr:to>
      <xdr:col>112</xdr:col>
      <xdr:colOff>38735</xdr:colOff>
      <xdr:row>76</xdr:row>
      <xdr:rowOff>74930</xdr:rowOff>
    </xdr:to>
    <xdr:sp macro="" textlink="">
      <xdr:nvSpPr>
        <xdr:cNvPr id="1916" name="CustomShape 1">
          <a:extLst>
            <a:ext uri="{FF2B5EF4-FFF2-40B4-BE49-F238E27FC236}">
              <a16:creationId xmlns:a16="http://schemas.microsoft.com/office/drawing/2014/main" id="{00000000-0008-0000-0600-00007C070000}"/>
            </a:ext>
          </a:extLst>
        </xdr:cNvPr>
        <xdr:cNvSpPr/>
      </xdr:nvSpPr>
      <xdr:spPr>
        <a:xfrm>
          <a:off x="20920075" y="13004800"/>
          <a:ext cx="99060"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33655</xdr:colOff>
      <xdr:row>76</xdr:row>
      <xdr:rowOff>76835</xdr:rowOff>
    </xdr:from>
    <xdr:to>
      <xdr:col>113</xdr:col>
      <xdr:colOff>46990</xdr:colOff>
      <xdr:row>77</xdr:row>
      <xdr:rowOff>144145</xdr:rowOff>
    </xdr:to>
    <xdr:sp macro="" textlink="">
      <xdr:nvSpPr>
        <xdr:cNvPr id="1917" name="CustomShape 1">
          <a:extLst>
            <a:ext uri="{FF2B5EF4-FFF2-40B4-BE49-F238E27FC236}">
              <a16:creationId xmlns:a16="http://schemas.microsoft.com/office/drawing/2014/main" id="{00000000-0008-0000-0600-00007D070000}"/>
            </a:ext>
          </a:extLst>
        </xdr:cNvPr>
        <xdr:cNvSpPr/>
      </xdr:nvSpPr>
      <xdr:spPr>
        <a:xfrm>
          <a:off x="20639405" y="1310703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72,056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75</xdr:row>
      <xdr:rowOff>76200</xdr:rowOff>
    </xdr:from>
    <xdr:to>
      <xdr:col>107</xdr:col>
      <xdr:colOff>101600</xdr:colOff>
      <xdr:row>76</xdr:row>
      <xdr:rowOff>6350</xdr:rowOff>
    </xdr:to>
    <xdr:sp macro="" textlink="">
      <xdr:nvSpPr>
        <xdr:cNvPr id="1918" name="CustomShape 1">
          <a:extLst>
            <a:ext uri="{FF2B5EF4-FFF2-40B4-BE49-F238E27FC236}">
              <a16:creationId xmlns:a16="http://schemas.microsoft.com/office/drawing/2014/main" id="{00000000-0008-0000-0600-00007E070000}"/>
            </a:ext>
          </a:extLst>
        </xdr:cNvPr>
        <xdr:cNvSpPr/>
      </xdr:nvSpPr>
      <xdr:spPr>
        <a:xfrm>
          <a:off x="20044410" y="129349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105</xdr:col>
      <xdr:colOff>97155</xdr:colOff>
      <xdr:row>76</xdr:row>
      <xdr:rowOff>6350</xdr:rowOff>
    </xdr:from>
    <xdr:to>
      <xdr:col>108</xdr:col>
      <xdr:colOff>109855</xdr:colOff>
      <xdr:row>77</xdr:row>
      <xdr:rowOff>73660</xdr:rowOff>
    </xdr:to>
    <xdr:sp macro="" textlink="">
      <xdr:nvSpPr>
        <xdr:cNvPr id="1919" name="CustomShape 1">
          <a:extLst>
            <a:ext uri="{FF2B5EF4-FFF2-40B4-BE49-F238E27FC236}">
              <a16:creationId xmlns:a16="http://schemas.microsoft.com/office/drawing/2014/main" id="{00000000-0008-0000-0600-00007F070000}"/>
            </a:ext>
          </a:extLst>
        </xdr:cNvPr>
        <xdr:cNvSpPr/>
      </xdr:nvSpPr>
      <xdr:spPr>
        <a:xfrm>
          <a:off x="19766280" y="13036550"/>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77,558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75</xdr:row>
      <xdr:rowOff>132080</xdr:rowOff>
    </xdr:from>
    <xdr:to>
      <xdr:col>102</xdr:col>
      <xdr:colOff>164465</xdr:colOff>
      <xdr:row>76</xdr:row>
      <xdr:rowOff>60325</xdr:rowOff>
    </xdr:to>
    <xdr:sp macro="" textlink="">
      <xdr:nvSpPr>
        <xdr:cNvPr id="1920" name="CustomShape 1">
          <a:extLst>
            <a:ext uri="{FF2B5EF4-FFF2-40B4-BE49-F238E27FC236}">
              <a16:creationId xmlns:a16="http://schemas.microsoft.com/office/drawing/2014/main" id="{00000000-0008-0000-0600-000080070000}"/>
            </a:ext>
          </a:extLst>
        </xdr:cNvPr>
        <xdr:cNvSpPr/>
      </xdr:nvSpPr>
      <xdr:spPr>
        <a:xfrm>
          <a:off x="19170650" y="12990830"/>
          <a:ext cx="100965" cy="9969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187325</xdr:colOff>
      <xdr:row>76</xdr:row>
      <xdr:rowOff>62230</xdr:rowOff>
    </xdr:from>
    <xdr:to>
      <xdr:col>103</xdr:col>
      <xdr:colOff>187325</xdr:colOff>
      <xdr:row>77</xdr:row>
      <xdr:rowOff>129540</xdr:rowOff>
    </xdr:to>
    <xdr:sp macro="" textlink="">
      <xdr:nvSpPr>
        <xdr:cNvPr id="1921" name="CustomShape 1">
          <a:extLst>
            <a:ext uri="{FF2B5EF4-FFF2-40B4-BE49-F238E27FC236}">
              <a16:creationId xmlns:a16="http://schemas.microsoft.com/office/drawing/2014/main" id="{00000000-0008-0000-0600-000081070000}"/>
            </a:ext>
          </a:extLst>
        </xdr:cNvPr>
        <xdr:cNvSpPr/>
      </xdr:nvSpPr>
      <xdr:spPr>
        <a:xfrm>
          <a:off x="18919825" y="1309243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73,213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74</xdr:row>
      <xdr:rowOff>127635</xdr:rowOff>
    </xdr:from>
    <xdr:to>
      <xdr:col>98</xdr:col>
      <xdr:colOff>38100</xdr:colOff>
      <xdr:row>75</xdr:row>
      <xdr:rowOff>57150</xdr:rowOff>
    </xdr:to>
    <xdr:sp macro="" textlink="">
      <xdr:nvSpPr>
        <xdr:cNvPr id="1922" name="CustomShape 1">
          <a:extLst>
            <a:ext uri="{FF2B5EF4-FFF2-40B4-BE49-F238E27FC236}">
              <a16:creationId xmlns:a16="http://schemas.microsoft.com/office/drawing/2014/main" id="{00000000-0008-0000-0600-000082070000}"/>
            </a:ext>
          </a:extLst>
        </xdr:cNvPr>
        <xdr:cNvSpPr/>
      </xdr:nvSpPr>
      <xdr:spPr>
        <a:xfrm>
          <a:off x="18298160" y="12814935"/>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33020</xdr:colOff>
      <xdr:row>73</xdr:row>
      <xdr:rowOff>83185</xdr:rowOff>
    </xdr:from>
    <xdr:to>
      <xdr:col>99</xdr:col>
      <xdr:colOff>46990</xdr:colOff>
      <xdr:row>74</xdr:row>
      <xdr:rowOff>150495</xdr:rowOff>
    </xdr:to>
    <xdr:sp macro="" textlink="">
      <xdr:nvSpPr>
        <xdr:cNvPr id="1923" name="CustomShape 1">
          <a:extLst>
            <a:ext uri="{FF2B5EF4-FFF2-40B4-BE49-F238E27FC236}">
              <a16:creationId xmlns:a16="http://schemas.microsoft.com/office/drawing/2014/main" id="{00000000-0008-0000-0600-000083070000}"/>
            </a:ext>
          </a:extLst>
        </xdr:cNvPr>
        <xdr:cNvSpPr/>
      </xdr:nvSpPr>
      <xdr:spPr>
        <a:xfrm>
          <a:off x="18016220" y="1259903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87,034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57785</xdr:rowOff>
    </xdr:from>
    <xdr:to>
      <xdr:col>120</xdr:col>
      <xdr:colOff>114300</xdr:colOff>
      <xdr:row>85</xdr:row>
      <xdr:rowOff>31115</xdr:rowOff>
    </xdr:to>
    <xdr:sp macro="" textlink="">
      <xdr:nvSpPr>
        <xdr:cNvPr id="1924" name="CustomShape 1">
          <a:extLst>
            <a:ext uri="{FF2B5EF4-FFF2-40B4-BE49-F238E27FC236}">
              <a16:creationId xmlns:a16="http://schemas.microsoft.com/office/drawing/2014/main" id="{00000000-0008-0000-0600-000084070000}"/>
            </a:ext>
          </a:extLst>
        </xdr:cNvPr>
        <xdr:cNvSpPr/>
      </xdr:nvSpPr>
      <xdr:spPr>
        <a:xfrm>
          <a:off x="17983200" y="14288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前年度繰上充用金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85</xdr:row>
      <xdr:rowOff>57150</xdr:rowOff>
    </xdr:from>
    <xdr:to>
      <xdr:col>104</xdr:col>
      <xdr:colOff>127000</xdr:colOff>
      <xdr:row>86</xdr:row>
      <xdr:rowOff>140335</xdr:rowOff>
    </xdr:to>
    <xdr:sp macro="" textlink="">
      <xdr:nvSpPr>
        <xdr:cNvPr id="1925" name="CustomShape 1">
          <a:extLst>
            <a:ext uri="{FF2B5EF4-FFF2-40B4-BE49-F238E27FC236}">
              <a16:creationId xmlns:a16="http://schemas.microsoft.com/office/drawing/2014/main" id="{00000000-0008-0000-0600-000085070000}"/>
            </a:ext>
          </a:extLst>
        </xdr:cNvPr>
        <xdr:cNvSpPr/>
      </xdr:nvSpPr>
      <xdr:spPr>
        <a:xfrm>
          <a:off x="18110200"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86</xdr:row>
      <xdr:rowOff>89535</xdr:rowOff>
    </xdr:from>
    <xdr:to>
      <xdr:col>104</xdr:col>
      <xdr:colOff>127000</xdr:colOff>
      <xdr:row>87</xdr:row>
      <xdr:rowOff>171450</xdr:rowOff>
    </xdr:to>
    <xdr:sp macro="" textlink="">
      <xdr:nvSpPr>
        <xdr:cNvPr id="1926" name="CustomShape 1">
          <a:extLst>
            <a:ext uri="{FF2B5EF4-FFF2-40B4-BE49-F238E27FC236}">
              <a16:creationId xmlns:a16="http://schemas.microsoft.com/office/drawing/2014/main" id="{00000000-0008-0000-0600-000086070000}"/>
            </a:ext>
          </a:extLst>
        </xdr:cNvPr>
        <xdr:cNvSpPr/>
      </xdr:nvSpPr>
      <xdr:spPr>
        <a:xfrm>
          <a:off x="18110200"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57150</xdr:rowOff>
    </xdr:from>
    <xdr:to>
      <xdr:col>109</xdr:col>
      <xdr:colOff>187325</xdr:colOff>
      <xdr:row>86</xdr:row>
      <xdr:rowOff>140335</xdr:rowOff>
    </xdr:to>
    <xdr:sp macro="" textlink="">
      <xdr:nvSpPr>
        <xdr:cNvPr id="1927" name="CustomShape 1">
          <a:extLst>
            <a:ext uri="{FF2B5EF4-FFF2-40B4-BE49-F238E27FC236}">
              <a16:creationId xmlns:a16="http://schemas.microsoft.com/office/drawing/2014/main" id="{00000000-0008-0000-0600-000087070000}"/>
            </a:ext>
          </a:extLst>
        </xdr:cNvPr>
        <xdr:cNvSpPr/>
      </xdr:nvSpPr>
      <xdr:spPr>
        <a:xfrm>
          <a:off x="19107150"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89535</xdr:rowOff>
    </xdr:from>
    <xdr:to>
      <xdr:col>109</xdr:col>
      <xdr:colOff>187325</xdr:colOff>
      <xdr:row>87</xdr:row>
      <xdr:rowOff>171450</xdr:rowOff>
    </xdr:to>
    <xdr:sp macro="" textlink="">
      <xdr:nvSpPr>
        <xdr:cNvPr id="1928" name="CustomShape 1">
          <a:extLst>
            <a:ext uri="{FF2B5EF4-FFF2-40B4-BE49-F238E27FC236}">
              <a16:creationId xmlns:a16="http://schemas.microsoft.com/office/drawing/2014/main" id="{00000000-0008-0000-0600-000088070000}"/>
            </a:ext>
          </a:extLst>
        </xdr:cNvPr>
        <xdr:cNvSpPr/>
      </xdr:nvSpPr>
      <xdr:spPr>
        <a:xfrm>
          <a:off x="19107150"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85</xdr:row>
      <xdr:rowOff>57150</xdr:rowOff>
    </xdr:from>
    <xdr:to>
      <xdr:col>115</xdr:col>
      <xdr:colOff>187325</xdr:colOff>
      <xdr:row>86</xdr:row>
      <xdr:rowOff>140335</xdr:rowOff>
    </xdr:to>
    <xdr:sp macro="" textlink="">
      <xdr:nvSpPr>
        <xdr:cNvPr id="1929" name="CustomShape 1">
          <a:extLst>
            <a:ext uri="{FF2B5EF4-FFF2-40B4-BE49-F238E27FC236}">
              <a16:creationId xmlns:a16="http://schemas.microsoft.com/office/drawing/2014/main" id="{00000000-0008-0000-0600-000089070000}"/>
            </a:ext>
          </a:extLst>
        </xdr:cNvPr>
        <xdr:cNvSpPr/>
      </xdr:nvSpPr>
      <xdr:spPr>
        <a:xfrm>
          <a:off x="2023173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86</xdr:row>
      <xdr:rowOff>89535</xdr:rowOff>
    </xdr:from>
    <xdr:to>
      <xdr:col>115</xdr:col>
      <xdr:colOff>187325</xdr:colOff>
      <xdr:row>87</xdr:row>
      <xdr:rowOff>171450</xdr:rowOff>
    </xdr:to>
    <xdr:sp macro="" textlink="">
      <xdr:nvSpPr>
        <xdr:cNvPr id="1930" name="CustomShape 1">
          <a:extLst>
            <a:ext uri="{FF2B5EF4-FFF2-40B4-BE49-F238E27FC236}">
              <a16:creationId xmlns:a16="http://schemas.microsoft.com/office/drawing/2014/main" id="{00000000-0008-0000-0600-00008A070000}"/>
            </a:ext>
          </a:extLst>
        </xdr:cNvPr>
        <xdr:cNvSpPr/>
      </xdr:nvSpPr>
      <xdr:spPr>
        <a:xfrm>
          <a:off x="2023173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25400</xdr:rowOff>
    </xdr:from>
    <xdr:to>
      <xdr:col>120</xdr:col>
      <xdr:colOff>114300</xdr:colOff>
      <xdr:row>101</xdr:row>
      <xdr:rowOff>82550</xdr:rowOff>
    </xdr:to>
    <xdr:sp macro="" textlink="">
      <xdr:nvSpPr>
        <xdr:cNvPr id="1931" name="CustomShape 1">
          <a:extLst>
            <a:ext uri="{FF2B5EF4-FFF2-40B4-BE49-F238E27FC236}">
              <a16:creationId xmlns:a16="http://schemas.microsoft.com/office/drawing/2014/main" id="{00000000-0008-0000-0600-00008B070000}"/>
            </a:ext>
          </a:extLst>
        </xdr:cNvPr>
        <xdr:cNvSpPr/>
      </xdr:nvSpPr>
      <xdr:spPr>
        <a:xfrm>
          <a:off x="17983200" y="15113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87</xdr:row>
      <xdr:rowOff>6985</xdr:rowOff>
    </xdr:from>
    <xdr:to>
      <xdr:col>97</xdr:col>
      <xdr:colOff>93345</xdr:colOff>
      <xdr:row>88</xdr:row>
      <xdr:rowOff>43815</xdr:rowOff>
    </xdr:to>
    <xdr:sp macro="" textlink="">
      <xdr:nvSpPr>
        <xdr:cNvPr id="1932" name="CustomShape 1">
          <a:extLst>
            <a:ext uri="{FF2B5EF4-FFF2-40B4-BE49-F238E27FC236}">
              <a16:creationId xmlns:a16="http://schemas.microsoft.com/office/drawing/2014/main" id="{00000000-0008-0000-0600-00008C070000}"/>
            </a:ext>
          </a:extLst>
        </xdr:cNvPr>
        <xdr:cNvSpPr/>
      </xdr:nvSpPr>
      <xdr:spPr>
        <a:xfrm>
          <a:off x="17919065" y="14923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82550</xdr:rowOff>
    </xdr:from>
    <xdr:to>
      <xdr:col>120</xdr:col>
      <xdr:colOff>114300</xdr:colOff>
      <xdr:row>101</xdr:row>
      <xdr:rowOff>82550</xdr:rowOff>
    </xdr:to>
    <xdr:sp macro="" textlink="">
      <xdr:nvSpPr>
        <xdr:cNvPr id="1933" name="Line 1">
          <a:extLst>
            <a:ext uri="{FF2B5EF4-FFF2-40B4-BE49-F238E27FC236}">
              <a16:creationId xmlns:a16="http://schemas.microsoft.com/office/drawing/2014/main" id="{00000000-0008-0000-0600-00008D070000}"/>
            </a:ext>
          </a:extLst>
        </xdr:cNvPr>
        <xdr:cNvSpPr/>
      </xdr:nvSpPr>
      <xdr:spPr>
        <a:xfrm>
          <a:off x="17983200" y="1739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0</xdr:colOff>
      <xdr:row>94</xdr:row>
      <xdr:rowOff>140335</xdr:rowOff>
    </xdr:from>
    <xdr:to>
      <xdr:col>120</xdr:col>
      <xdr:colOff>114300</xdr:colOff>
      <xdr:row>94</xdr:row>
      <xdr:rowOff>140335</xdr:rowOff>
    </xdr:to>
    <xdr:sp macro="" textlink="">
      <xdr:nvSpPr>
        <xdr:cNvPr id="1934" name="Line 1">
          <a:extLst>
            <a:ext uri="{FF2B5EF4-FFF2-40B4-BE49-F238E27FC236}">
              <a16:creationId xmlns:a16="http://schemas.microsoft.com/office/drawing/2014/main" id="{00000000-0008-0000-0600-00008E070000}"/>
            </a:ext>
          </a:extLst>
        </xdr:cNvPr>
        <xdr:cNvSpPr/>
      </xdr:nvSpPr>
      <xdr:spPr>
        <a:xfrm>
          <a:off x="17983200" y="16256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94</xdr:row>
      <xdr:rowOff>8255</xdr:rowOff>
    </xdr:from>
    <xdr:to>
      <xdr:col>95</xdr:col>
      <xdr:colOff>168275</xdr:colOff>
      <xdr:row>95</xdr:row>
      <xdr:rowOff>75565</xdr:rowOff>
    </xdr:to>
    <xdr:sp macro="" textlink="">
      <xdr:nvSpPr>
        <xdr:cNvPr id="1935" name="CustomShape 1">
          <a:extLst>
            <a:ext uri="{FF2B5EF4-FFF2-40B4-BE49-F238E27FC236}">
              <a16:creationId xmlns:a16="http://schemas.microsoft.com/office/drawing/2014/main" id="{00000000-0008-0000-0600-00008F070000}"/>
            </a:ext>
          </a:extLst>
        </xdr:cNvPr>
        <xdr:cNvSpPr/>
      </xdr:nvSpPr>
      <xdr:spPr>
        <a:xfrm>
          <a:off x="17735550" y="16124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25400</xdr:rowOff>
    </xdr:from>
    <xdr:to>
      <xdr:col>120</xdr:col>
      <xdr:colOff>114300</xdr:colOff>
      <xdr:row>88</xdr:row>
      <xdr:rowOff>25400</xdr:rowOff>
    </xdr:to>
    <xdr:sp macro="" textlink="">
      <xdr:nvSpPr>
        <xdr:cNvPr id="1936" name="Line 1">
          <a:extLst>
            <a:ext uri="{FF2B5EF4-FFF2-40B4-BE49-F238E27FC236}">
              <a16:creationId xmlns:a16="http://schemas.microsoft.com/office/drawing/2014/main" id="{00000000-0008-0000-0600-000090070000}"/>
            </a:ext>
          </a:extLst>
        </xdr:cNvPr>
        <xdr:cNvSpPr/>
      </xdr:nvSpPr>
      <xdr:spPr>
        <a:xfrm>
          <a:off x="17983200" y="15113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87</xdr:row>
      <xdr:rowOff>65405</xdr:rowOff>
    </xdr:from>
    <xdr:to>
      <xdr:col>95</xdr:col>
      <xdr:colOff>168275</xdr:colOff>
      <xdr:row>88</xdr:row>
      <xdr:rowOff>132080</xdr:rowOff>
    </xdr:to>
    <xdr:sp macro="" textlink="">
      <xdr:nvSpPr>
        <xdr:cNvPr id="1937" name="CustomShape 1">
          <a:extLst>
            <a:ext uri="{FF2B5EF4-FFF2-40B4-BE49-F238E27FC236}">
              <a16:creationId xmlns:a16="http://schemas.microsoft.com/office/drawing/2014/main" id="{00000000-0008-0000-0600-000091070000}"/>
            </a:ext>
          </a:extLst>
        </xdr:cNvPr>
        <xdr:cNvSpPr/>
      </xdr:nvSpPr>
      <xdr:spPr>
        <a:xfrm>
          <a:off x="17735550" y="14981555"/>
          <a:ext cx="228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25400</xdr:rowOff>
    </xdr:from>
    <xdr:to>
      <xdr:col>120</xdr:col>
      <xdr:colOff>114300</xdr:colOff>
      <xdr:row>101</xdr:row>
      <xdr:rowOff>82550</xdr:rowOff>
    </xdr:to>
    <xdr:sp macro="" textlink="">
      <xdr:nvSpPr>
        <xdr:cNvPr id="1938" name="CustomShape 1">
          <a:extLst>
            <a:ext uri="{FF2B5EF4-FFF2-40B4-BE49-F238E27FC236}">
              <a16:creationId xmlns:a16="http://schemas.microsoft.com/office/drawing/2014/main" id="{00000000-0008-0000-0600-000092070000}"/>
            </a:ext>
          </a:extLst>
        </xdr:cNvPr>
        <xdr:cNvSpPr/>
      </xdr:nvSpPr>
      <xdr:spPr>
        <a:xfrm>
          <a:off x="17983200" y="15113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94</xdr:row>
      <xdr:rowOff>140335</xdr:rowOff>
    </xdr:from>
    <xdr:to>
      <xdr:col>116</xdr:col>
      <xdr:colOff>62865</xdr:colOff>
      <xdr:row>94</xdr:row>
      <xdr:rowOff>140335</xdr:rowOff>
    </xdr:to>
    <xdr:sp macro="" textlink="">
      <xdr:nvSpPr>
        <xdr:cNvPr id="1939" name="Line 1">
          <a:extLst>
            <a:ext uri="{FF2B5EF4-FFF2-40B4-BE49-F238E27FC236}">
              <a16:creationId xmlns:a16="http://schemas.microsoft.com/office/drawing/2014/main" id="{00000000-0008-0000-0600-000093070000}"/>
            </a:ext>
          </a:extLst>
        </xdr:cNvPr>
        <xdr:cNvSpPr/>
      </xdr:nvSpPr>
      <xdr:spPr>
        <a:xfrm>
          <a:off x="21791930" y="16256635"/>
          <a:ext cx="635" cy="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95</xdr:row>
      <xdr:rowOff>20955</xdr:rowOff>
    </xdr:from>
    <xdr:to>
      <xdr:col>117</xdr:col>
      <xdr:colOff>154305</xdr:colOff>
      <xdr:row>96</xdr:row>
      <xdr:rowOff>86995</xdr:rowOff>
    </xdr:to>
    <xdr:sp macro="" textlink="">
      <xdr:nvSpPr>
        <xdr:cNvPr id="1940" name="CustomShape 1">
          <a:extLst>
            <a:ext uri="{FF2B5EF4-FFF2-40B4-BE49-F238E27FC236}">
              <a16:creationId xmlns:a16="http://schemas.microsoft.com/office/drawing/2014/main" id="{00000000-0008-0000-0600-000094070000}"/>
            </a:ext>
          </a:extLst>
        </xdr:cNvPr>
        <xdr:cNvSpPr/>
      </xdr:nvSpPr>
      <xdr:spPr>
        <a:xfrm>
          <a:off x="21835110" y="163087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94</xdr:row>
      <xdr:rowOff>140335</xdr:rowOff>
    </xdr:from>
    <xdr:to>
      <xdr:col>116</xdr:col>
      <xdr:colOff>152400</xdr:colOff>
      <xdr:row>94</xdr:row>
      <xdr:rowOff>140335</xdr:rowOff>
    </xdr:to>
    <xdr:sp macro="" textlink="">
      <xdr:nvSpPr>
        <xdr:cNvPr id="1941" name="Line 1">
          <a:extLst>
            <a:ext uri="{FF2B5EF4-FFF2-40B4-BE49-F238E27FC236}">
              <a16:creationId xmlns:a16="http://schemas.microsoft.com/office/drawing/2014/main" id="{00000000-0008-0000-0600-000095070000}"/>
            </a:ext>
          </a:extLst>
        </xdr:cNvPr>
        <xdr:cNvSpPr/>
      </xdr:nvSpPr>
      <xdr:spPr>
        <a:xfrm>
          <a:off x="21707475" y="162566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93</xdr:row>
      <xdr:rowOff>20320</xdr:rowOff>
    </xdr:from>
    <xdr:to>
      <xdr:col>117</xdr:col>
      <xdr:colOff>154305</xdr:colOff>
      <xdr:row>94</xdr:row>
      <xdr:rowOff>87630</xdr:rowOff>
    </xdr:to>
    <xdr:sp macro="" textlink="">
      <xdr:nvSpPr>
        <xdr:cNvPr id="1942" name="CustomShape 1">
          <a:extLst>
            <a:ext uri="{FF2B5EF4-FFF2-40B4-BE49-F238E27FC236}">
              <a16:creationId xmlns:a16="http://schemas.microsoft.com/office/drawing/2014/main" id="{00000000-0008-0000-0600-000096070000}"/>
            </a:ext>
          </a:extLst>
        </xdr:cNvPr>
        <xdr:cNvSpPr/>
      </xdr:nvSpPr>
      <xdr:spPr>
        <a:xfrm>
          <a:off x="21835110" y="159651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94</xdr:row>
      <xdr:rowOff>140335</xdr:rowOff>
    </xdr:from>
    <xdr:to>
      <xdr:col>116</xdr:col>
      <xdr:colOff>152400</xdr:colOff>
      <xdr:row>94</xdr:row>
      <xdr:rowOff>140335</xdr:rowOff>
    </xdr:to>
    <xdr:sp macro="" textlink="">
      <xdr:nvSpPr>
        <xdr:cNvPr id="1943" name="Line 1">
          <a:extLst>
            <a:ext uri="{FF2B5EF4-FFF2-40B4-BE49-F238E27FC236}">
              <a16:creationId xmlns:a16="http://schemas.microsoft.com/office/drawing/2014/main" id="{00000000-0008-0000-0600-000097070000}"/>
            </a:ext>
          </a:extLst>
        </xdr:cNvPr>
        <xdr:cNvSpPr/>
      </xdr:nvSpPr>
      <xdr:spPr>
        <a:xfrm>
          <a:off x="21707475" y="162566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94</xdr:row>
      <xdr:rowOff>140335</xdr:rowOff>
    </xdr:from>
    <xdr:to>
      <xdr:col>116</xdr:col>
      <xdr:colOff>63500</xdr:colOff>
      <xdr:row>94</xdr:row>
      <xdr:rowOff>140335</xdr:rowOff>
    </xdr:to>
    <xdr:sp macro="" textlink="">
      <xdr:nvSpPr>
        <xdr:cNvPr id="1944" name="Line 1">
          <a:extLst>
            <a:ext uri="{FF2B5EF4-FFF2-40B4-BE49-F238E27FC236}">
              <a16:creationId xmlns:a16="http://schemas.microsoft.com/office/drawing/2014/main" id="{00000000-0008-0000-0600-000098070000}"/>
            </a:ext>
          </a:extLst>
        </xdr:cNvPr>
        <xdr:cNvSpPr/>
      </xdr:nvSpPr>
      <xdr:spPr>
        <a:xfrm>
          <a:off x="20970240" y="16256635"/>
          <a:ext cx="8229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94</xdr:row>
      <xdr:rowOff>78105</xdr:rowOff>
    </xdr:from>
    <xdr:to>
      <xdr:col>117</xdr:col>
      <xdr:colOff>154305</xdr:colOff>
      <xdr:row>95</xdr:row>
      <xdr:rowOff>145415</xdr:rowOff>
    </xdr:to>
    <xdr:sp macro="" textlink="">
      <xdr:nvSpPr>
        <xdr:cNvPr id="1945" name="CustomShape 1">
          <a:extLst>
            <a:ext uri="{FF2B5EF4-FFF2-40B4-BE49-F238E27FC236}">
              <a16:creationId xmlns:a16="http://schemas.microsoft.com/office/drawing/2014/main" id="{00000000-0008-0000-0600-000099070000}"/>
            </a:ext>
          </a:extLst>
        </xdr:cNvPr>
        <xdr:cNvSpPr/>
      </xdr:nvSpPr>
      <xdr:spPr>
        <a:xfrm>
          <a:off x="21835110" y="1619440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94</xdr:row>
      <xdr:rowOff>89535</xdr:rowOff>
    </xdr:from>
    <xdr:to>
      <xdr:col>116</xdr:col>
      <xdr:colOff>114300</xdr:colOff>
      <xdr:row>95</xdr:row>
      <xdr:rowOff>19685</xdr:rowOff>
    </xdr:to>
    <xdr:sp macro="" textlink="">
      <xdr:nvSpPr>
        <xdr:cNvPr id="1946" name="CustomShape 1">
          <a:extLst>
            <a:ext uri="{FF2B5EF4-FFF2-40B4-BE49-F238E27FC236}">
              <a16:creationId xmlns:a16="http://schemas.microsoft.com/office/drawing/2014/main" id="{00000000-0008-0000-0600-00009A070000}"/>
            </a:ext>
          </a:extLst>
        </xdr:cNvPr>
        <xdr:cNvSpPr/>
      </xdr:nvSpPr>
      <xdr:spPr>
        <a:xfrm>
          <a:off x="21743035" y="16205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94</xdr:row>
      <xdr:rowOff>140335</xdr:rowOff>
    </xdr:from>
    <xdr:to>
      <xdr:col>111</xdr:col>
      <xdr:colOff>177165</xdr:colOff>
      <xdr:row>94</xdr:row>
      <xdr:rowOff>140335</xdr:rowOff>
    </xdr:to>
    <xdr:sp macro="" textlink="">
      <xdr:nvSpPr>
        <xdr:cNvPr id="1947" name="Line 1">
          <a:extLst>
            <a:ext uri="{FF2B5EF4-FFF2-40B4-BE49-F238E27FC236}">
              <a16:creationId xmlns:a16="http://schemas.microsoft.com/office/drawing/2014/main" id="{00000000-0008-0000-0600-00009B070000}"/>
            </a:ext>
          </a:extLst>
        </xdr:cNvPr>
        <xdr:cNvSpPr/>
      </xdr:nvSpPr>
      <xdr:spPr>
        <a:xfrm>
          <a:off x="20095210" y="16256635"/>
          <a:ext cx="87503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94</xdr:row>
      <xdr:rowOff>89535</xdr:rowOff>
    </xdr:from>
    <xdr:to>
      <xdr:col>112</xdr:col>
      <xdr:colOff>38735</xdr:colOff>
      <xdr:row>95</xdr:row>
      <xdr:rowOff>19685</xdr:rowOff>
    </xdr:to>
    <xdr:sp macro="" textlink="">
      <xdr:nvSpPr>
        <xdr:cNvPr id="1948" name="CustomShape 1">
          <a:extLst>
            <a:ext uri="{FF2B5EF4-FFF2-40B4-BE49-F238E27FC236}">
              <a16:creationId xmlns:a16="http://schemas.microsoft.com/office/drawing/2014/main" id="{00000000-0008-0000-0600-00009C070000}"/>
            </a:ext>
          </a:extLst>
        </xdr:cNvPr>
        <xdr:cNvSpPr/>
      </xdr:nvSpPr>
      <xdr:spPr>
        <a:xfrm>
          <a:off x="20920075" y="16205835"/>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95</xdr:row>
      <xdr:rowOff>20955</xdr:rowOff>
    </xdr:from>
    <xdr:to>
      <xdr:col>112</xdr:col>
      <xdr:colOff>93345</xdr:colOff>
      <xdr:row>96</xdr:row>
      <xdr:rowOff>86995</xdr:rowOff>
    </xdr:to>
    <xdr:sp macro="" textlink="">
      <xdr:nvSpPr>
        <xdr:cNvPr id="1949" name="CustomShape 1">
          <a:extLst>
            <a:ext uri="{FF2B5EF4-FFF2-40B4-BE49-F238E27FC236}">
              <a16:creationId xmlns:a16="http://schemas.microsoft.com/office/drawing/2014/main" id="{00000000-0008-0000-0600-00009D070000}"/>
            </a:ext>
          </a:extLst>
        </xdr:cNvPr>
        <xdr:cNvSpPr/>
      </xdr:nvSpPr>
      <xdr:spPr>
        <a:xfrm>
          <a:off x="20836890" y="16308705"/>
          <a:ext cx="2368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94</xdr:row>
      <xdr:rowOff>140335</xdr:rowOff>
    </xdr:from>
    <xdr:to>
      <xdr:col>107</xdr:col>
      <xdr:colOff>51435</xdr:colOff>
      <xdr:row>94</xdr:row>
      <xdr:rowOff>140335</xdr:rowOff>
    </xdr:to>
    <xdr:sp macro="" textlink="">
      <xdr:nvSpPr>
        <xdr:cNvPr id="1950" name="Line 1">
          <a:extLst>
            <a:ext uri="{FF2B5EF4-FFF2-40B4-BE49-F238E27FC236}">
              <a16:creationId xmlns:a16="http://schemas.microsoft.com/office/drawing/2014/main" id="{00000000-0008-0000-0600-00009E070000}"/>
            </a:ext>
          </a:extLst>
        </xdr:cNvPr>
        <xdr:cNvSpPr/>
      </xdr:nvSpPr>
      <xdr:spPr>
        <a:xfrm>
          <a:off x="19221450" y="16256635"/>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94</xdr:row>
      <xdr:rowOff>89535</xdr:rowOff>
    </xdr:from>
    <xdr:to>
      <xdr:col>107</xdr:col>
      <xdr:colOff>101600</xdr:colOff>
      <xdr:row>95</xdr:row>
      <xdr:rowOff>19685</xdr:rowOff>
    </xdr:to>
    <xdr:sp macro="" textlink="">
      <xdr:nvSpPr>
        <xdr:cNvPr id="1951" name="CustomShape 1">
          <a:extLst>
            <a:ext uri="{FF2B5EF4-FFF2-40B4-BE49-F238E27FC236}">
              <a16:creationId xmlns:a16="http://schemas.microsoft.com/office/drawing/2014/main" id="{00000000-0008-0000-0600-00009F070000}"/>
            </a:ext>
          </a:extLst>
        </xdr:cNvPr>
        <xdr:cNvSpPr/>
      </xdr:nvSpPr>
      <xdr:spPr>
        <a:xfrm>
          <a:off x="20044410" y="16205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95</xdr:row>
      <xdr:rowOff>20955</xdr:rowOff>
    </xdr:from>
    <xdr:to>
      <xdr:col>107</xdr:col>
      <xdr:colOff>156845</xdr:colOff>
      <xdr:row>96</xdr:row>
      <xdr:rowOff>86995</xdr:rowOff>
    </xdr:to>
    <xdr:sp macro="" textlink="">
      <xdr:nvSpPr>
        <xdr:cNvPr id="1952" name="CustomShape 1">
          <a:extLst>
            <a:ext uri="{FF2B5EF4-FFF2-40B4-BE49-F238E27FC236}">
              <a16:creationId xmlns:a16="http://schemas.microsoft.com/office/drawing/2014/main" id="{00000000-0008-0000-0600-0000A0070000}"/>
            </a:ext>
          </a:extLst>
        </xdr:cNvPr>
        <xdr:cNvSpPr/>
      </xdr:nvSpPr>
      <xdr:spPr>
        <a:xfrm>
          <a:off x="19963130" y="16308705"/>
          <a:ext cx="23749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94</xdr:row>
      <xdr:rowOff>140335</xdr:rowOff>
    </xdr:from>
    <xdr:to>
      <xdr:col>102</xdr:col>
      <xdr:colOff>114300</xdr:colOff>
      <xdr:row>94</xdr:row>
      <xdr:rowOff>140335</xdr:rowOff>
    </xdr:to>
    <xdr:sp macro="" textlink="">
      <xdr:nvSpPr>
        <xdr:cNvPr id="1953" name="Line 1">
          <a:extLst>
            <a:ext uri="{FF2B5EF4-FFF2-40B4-BE49-F238E27FC236}">
              <a16:creationId xmlns:a16="http://schemas.microsoft.com/office/drawing/2014/main" id="{00000000-0008-0000-0600-0000A1070000}"/>
            </a:ext>
          </a:extLst>
        </xdr:cNvPr>
        <xdr:cNvSpPr/>
      </xdr:nvSpPr>
      <xdr:spPr>
        <a:xfrm>
          <a:off x="18348325" y="16256635"/>
          <a:ext cx="8731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94</xdr:row>
      <xdr:rowOff>89535</xdr:rowOff>
    </xdr:from>
    <xdr:to>
      <xdr:col>102</xdr:col>
      <xdr:colOff>164465</xdr:colOff>
      <xdr:row>95</xdr:row>
      <xdr:rowOff>19685</xdr:rowOff>
    </xdr:to>
    <xdr:sp macro="" textlink="">
      <xdr:nvSpPr>
        <xdr:cNvPr id="1954" name="CustomShape 1">
          <a:extLst>
            <a:ext uri="{FF2B5EF4-FFF2-40B4-BE49-F238E27FC236}">
              <a16:creationId xmlns:a16="http://schemas.microsoft.com/office/drawing/2014/main" id="{00000000-0008-0000-0600-0000A2070000}"/>
            </a:ext>
          </a:extLst>
        </xdr:cNvPr>
        <xdr:cNvSpPr/>
      </xdr:nvSpPr>
      <xdr:spPr>
        <a:xfrm>
          <a:off x="19170650" y="16205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95</xdr:row>
      <xdr:rowOff>20955</xdr:rowOff>
    </xdr:from>
    <xdr:to>
      <xdr:col>102</xdr:col>
      <xdr:colOff>187325</xdr:colOff>
      <xdr:row>96</xdr:row>
      <xdr:rowOff>86995</xdr:rowOff>
    </xdr:to>
    <xdr:sp macro="" textlink="">
      <xdr:nvSpPr>
        <xdr:cNvPr id="1955" name="CustomShape 1">
          <a:extLst>
            <a:ext uri="{FF2B5EF4-FFF2-40B4-BE49-F238E27FC236}">
              <a16:creationId xmlns:a16="http://schemas.microsoft.com/office/drawing/2014/main" id="{00000000-0008-0000-0600-0000A3070000}"/>
            </a:ext>
          </a:extLst>
        </xdr:cNvPr>
        <xdr:cNvSpPr/>
      </xdr:nvSpPr>
      <xdr:spPr>
        <a:xfrm>
          <a:off x="19090005" y="16308705"/>
          <a:ext cx="2044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94</xdr:row>
      <xdr:rowOff>89535</xdr:rowOff>
    </xdr:from>
    <xdr:to>
      <xdr:col>98</xdr:col>
      <xdr:colOff>38100</xdr:colOff>
      <xdr:row>95</xdr:row>
      <xdr:rowOff>19685</xdr:rowOff>
    </xdr:to>
    <xdr:sp macro="" textlink="">
      <xdr:nvSpPr>
        <xdr:cNvPr id="1956" name="CustomShape 1">
          <a:extLst>
            <a:ext uri="{FF2B5EF4-FFF2-40B4-BE49-F238E27FC236}">
              <a16:creationId xmlns:a16="http://schemas.microsoft.com/office/drawing/2014/main" id="{00000000-0008-0000-0600-0000A4070000}"/>
            </a:ext>
          </a:extLst>
        </xdr:cNvPr>
        <xdr:cNvSpPr/>
      </xdr:nvSpPr>
      <xdr:spPr>
        <a:xfrm>
          <a:off x="18298160" y="16205835"/>
          <a:ext cx="9779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95</xdr:row>
      <xdr:rowOff>20955</xdr:rowOff>
    </xdr:from>
    <xdr:to>
      <xdr:col>98</xdr:col>
      <xdr:colOff>93345</xdr:colOff>
      <xdr:row>96</xdr:row>
      <xdr:rowOff>86995</xdr:rowOff>
    </xdr:to>
    <xdr:sp macro="" textlink="">
      <xdr:nvSpPr>
        <xdr:cNvPr id="1957" name="CustomShape 1">
          <a:extLst>
            <a:ext uri="{FF2B5EF4-FFF2-40B4-BE49-F238E27FC236}">
              <a16:creationId xmlns:a16="http://schemas.microsoft.com/office/drawing/2014/main" id="{00000000-0008-0000-0600-0000A5070000}"/>
            </a:ext>
          </a:extLst>
        </xdr:cNvPr>
        <xdr:cNvSpPr/>
      </xdr:nvSpPr>
      <xdr:spPr>
        <a:xfrm>
          <a:off x="18214975" y="163087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101</xdr:row>
      <xdr:rowOff>90170</xdr:rowOff>
    </xdr:from>
    <xdr:to>
      <xdr:col>118</xdr:col>
      <xdr:colOff>168910</xdr:colOff>
      <xdr:row>102</xdr:row>
      <xdr:rowOff>157480</xdr:rowOff>
    </xdr:to>
    <xdr:sp macro="" textlink="">
      <xdr:nvSpPr>
        <xdr:cNvPr id="1958" name="CustomShape 1">
          <a:extLst>
            <a:ext uri="{FF2B5EF4-FFF2-40B4-BE49-F238E27FC236}">
              <a16:creationId xmlns:a16="http://schemas.microsoft.com/office/drawing/2014/main" id="{00000000-0008-0000-0600-0000A6070000}"/>
            </a:ext>
          </a:extLst>
        </xdr:cNvPr>
        <xdr:cNvSpPr/>
      </xdr:nvSpPr>
      <xdr:spPr>
        <a:xfrm>
          <a:off x="21605875" y="17406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101</xdr:row>
      <xdr:rowOff>90170</xdr:rowOff>
    </xdr:from>
    <xdr:to>
      <xdr:col>114</xdr:col>
      <xdr:colOff>64135</xdr:colOff>
      <xdr:row>102</xdr:row>
      <xdr:rowOff>157480</xdr:rowOff>
    </xdr:to>
    <xdr:sp macro="" textlink="">
      <xdr:nvSpPr>
        <xdr:cNvPr id="1959" name="CustomShape 1">
          <a:extLst>
            <a:ext uri="{FF2B5EF4-FFF2-40B4-BE49-F238E27FC236}">
              <a16:creationId xmlns:a16="http://schemas.microsoft.com/office/drawing/2014/main" id="{00000000-0008-0000-0600-0000A7070000}"/>
            </a:ext>
          </a:extLst>
        </xdr:cNvPr>
        <xdr:cNvSpPr/>
      </xdr:nvSpPr>
      <xdr:spPr>
        <a:xfrm>
          <a:off x="20784185"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101</xdr:row>
      <xdr:rowOff>90170</xdr:rowOff>
    </xdr:from>
    <xdr:to>
      <xdr:col>109</xdr:col>
      <xdr:colOff>154940</xdr:colOff>
      <xdr:row>102</xdr:row>
      <xdr:rowOff>157480</xdr:rowOff>
    </xdr:to>
    <xdr:sp macro="" textlink="">
      <xdr:nvSpPr>
        <xdr:cNvPr id="1960" name="CustomShape 1">
          <a:extLst>
            <a:ext uri="{FF2B5EF4-FFF2-40B4-BE49-F238E27FC236}">
              <a16:creationId xmlns:a16="http://schemas.microsoft.com/office/drawing/2014/main" id="{00000000-0008-0000-0600-0000A8070000}"/>
            </a:ext>
          </a:extLst>
        </xdr:cNvPr>
        <xdr:cNvSpPr/>
      </xdr:nvSpPr>
      <xdr:spPr>
        <a:xfrm>
          <a:off x="19907250" y="17406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101</xdr:row>
      <xdr:rowOff>90170</xdr:rowOff>
    </xdr:from>
    <xdr:to>
      <xdr:col>104</xdr:col>
      <xdr:colOff>187325</xdr:colOff>
      <xdr:row>102</xdr:row>
      <xdr:rowOff>157480</xdr:rowOff>
    </xdr:to>
    <xdr:sp macro="" textlink="">
      <xdr:nvSpPr>
        <xdr:cNvPr id="1961" name="CustomShape 1">
          <a:extLst>
            <a:ext uri="{FF2B5EF4-FFF2-40B4-BE49-F238E27FC236}">
              <a16:creationId xmlns:a16="http://schemas.microsoft.com/office/drawing/2014/main" id="{00000000-0008-0000-0600-0000A9070000}"/>
            </a:ext>
          </a:extLst>
        </xdr:cNvPr>
        <xdr:cNvSpPr/>
      </xdr:nvSpPr>
      <xdr:spPr>
        <a:xfrm>
          <a:off x="1903476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101</xdr:row>
      <xdr:rowOff>90170</xdr:rowOff>
    </xdr:from>
    <xdr:to>
      <xdr:col>100</xdr:col>
      <xdr:colOff>63500</xdr:colOff>
      <xdr:row>102</xdr:row>
      <xdr:rowOff>157480</xdr:rowOff>
    </xdr:to>
    <xdr:sp macro="" textlink="">
      <xdr:nvSpPr>
        <xdr:cNvPr id="1962" name="CustomShape 1">
          <a:extLst>
            <a:ext uri="{FF2B5EF4-FFF2-40B4-BE49-F238E27FC236}">
              <a16:creationId xmlns:a16="http://schemas.microsoft.com/office/drawing/2014/main" id="{00000000-0008-0000-0600-0000AA070000}"/>
            </a:ext>
          </a:extLst>
        </xdr:cNvPr>
        <xdr:cNvSpPr/>
      </xdr:nvSpPr>
      <xdr:spPr>
        <a:xfrm>
          <a:off x="18161000"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94</xdr:row>
      <xdr:rowOff>89535</xdr:rowOff>
    </xdr:from>
    <xdr:to>
      <xdr:col>116</xdr:col>
      <xdr:colOff>114300</xdr:colOff>
      <xdr:row>95</xdr:row>
      <xdr:rowOff>19685</xdr:rowOff>
    </xdr:to>
    <xdr:sp macro="" textlink="">
      <xdr:nvSpPr>
        <xdr:cNvPr id="1963" name="CustomShape 1">
          <a:extLst>
            <a:ext uri="{FF2B5EF4-FFF2-40B4-BE49-F238E27FC236}">
              <a16:creationId xmlns:a16="http://schemas.microsoft.com/office/drawing/2014/main" id="{00000000-0008-0000-0600-0000AB070000}"/>
            </a:ext>
          </a:extLst>
        </xdr:cNvPr>
        <xdr:cNvSpPr/>
      </xdr:nvSpPr>
      <xdr:spPr>
        <a:xfrm>
          <a:off x="21743035" y="16205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93</xdr:row>
      <xdr:rowOff>134620</xdr:rowOff>
    </xdr:from>
    <xdr:to>
      <xdr:col>117</xdr:col>
      <xdr:colOff>154305</xdr:colOff>
      <xdr:row>95</xdr:row>
      <xdr:rowOff>30480</xdr:rowOff>
    </xdr:to>
    <xdr:sp macro="" textlink="">
      <xdr:nvSpPr>
        <xdr:cNvPr id="1964" name="CustomShape 1">
          <a:extLst>
            <a:ext uri="{FF2B5EF4-FFF2-40B4-BE49-F238E27FC236}">
              <a16:creationId xmlns:a16="http://schemas.microsoft.com/office/drawing/2014/main" id="{00000000-0008-0000-0600-0000AC070000}"/>
            </a:ext>
          </a:extLst>
        </xdr:cNvPr>
        <xdr:cNvSpPr/>
      </xdr:nvSpPr>
      <xdr:spPr>
        <a:xfrm>
          <a:off x="21835110" y="160794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94</xdr:row>
      <xdr:rowOff>89535</xdr:rowOff>
    </xdr:from>
    <xdr:to>
      <xdr:col>112</xdr:col>
      <xdr:colOff>38735</xdr:colOff>
      <xdr:row>95</xdr:row>
      <xdr:rowOff>19685</xdr:rowOff>
    </xdr:to>
    <xdr:sp macro="" textlink="">
      <xdr:nvSpPr>
        <xdr:cNvPr id="1965" name="CustomShape 1">
          <a:extLst>
            <a:ext uri="{FF2B5EF4-FFF2-40B4-BE49-F238E27FC236}">
              <a16:creationId xmlns:a16="http://schemas.microsoft.com/office/drawing/2014/main" id="{00000000-0008-0000-0600-0000AD070000}"/>
            </a:ext>
          </a:extLst>
        </xdr:cNvPr>
        <xdr:cNvSpPr/>
      </xdr:nvSpPr>
      <xdr:spPr>
        <a:xfrm>
          <a:off x="20920075" y="16205835"/>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93</xdr:row>
      <xdr:rowOff>45720</xdr:rowOff>
    </xdr:from>
    <xdr:to>
      <xdr:col>112</xdr:col>
      <xdr:colOff>93345</xdr:colOff>
      <xdr:row>94</xdr:row>
      <xdr:rowOff>113030</xdr:rowOff>
    </xdr:to>
    <xdr:sp macro="" textlink="">
      <xdr:nvSpPr>
        <xdr:cNvPr id="1966" name="CustomShape 1">
          <a:extLst>
            <a:ext uri="{FF2B5EF4-FFF2-40B4-BE49-F238E27FC236}">
              <a16:creationId xmlns:a16="http://schemas.microsoft.com/office/drawing/2014/main" id="{00000000-0008-0000-0600-0000AE070000}"/>
            </a:ext>
          </a:extLst>
        </xdr:cNvPr>
        <xdr:cNvSpPr/>
      </xdr:nvSpPr>
      <xdr:spPr>
        <a:xfrm>
          <a:off x="20836890" y="15990570"/>
          <a:ext cx="2368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94</xdr:row>
      <xdr:rowOff>89535</xdr:rowOff>
    </xdr:from>
    <xdr:to>
      <xdr:col>107</xdr:col>
      <xdr:colOff>101600</xdr:colOff>
      <xdr:row>95</xdr:row>
      <xdr:rowOff>19685</xdr:rowOff>
    </xdr:to>
    <xdr:sp macro="" textlink="">
      <xdr:nvSpPr>
        <xdr:cNvPr id="1967" name="CustomShape 1">
          <a:extLst>
            <a:ext uri="{FF2B5EF4-FFF2-40B4-BE49-F238E27FC236}">
              <a16:creationId xmlns:a16="http://schemas.microsoft.com/office/drawing/2014/main" id="{00000000-0008-0000-0600-0000AF070000}"/>
            </a:ext>
          </a:extLst>
        </xdr:cNvPr>
        <xdr:cNvSpPr/>
      </xdr:nvSpPr>
      <xdr:spPr>
        <a:xfrm>
          <a:off x="20044410" y="16205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93</xdr:row>
      <xdr:rowOff>45720</xdr:rowOff>
    </xdr:from>
    <xdr:to>
      <xdr:col>107</xdr:col>
      <xdr:colOff>156845</xdr:colOff>
      <xdr:row>94</xdr:row>
      <xdr:rowOff>113030</xdr:rowOff>
    </xdr:to>
    <xdr:sp macro="" textlink="">
      <xdr:nvSpPr>
        <xdr:cNvPr id="1968" name="CustomShape 1">
          <a:extLst>
            <a:ext uri="{FF2B5EF4-FFF2-40B4-BE49-F238E27FC236}">
              <a16:creationId xmlns:a16="http://schemas.microsoft.com/office/drawing/2014/main" id="{00000000-0008-0000-0600-0000B0070000}"/>
            </a:ext>
          </a:extLst>
        </xdr:cNvPr>
        <xdr:cNvSpPr/>
      </xdr:nvSpPr>
      <xdr:spPr>
        <a:xfrm>
          <a:off x="19963130" y="15990570"/>
          <a:ext cx="2374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94</xdr:row>
      <xdr:rowOff>89535</xdr:rowOff>
    </xdr:from>
    <xdr:to>
      <xdr:col>102</xdr:col>
      <xdr:colOff>164465</xdr:colOff>
      <xdr:row>95</xdr:row>
      <xdr:rowOff>19685</xdr:rowOff>
    </xdr:to>
    <xdr:sp macro="" textlink="">
      <xdr:nvSpPr>
        <xdr:cNvPr id="1969" name="CustomShape 1">
          <a:extLst>
            <a:ext uri="{FF2B5EF4-FFF2-40B4-BE49-F238E27FC236}">
              <a16:creationId xmlns:a16="http://schemas.microsoft.com/office/drawing/2014/main" id="{00000000-0008-0000-0600-0000B1070000}"/>
            </a:ext>
          </a:extLst>
        </xdr:cNvPr>
        <xdr:cNvSpPr/>
      </xdr:nvSpPr>
      <xdr:spPr>
        <a:xfrm>
          <a:off x="19170650" y="16205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93</xdr:row>
      <xdr:rowOff>45720</xdr:rowOff>
    </xdr:from>
    <xdr:to>
      <xdr:col>102</xdr:col>
      <xdr:colOff>187325</xdr:colOff>
      <xdr:row>94</xdr:row>
      <xdr:rowOff>113030</xdr:rowOff>
    </xdr:to>
    <xdr:sp macro="" textlink="">
      <xdr:nvSpPr>
        <xdr:cNvPr id="1970" name="CustomShape 1">
          <a:extLst>
            <a:ext uri="{FF2B5EF4-FFF2-40B4-BE49-F238E27FC236}">
              <a16:creationId xmlns:a16="http://schemas.microsoft.com/office/drawing/2014/main" id="{00000000-0008-0000-0600-0000B2070000}"/>
            </a:ext>
          </a:extLst>
        </xdr:cNvPr>
        <xdr:cNvSpPr/>
      </xdr:nvSpPr>
      <xdr:spPr>
        <a:xfrm>
          <a:off x="19090005" y="15990570"/>
          <a:ext cx="2044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94</xdr:row>
      <xdr:rowOff>89535</xdr:rowOff>
    </xdr:from>
    <xdr:to>
      <xdr:col>98</xdr:col>
      <xdr:colOff>38100</xdr:colOff>
      <xdr:row>95</xdr:row>
      <xdr:rowOff>19685</xdr:rowOff>
    </xdr:to>
    <xdr:sp macro="" textlink="">
      <xdr:nvSpPr>
        <xdr:cNvPr id="1971" name="CustomShape 1">
          <a:extLst>
            <a:ext uri="{FF2B5EF4-FFF2-40B4-BE49-F238E27FC236}">
              <a16:creationId xmlns:a16="http://schemas.microsoft.com/office/drawing/2014/main" id="{00000000-0008-0000-0600-0000B3070000}"/>
            </a:ext>
          </a:extLst>
        </xdr:cNvPr>
        <xdr:cNvSpPr/>
      </xdr:nvSpPr>
      <xdr:spPr>
        <a:xfrm>
          <a:off x="18298160" y="16205835"/>
          <a:ext cx="9779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93</xdr:row>
      <xdr:rowOff>45720</xdr:rowOff>
    </xdr:from>
    <xdr:to>
      <xdr:col>98</xdr:col>
      <xdr:colOff>93345</xdr:colOff>
      <xdr:row>94</xdr:row>
      <xdr:rowOff>113030</xdr:rowOff>
    </xdr:to>
    <xdr:sp macro="" textlink="">
      <xdr:nvSpPr>
        <xdr:cNvPr id="1972" name="CustomShape 1">
          <a:extLst>
            <a:ext uri="{FF2B5EF4-FFF2-40B4-BE49-F238E27FC236}">
              <a16:creationId xmlns:a16="http://schemas.microsoft.com/office/drawing/2014/main" id="{00000000-0008-0000-0600-0000B4070000}"/>
            </a:ext>
          </a:extLst>
        </xdr:cNvPr>
        <xdr:cNvSpPr/>
      </xdr:nvSpPr>
      <xdr:spPr>
        <a:xfrm>
          <a:off x="18214975" y="159905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121285</xdr:rowOff>
    </xdr:from>
    <xdr:to>
      <xdr:col>120</xdr:col>
      <xdr:colOff>114300</xdr:colOff>
      <xdr:row>114</xdr:row>
      <xdr:rowOff>140335</xdr:rowOff>
    </xdr:to>
    <xdr:sp macro="" textlink="">
      <xdr:nvSpPr>
        <xdr:cNvPr id="1973" name="CustomShape 1">
          <a:extLst>
            <a:ext uri="{FF2B5EF4-FFF2-40B4-BE49-F238E27FC236}">
              <a16:creationId xmlns:a16="http://schemas.microsoft.com/office/drawing/2014/main" id="{00000000-0008-0000-0600-0000B5070000}"/>
            </a:ext>
          </a:extLst>
        </xdr:cNvPr>
        <xdr:cNvSpPr/>
      </xdr:nvSpPr>
      <xdr:spPr>
        <a:xfrm>
          <a:off x="749300" y="17780635"/>
          <a:ext cx="21844000" cy="1905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104</xdr:row>
      <xdr:rowOff>12700</xdr:rowOff>
    </xdr:from>
    <xdr:to>
      <xdr:col>24</xdr:col>
      <xdr:colOff>38100</xdr:colOff>
      <xdr:row>105</xdr:row>
      <xdr:rowOff>94615</xdr:rowOff>
    </xdr:to>
    <xdr:sp macro="" textlink="">
      <xdr:nvSpPr>
        <xdr:cNvPr id="1974" name="CustomShape 1">
          <a:extLst>
            <a:ext uri="{FF2B5EF4-FFF2-40B4-BE49-F238E27FC236}">
              <a16:creationId xmlns:a16="http://schemas.microsoft.com/office/drawing/2014/main" id="{00000000-0008-0000-0600-0000B6070000}"/>
            </a:ext>
          </a:extLst>
        </xdr:cNvPr>
        <xdr:cNvSpPr/>
      </xdr:nvSpPr>
      <xdr:spPr>
        <a:xfrm>
          <a:off x="749300" y="17843500"/>
          <a:ext cx="3784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200" b="1" i="1" strike="noStrike" spc="-1">
              <a:solidFill>
                <a:srgbClr val="FF0000"/>
              </a:solidFill>
              <a:uFill>
                <a:solidFill>
                  <a:srgbClr val="FFFFFF"/>
                </a:solidFill>
              </a:uFill>
              <a:latin typeface="ＭＳ Ｐゴシック"/>
              <a:ea typeface="ＭＳ Ｐゴシック"/>
            </a:rPr>
            <a:t>性質別歳出の分析欄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25400</xdr:colOff>
      <xdr:row>105</xdr:row>
      <xdr:rowOff>95250</xdr:rowOff>
    </xdr:from>
    <xdr:to>
      <xdr:col>120</xdr:col>
      <xdr:colOff>88265</xdr:colOff>
      <xdr:row>114</xdr:row>
      <xdr:rowOff>76835</xdr:rowOff>
    </xdr:to>
    <xdr:sp macro="" textlink="">
      <xdr:nvSpPr>
        <xdr:cNvPr id="1975" name="CustomShape 1">
          <a:extLst>
            <a:ext uri="{FF2B5EF4-FFF2-40B4-BE49-F238E27FC236}">
              <a16:creationId xmlns:a16="http://schemas.microsoft.com/office/drawing/2014/main" id="{00000000-0008-0000-0600-0000B7070000}"/>
            </a:ext>
          </a:extLst>
        </xdr:cNvPr>
        <xdr:cNvSpPr/>
      </xdr:nvSpPr>
      <xdr:spPr>
        <a:xfrm>
          <a:off x="774700" y="18097500"/>
          <a:ext cx="21792565" cy="152463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扶助費に係る経常収支比率が類似団体平均を上回っており、増加した要因として、社会福祉費、児童福祉費及び障害福祉費が急激に膨らんでいることが挙げられる。各種手当への独自加算等の見直しを進めていくことで、財政を圧迫する増加に歯止めをかけるよう努め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令和3年度については非課税世帯や子育て世帯等への臨時特別給付金等により類似団体平均値と同様に増加している。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投資及び出資金の増は水道事業統合により償還元金に対する出資が増加したことが要因として挙げられるが、今後は独立採算の原点に立ち返り、料金改定や徴収率向上への取組、費用の削減を図り、一般会計の負担を減らすよう努め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普通建設事業費の増は庁舎建設の着工や社会資本整備において道路橋梁整備・住宅建設の令和2年度からの繰越及び当年度事業規模の増加が要因である。今後も庁舎建設事業や学校建築事業等大規模な建設事業を予定しているため、増加が見込まれる。公共施設総合管理計画に基づきつつ、各事業を精査しながら推進していく。</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64135</xdr:colOff>
      <xdr:row>0</xdr:row>
      <xdr:rowOff>127000</xdr:rowOff>
    </xdr:from>
    <xdr:to>
      <xdr:col>69</xdr:col>
      <xdr:colOff>187325</xdr:colOff>
      <xdr:row>4</xdr:row>
      <xdr:rowOff>76200</xdr:rowOff>
    </xdr:to>
    <xdr:sp macro="" textlink="">
      <xdr:nvSpPr>
        <xdr:cNvPr id="1976" name="CustomShape 1">
          <a:extLst>
            <a:ext uri="{FF2B5EF4-FFF2-40B4-BE49-F238E27FC236}">
              <a16:creationId xmlns:a16="http://schemas.microsoft.com/office/drawing/2014/main" id="{00000000-0008-0000-0700-0000B8070000}"/>
            </a:ext>
          </a:extLst>
        </xdr:cNvPr>
        <xdr:cNvSpPr/>
      </xdr:nvSpPr>
      <xdr:spPr>
        <a:xfrm>
          <a:off x="626110" y="127000"/>
          <a:ext cx="12486640"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（6）市町村目的別歳出決算分析表（住民一人当たりのコスト）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19050</xdr:rowOff>
    </xdr:from>
    <xdr:to>
      <xdr:col>120</xdr:col>
      <xdr:colOff>114300</xdr:colOff>
      <xdr:row>4</xdr:row>
      <xdr:rowOff>63500</xdr:rowOff>
    </xdr:to>
    <xdr:sp macro="" textlink="">
      <xdr:nvSpPr>
        <xdr:cNvPr id="1977" name="CustomShape 1">
          <a:extLst>
            <a:ext uri="{FF2B5EF4-FFF2-40B4-BE49-F238E27FC236}">
              <a16:creationId xmlns:a16="http://schemas.microsoft.com/office/drawing/2014/main" id="{00000000-0008-0000-0700-0000B9070000}"/>
            </a:ext>
          </a:extLst>
        </xdr:cNvPr>
        <xdr:cNvSpPr/>
      </xdr:nvSpPr>
      <xdr:spPr>
        <a:xfrm>
          <a:off x="18732500" y="190500"/>
          <a:ext cx="3860800"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19050</xdr:colOff>
      <xdr:row>1</xdr:row>
      <xdr:rowOff>44450</xdr:rowOff>
    </xdr:from>
    <xdr:to>
      <xdr:col>120</xdr:col>
      <xdr:colOff>88265</xdr:colOff>
      <xdr:row>4</xdr:row>
      <xdr:rowOff>37465</xdr:rowOff>
    </xdr:to>
    <xdr:sp macro="" textlink="">
      <xdr:nvSpPr>
        <xdr:cNvPr id="1978" name="CustomShape 1">
          <a:extLst>
            <a:ext uri="{FF2B5EF4-FFF2-40B4-BE49-F238E27FC236}">
              <a16:creationId xmlns:a16="http://schemas.microsoft.com/office/drawing/2014/main" id="{00000000-0008-0000-0700-0000BA070000}"/>
            </a:ext>
          </a:extLst>
        </xdr:cNvPr>
        <xdr:cNvSpPr/>
      </xdr:nvSpPr>
      <xdr:spPr>
        <a:xfrm>
          <a:off x="18751550" y="215900"/>
          <a:ext cx="3815715"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100</xdr:col>
      <xdr:colOff>44450</xdr:colOff>
      <xdr:row>1</xdr:row>
      <xdr:rowOff>69850</xdr:rowOff>
    </xdr:from>
    <xdr:to>
      <xdr:col>120</xdr:col>
      <xdr:colOff>56515</xdr:colOff>
      <xdr:row>3</xdr:row>
      <xdr:rowOff>171450</xdr:rowOff>
    </xdr:to>
    <xdr:sp macro="" textlink="">
      <xdr:nvSpPr>
        <xdr:cNvPr id="1979" name="CustomShape 1">
          <a:extLst>
            <a:ext uri="{FF2B5EF4-FFF2-40B4-BE49-F238E27FC236}">
              <a16:creationId xmlns:a16="http://schemas.microsoft.com/office/drawing/2014/main" id="{00000000-0008-0000-0700-0000BB070000}"/>
            </a:ext>
          </a:extLst>
        </xdr:cNvPr>
        <xdr:cNvSpPr/>
      </xdr:nvSpPr>
      <xdr:spPr>
        <a:xfrm>
          <a:off x="18776950" y="241300"/>
          <a:ext cx="3758565" cy="444500"/>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63500</xdr:colOff>
      <xdr:row>1</xdr:row>
      <xdr:rowOff>19050</xdr:rowOff>
    </xdr:from>
    <xdr:to>
      <xdr:col>99</xdr:col>
      <xdr:colOff>57150</xdr:colOff>
      <xdr:row>4</xdr:row>
      <xdr:rowOff>63500</xdr:rowOff>
    </xdr:to>
    <xdr:sp macro="" textlink="">
      <xdr:nvSpPr>
        <xdr:cNvPr id="1980" name="CustomShape 1">
          <a:extLst>
            <a:ext uri="{FF2B5EF4-FFF2-40B4-BE49-F238E27FC236}">
              <a16:creationId xmlns:a16="http://schemas.microsoft.com/office/drawing/2014/main" id="{00000000-0008-0000-0700-0000BC070000}"/>
            </a:ext>
          </a:extLst>
        </xdr:cNvPr>
        <xdr:cNvSpPr/>
      </xdr:nvSpPr>
      <xdr:spPr>
        <a:xfrm>
          <a:off x="15986125" y="190500"/>
          <a:ext cx="2616200" cy="558800"/>
        </a:xfrm>
        <a:prstGeom prst="rect">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88900</xdr:colOff>
      <xdr:row>1</xdr:row>
      <xdr:rowOff>44450</xdr:rowOff>
    </xdr:from>
    <xdr:to>
      <xdr:col>99</xdr:col>
      <xdr:colOff>38735</xdr:colOff>
      <xdr:row>4</xdr:row>
      <xdr:rowOff>37465</xdr:rowOff>
    </xdr:to>
    <xdr:sp macro="" textlink="">
      <xdr:nvSpPr>
        <xdr:cNvPr id="1981" name="CustomShape 1">
          <a:extLst>
            <a:ext uri="{FF2B5EF4-FFF2-40B4-BE49-F238E27FC236}">
              <a16:creationId xmlns:a16="http://schemas.microsoft.com/office/drawing/2014/main" id="{00000000-0008-0000-0700-0000BD070000}"/>
            </a:ext>
          </a:extLst>
        </xdr:cNvPr>
        <xdr:cNvSpPr/>
      </xdr:nvSpPr>
      <xdr:spPr>
        <a:xfrm>
          <a:off x="16011525" y="215900"/>
          <a:ext cx="2572385" cy="507365"/>
        </a:xfrm>
        <a:prstGeom prst="rect">
          <a:avLst/>
        </a:prstGeom>
        <a:solidFill>
          <a:srgbClr val="FF0000"/>
        </a:solidFill>
        <a:ln w="9360">
          <a:solidFill>
            <a:srgbClr val="FFFFFF"/>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114300</xdr:colOff>
      <xdr:row>1</xdr:row>
      <xdr:rowOff>69850</xdr:rowOff>
    </xdr:from>
    <xdr:to>
      <xdr:col>99</xdr:col>
      <xdr:colOff>6985</xdr:colOff>
      <xdr:row>4</xdr:row>
      <xdr:rowOff>12065</xdr:rowOff>
    </xdr:to>
    <xdr:sp macro="" textlink="">
      <xdr:nvSpPr>
        <xdr:cNvPr id="1982" name="CustomShape 1">
          <a:extLst>
            <a:ext uri="{FF2B5EF4-FFF2-40B4-BE49-F238E27FC236}">
              <a16:creationId xmlns:a16="http://schemas.microsoft.com/office/drawing/2014/main" id="{00000000-0008-0000-0700-0000BE070000}"/>
            </a:ext>
          </a:extLst>
        </xdr:cNvPr>
        <xdr:cNvSpPr/>
      </xdr:nvSpPr>
      <xdr:spPr>
        <a:xfrm>
          <a:off x="16036925" y="241300"/>
          <a:ext cx="2515235" cy="456565"/>
        </a:xfrm>
        <a:prstGeom prst="rect">
          <a:avLst/>
        </a:prstGeom>
        <a:solidFill>
          <a:srgbClr val="FF0000"/>
        </a:solidFill>
        <a:ln w="3240">
          <a:solidFill>
            <a:srgbClr val="FFFFFF"/>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31750</xdr:rowOff>
    </xdr:from>
    <xdr:to>
      <xdr:col>56</xdr:col>
      <xdr:colOff>187325</xdr:colOff>
      <xdr:row>15</xdr:row>
      <xdr:rowOff>95250</xdr:rowOff>
    </xdr:to>
    <xdr:sp macro="" textlink="">
      <xdr:nvSpPr>
        <xdr:cNvPr id="1983" name="CustomShape 1">
          <a:extLst>
            <a:ext uri="{FF2B5EF4-FFF2-40B4-BE49-F238E27FC236}">
              <a16:creationId xmlns:a16="http://schemas.microsoft.com/office/drawing/2014/main" id="{00000000-0008-0000-0700-0000BF070000}"/>
            </a:ext>
          </a:extLst>
        </xdr:cNvPr>
        <xdr:cNvSpPr/>
      </xdr:nvSpPr>
      <xdr:spPr>
        <a:xfrm>
          <a:off x="749300" y="889000"/>
          <a:ext cx="9928225" cy="1778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127000</xdr:colOff>
      <xdr:row>5</xdr:row>
      <xdr:rowOff>63500</xdr:rowOff>
    </xdr:from>
    <xdr:to>
      <xdr:col>11</xdr:col>
      <xdr:colOff>187325</xdr:colOff>
      <xdr:row>15</xdr:row>
      <xdr:rowOff>63500</xdr:rowOff>
    </xdr:to>
    <xdr:sp macro="" textlink="">
      <xdr:nvSpPr>
        <xdr:cNvPr id="1984" name="CustomShape 1">
          <a:extLst>
            <a:ext uri="{FF2B5EF4-FFF2-40B4-BE49-F238E27FC236}">
              <a16:creationId xmlns:a16="http://schemas.microsoft.com/office/drawing/2014/main" id="{00000000-0008-0000-0700-0000C0070000}"/>
            </a:ext>
          </a:extLst>
        </xdr:cNvPr>
        <xdr:cNvSpPr/>
      </xdr:nvSpPr>
      <xdr:spPr>
        <a:xfrm>
          <a:off x="876300" y="920750"/>
          <a:ext cx="1371600"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127635</xdr:colOff>
      <xdr:row>5</xdr:row>
      <xdr:rowOff>63500</xdr:rowOff>
    </xdr:from>
    <xdr:to>
      <xdr:col>19</xdr:col>
      <xdr:colOff>25400</xdr:colOff>
      <xdr:row>15</xdr:row>
      <xdr:rowOff>63500</xdr:rowOff>
    </xdr:to>
    <xdr:sp macro="" textlink="">
      <xdr:nvSpPr>
        <xdr:cNvPr id="1985" name="CustomShape 1">
          <a:extLst>
            <a:ext uri="{FF2B5EF4-FFF2-40B4-BE49-F238E27FC236}">
              <a16:creationId xmlns:a16="http://schemas.microsoft.com/office/drawing/2014/main" id="{00000000-0008-0000-0700-0000C1070000}"/>
            </a:ext>
          </a:extLst>
        </xdr:cNvPr>
        <xdr:cNvSpPr/>
      </xdr:nvSpPr>
      <xdr:spPr>
        <a:xfrm>
          <a:off x="2188210" y="920750"/>
          <a:ext cx="1396365"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6,483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6,451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62.71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7,499,025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7,244,235</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59,013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4,015,644</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7,528,136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127635</xdr:colOff>
      <xdr:row>5</xdr:row>
      <xdr:rowOff>63500</xdr:rowOff>
    </xdr:from>
    <xdr:to>
      <xdr:col>26</xdr:col>
      <xdr:colOff>127000</xdr:colOff>
      <xdr:row>15</xdr:row>
      <xdr:rowOff>63500</xdr:rowOff>
    </xdr:to>
    <xdr:sp macro="" textlink="">
      <xdr:nvSpPr>
        <xdr:cNvPr id="1986" name="CustomShape 1">
          <a:extLst>
            <a:ext uri="{FF2B5EF4-FFF2-40B4-BE49-F238E27FC236}">
              <a16:creationId xmlns:a16="http://schemas.microsoft.com/office/drawing/2014/main" id="{00000000-0008-0000-0700-0000C2070000}"/>
            </a:ext>
          </a:extLst>
        </xdr:cNvPr>
        <xdr:cNvSpPr/>
      </xdr:nvSpPr>
      <xdr:spPr>
        <a:xfrm>
          <a:off x="3499485" y="920750"/>
          <a:ext cx="1497965" cy="17145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人(R4.1.1現在)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127000</xdr:colOff>
      <xdr:row>5</xdr:row>
      <xdr:rowOff>82550</xdr:rowOff>
    </xdr:from>
    <xdr:to>
      <xdr:col>37</xdr:col>
      <xdr:colOff>63500</xdr:colOff>
      <xdr:row>10</xdr:row>
      <xdr:rowOff>165100</xdr:rowOff>
    </xdr:to>
    <xdr:sp macro="" textlink="">
      <xdr:nvSpPr>
        <xdr:cNvPr id="1987" name="CustomShape 1">
          <a:extLst>
            <a:ext uri="{FF2B5EF4-FFF2-40B4-BE49-F238E27FC236}">
              <a16:creationId xmlns:a16="http://schemas.microsoft.com/office/drawing/2014/main" id="{00000000-0008-0000-0700-0000C3070000}"/>
            </a:ext>
          </a:extLst>
        </xdr:cNvPr>
        <xdr:cNvSpPr/>
      </xdr:nvSpPr>
      <xdr:spPr>
        <a:xfrm>
          <a:off x="4997450" y="939800"/>
          <a:ext cx="1997075" cy="9398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63500</xdr:colOff>
      <xdr:row>5</xdr:row>
      <xdr:rowOff>82550</xdr:rowOff>
    </xdr:from>
    <xdr:to>
      <xdr:col>43</xdr:col>
      <xdr:colOff>187325</xdr:colOff>
      <xdr:row>10</xdr:row>
      <xdr:rowOff>165100</xdr:rowOff>
    </xdr:to>
    <xdr:sp macro="" textlink="">
      <xdr:nvSpPr>
        <xdr:cNvPr id="1988" name="CustomShape 1">
          <a:extLst>
            <a:ext uri="{FF2B5EF4-FFF2-40B4-BE49-F238E27FC236}">
              <a16:creationId xmlns:a16="http://schemas.microsoft.com/office/drawing/2014/main" id="{00000000-0008-0000-0700-0000C4070000}"/>
            </a:ext>
          </a:extLst>
        </xdr:cNvPr>
        <xdr:cNvSpPr/>
      </xdr:nvSpPr>
      <xdr:spPr>
        <a:xfrm>
          <a:off x="6994525" y="939800"/>
          <a:ext cx="1247775" cy="9398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9.7</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58.4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64135</xdr:colOff>
      <xdr:row>5</xdr:row>
      <xdr:rowOff>95250</xdr:rowOff>
    </xdr:from>
    <xdr:to>
      <xdr:col>47</xdr:col>
      <xdr:colOff>126365</xdr:colOff>
      <xdr:row>11</xdr:row>
      <xdr:rowOff>6985</xdr:rowOff>
    </xdr:to>
    <xdr:sp macro="" textlink="">
      <xdr:nvSpPr>
        <xdr:cNvPr id="1989" name="CustomShape 1">
          <a:extLst>
            <a:ext uri="{FF2B5EF4-FFF2-40B4-BE49-F238E27FC236}">
              <a16:creationId xmlns:a16="http://schemas.microsoft.com/office/drawing/2014/main" id="{00000000-0008-0000-0700-0000C5070000}"/>
            </a:ext>
          </a:extLst>
        </xdr:cNvPr>
        <xdr:cNvSpPr/>
      </xdr:nvSpPr>
      <xdr:spPr>
        <a:xfrm>
          <a:off x="8306435" y="952500"/>
          <a:ext cx="624205" cy="9404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127000</xdr:colOff>
      <xdr:row>10</xdr:row>
      <xdr:rowOff>635</xdr:rowOff>
    </xdr:from>
    <xdr:to>
      <xdr:col>37</xdr:col>
      <xdr:colOff>63500</xdr:colOff>
      <xdr:row>13</xdr:row>
      <xdr:rowOff>120650</xdr:rowOff>
    </xdr:to>
    <xdr:sp macro="" textlink="">
      <xdr:nvSpPr>
        <xdr:cNvPr id="1990" name="CustomShape 1">
          <a:extLst>
            <a:ext uri="{FF2B5EF4-FFF2-40B4-BE49-F238E27FC236}">
              <a16:creationId xmlns:a16="http://schemas.microsoft.com/office/drawing/2014/main" id="{00000000-0008-0000-0700-0000C6070000}"/>
            </a:ext>
          </a:extLst>
        </xdr:cNvPr>
        <xdr:cNvSpPr/>
      </xdr:nvSpPr>
      <xdr:spPr>
        <a:xfrm>
          <a:off x="4997450" y="1715135"/>
          <a:ext cx="1997075" cy="634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127000</xdr:colOff>
      <xdr:row>10</xdr:row>
      <xdr:rowOff>635</xdr:rowOff>
    </xdr:from>
    <xdr:to>
      <xdr:col>57</xdr:col>
      <xdr:colOff>127635</xdr:colOff>
      <xdr:row>13</xdr:row>
      <xdr:rowOff>120650</xdr:rowOff>
    </xdr:to>
    <xdr:sp macro="" textlink="">
      <xdr:nvSpPr>
        <xdr:cNvPr id="1991" name="CustomShape 1">
          <a:extLst>
            <a:ext uri="{FF2B5EF4-FFF2-40B4-BE49-F238E27FC236}">
              <a16:creationId xmlns:a16="http://schemas.microsoft.com/office/drawing/2014/main" id="{00000000-0008-0000-0700-0000C7070000}"/>
            </a:ext>
          </a:extLst>
        </xdr:cNvPr>
        <xdr:cNvSpPr/>
      </xdr:nvSpPr>
      <xdr:spPr>
        <a:xfrm>
          <a:off x="7058025" y="1715135"/>
          <a:ext cx="3747135" cy="634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H29  Ⅱ－０    H30  Ⅱ－０    R01  Ⅱ－０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R02  Ⅱ－０    R03  Ⅱ－０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25400</xdr:colOff>
      <xdr:row>5</xdr:row>
      <xdr:rowOff>31750</xdr:rowOff>
    </xdr:from>
    <xdr:to>
      <xdr:col>66</xdr:col>
      <xdr:colOff>26035</xdr:colOff>
      <xdr:row>11</xdr:row>
      <xdr:rowOff>146685</xdr:rowOff>
    </xdr:to>
    <xdr:sp macro="" textlink="">
      <xdr:nvSpPr>
        <xdr:cNvPr id="1992" name="CustomShape 1">
          <a:extLst>
            <a:ext uri="{FF2B5EF4-FFF2-40B4-BE49-F238E27FC236}">
              <a16:creationId xmlns:a16="http://schemas.microsoft.com/office/drawing/2014/main" id="{00000000-0008-0000-0700-0000C8070000}"/>
            </a:ext>
          </a:extLst>
        </xdr:cNvPr>
        <xdr:cNvSpPr/>
      </xdr:nvSpPr>
      <xdr:spPr>
        <a:xfrm>
          <a:off x="10890250" y="889000"/>
          <a:ext cx="1499235" cy="1143635"/>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rgbClr val="000000"/>
        </a:lnRef>
        <a:fillRef idx="0">
          <a:srgbClr val="000000"/>
        </a:fillRef>
        <a:effectRef idx="0">
          <a:srgbClr val="000000"/>
        </a:effectRef>
        <a:fontRef idx="minor"/>
      </xdr:style>
    </xdr:sp>
    <xdr:clientData/>
  </xdr:twoCellAnchor>
  <xdr:twoCellAnchor editAs="oneCell">
    <xdr:from>
      <xdr:col>59</xdr:col>
      <xdr:colOff>95885</xdr:colOff>
      <xdr:row>5</xdr:row>
      <xdr:rowOff>95250</xdr:rowOff>
    </xdr:from>
    <xdr:to>
      <xdr:col>67</xdr:col>
      <xdr:colOff>31750</xdr:colOff>
      <xdr:row>7</xdr:row>
      <xdr:rowOff>6985</xdr:rowOff>
    </xdr:to>
    <xdr:sp macro="" textlink="">
      <xdr:nvSpPr>
        <xdr:cNvPr id="1993" name="CustomShape 1">
          <a:extLst>
            <a:ext uri="{FF2B5EF4-FFF2-40B4-BE49-F238E27FC236}">
              <a16:creationId xmlns:a16="http://schemas.microsoft.com/office/drawing/2014/main" id="{00000000-0008-0000-0700-0000C9070000}"/>
            </a:ext>
          </a:extLst>
        </xdr:cNvPr>
        <xdr:cNvSpPr/>
      </xdr:nvSpPr>
      <xdr:spPr>
        <a:xfrm>
          <a:off x="11148060" y="952500"/>
          <a:ext cx="14344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95885</xdr:colOff>
      <xdr:row>7</xdr:row>
      <xdr:rowOff>19685</xdr:rowOff>
    </xdr:from>
    <xdr:to>
      <xdr:col>67</xdr:col>
      <xdr:colOff>31750</xdr:colOff>
      <xdr:row>8</xdr:row>
      <xdr:rowOff>100965</xdr:rowOff>
    </xdr:to>
    <xdr:sp macro="" textlink="">
      <xdr:nvSpPr>
        <xdr:cNvPr id="1994" name="CustomShape 1">
          <a:extLst>
            <a:ext uri="{FF2B5EF4-FFF2-40B4-BE49-F238E27FC236}">
              <a16:creationId xmlns:a16="http://schemas.microsoft.com/office/drawing/2014/main" id="{00000000-0008-0000-0700-0000CA070000}"/>
            </a:ext>
          </a:extLst>
        </xdr:cNvPr>
        <xdr:cNvSpPr/>
      </xdr:nvSpPr>
      <xdr:spPr>
        <a:xfrm>
          <a:off x="11148060" y="1219835"/>
          <a:ext cx="1434465" cy="25273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95885</xdr:colOff>
      <xdr:row>9</xdr:row>
      <xdr:rowOff>6350</xdr:rowOff>
    </xdr:from>
    <xdr:to>
      <xdr:col>67</xdr:col>
      <xdr:colOff>31750</xdr:colOff>
      <xdr:row>12</xdr:row>
      <xdr:rowOff>127000</xdr:rowOff>
    </xdr:to>
    <xdr:sp macro="" textlink="">
      <xdr:nvSpPr>
        <xdr:cNvPr id="1995" name="CustomShape 1">
          <a:extLst>
            <a:ext uri="{FF2B5EF4-FFF2-40B4-BE49-F238E27FC236}">
              <a16:creationId xmlns:a16="http://schemas.microsoft.com/office/drawing/2014/main" id="{00000000-0008-0000-0700-0000CB070000}"/>
            </a:ext>
          </a:extLst>
        </xdr:cNvPr>
        <xdr:cNvSpPr/>
      </xdr:nvSpPr>
      <xdr:spPr>
        <a:xfrm>
          <a:off x="11148060" y="1549400"/>
          <a:ext cx="1434465" cy="635000"/>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107950</xdr:colOff>
      <xdr:row>6</xdr:row>
      <xdr:rowOff>38100</xdr:rowOff>
    </xdr:from>
    <xdr:to>
      <xdr:col>59</xdr:col>
      <xdr:colOff>127000</xdr:colOff>
      <xdr:row>6</xdr:row>
      <xdr:rowOff>38100</xdr:rowOff>
    </xdr:to>
    <xdr:sp macro="" textlink="">
      <xdr:nvSpPr>
        <xdr:cNvPr id="1996" name="Line 1">
          <a:extLst>
            <a:ext uri="{FF2B5EF4-FFF2-40B4-BE49-F238E27FC236}">
              <a16:creationId xmlns:a16="http://schemas.microsoft.com/office/drawing/2014/main" id="{00000000-0008-0000-0700-0000CC070000}"/>
            </a:ext>
          </a:extLst>
        </xdr:cNvPr>
        <xdr:cNvSpPr/>
      </xdr:nvSpPr>
      <xdr:spPr>
        <a:xfrm flipH="1">
          <a:off x="10972800" y="1066800"/>
          <a:ext cx="20637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161925</xdr:colOff>
      <xdr:row>5</xdr:row>
      <xdr:rowOff>158750</xdr:rowOff>
    </xdr:from>
    <xdr:to>
      <xdr:col>59</xdr:col>
      <xdr:colOff>73660</xdr:colOff>
      <xdr:row>6</xdr:row>
      <xdr:rowOff>89535</xdr:rowOff>
    </xdr:to>
    <xdr:sp macro="" textlink="">
      <xdr:nvSpPr>
        <xdr:cNvPr id="1997" name="CustomShape 1">
          <a:extLst>
            <a:ext uri="{FF2B5EF4-FFF2-40B4-BE49-F238E27FC236}">
              <a16:creationId xmlns:a16="http://schemas.microsoft.com/office/drawing/2014/main" id="{00000000-0008-0000-0700-0000CD070000}"/>
            </a:ext>
          </a:extLst>
        </xdr:cNvPr>
        <xdr:cNvSpPr/>
      </xdr:nvSpPr>
      <xdr:spPr>
        <a:xfrm>
          <a:off x="11026775" y="1016000"/>
          <a:ext cx="9906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161925</xdr:colOff>
      <xdr:row>7</xdr:row>
      <xdr:rowOff>83185</xdr:rowOff>
    </xdr:from>
    <xdr:to>
      <xdr:col>59</xdr:col>
      <xdr:colOff>73660</xdr:colOff>
      <xdr:row>8</xdr:row>
      <xdr:rowOff>12065</xdr:rowOff>
    </xdr:to>
    <xdr:sp macro="" textlink="">
      <xdr:nvSpPr>
        <xdr:cNvPr id="1998" name="CustomShape 1">
          <a:extLst>
            <a:ext uri="{FF2B5EF4-FFF2-40B4-BE49-F238E27FC236}">
              <a16:creationId xmlns:a16="http://schemas.microsoft.com/office/drawing/2014/main" id="{00000000-0008-0000-0700-0000CE070000}"/>
            </a:ext>
          </a:extLst>
        </xdr:cNvPr>
        <xdr:cNvSpPr/>
      </xdr:nvSpPr>
      <xdr:spPr>
        <a:xfrm>
          <a:off x="11026775" y="1283335"/>
          <a:ext cx="99060"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17780</xdr:colOff>
      <xdr:row>8</xdr:row>
      <xdr:rowOff>152400</xdr:rowOff>
    </xdr:from>
    <xdr:to>
      <xdr:col>59</xdr:col>
      <xdr:colOff>17780</xdr:colOff>
      <xdr:row>9</xdr:row>
      <xdr:rowOff>120650</xdr:rowOff>
    </xdr:to>
    <xdr:sp macro="" textlink="">
      <xdr:nvSpPr>
        <xdr:cNvPr id="1999" name="Line 1">
          <a:extLst>
            <a:ext uri="{FF2B5EF4-FFF2-40B4-BE49-F238E27FC236}">
              <a16:creationId xmlns:a16="http://schemas.microsoft.com/office/drawing/2014/main" id="{00000000-0008-0000-0700-0000CF070000}"/>
            </a:ext>
          </a:extLst>
        </xdr:cNvPr>
        <xdr:cNvSpPr/>
      </xdr:nvSpPr>
      <xdr:spPr>
        <a:xfrm>
          <a:off x="11069955" y="1524000"/>
          <a:ext cx="0" cy="1397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127000</xdr:colOff>
      <xdr:row>8</xdr:row>
      <xdr:rowOff>152400</xdr:rowOff>
    </xdr:from>
    <xdr:to>
      <xdr:col>59</xdr:col>
      <xdr:colOff>107950</xdr:colOff>
      <xdr:row>8</xdr:row>
      <xdr:rowOff>152400</xdr:rowOff>
    </xdr:to>
    <xdr:sp macro="" textlink="">
      <xdr:nvSpPr>
        <xdr:cNvPr id="2000" name="Line 1">
          <a:extLst>
            <a:ext uri="{FF2B5EF4-FFF2-40B4-BE49-F238E27FC236}">
              <a16:creationId xmlns:a16="http://schemas.microsoft.com/office/drawing/2014/main" id="{00000000-0008-0000-0700-0000D0070000}"/>
            </a:ext>
          </a:extLst>
        </xdr:cNvPr>
        <xdr:cNvSpPr/>
      </xdr:nvSpPr>
      <xdr:spPr>
        <a:xfrm>
          <a:off x="10991850" y="1524000"/>
          <a:ext cx="16827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59</xdr:col>
      <xdr:colOff>17780</xdr:colOff>
      <xdr:row>10</xdr:row>
      <xdr:rowOff>47625</xdr:rowOff>
    </xdr:from>
    <xdr:to>
      <xdr:col>59</xdr:col>
      <xdr:colOff>17780</xdr:colOff>
      <xdr:row>11</xdr:row>
      <xdr:rowOff>16510</xdr:rowOff>
    </xdr:to>
    <xdr:sp macro="" textlink="">
      <xdr:nvSpPr>
        <xdr:cNvPr id="2001" name="Line 1">
          <a:extLst>
            <a:ext uri="{FF2B5EF4-FFF2-40B4-BE49-F238E27FC236}">
              <a16:creationId xmlns:a16="http://schemas.microsoft.com/office/drawing/2014/main" id="{00000000-0008-0000-0700-0000D1070000}"/>
            </a:ext>
          </a:extLst>
        </xdr:cNvPr>
        <xdr:cNvSpPr/>
      </xdr:nvSpPr>
      <xdr:spPr>
        <a:xfrm flipV="1">
          <a:off x="11069955" y="1762125"/>
          <a:ext cx="0" cy="14033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58</xdr:col>
      <xdr:colOff>127000</xdr:colOff>
      <xdr:row>11</xdr:row>
      <xdr:rowOff>19050</xdr:rowOff>
    </xdr:from>
    <xdr:to>
      <xdr:col>59</xdr:col>
      <xdr:colOff>107950</xdr:colOff>
      <xdr:row>11</xdr:row>
      <xdr:rowOff>19050</xdr:rowOff>
    </xdr:to>
    <xdr:sp macro="" textlink="">
      <xdr:nvSpPr>
        <xdr:cNvPr id="2002" name="Line 1">
          <a:extLst>
            <a:ext uri="{FF2B5EF4-FFF2-40B4-BE49-F238E27FC236}">
              <a16:creationId xmlns:a16="http://schemas.microsoft.com/office/drawing/2014/main" id="{00000000-0008-0000-0700-0000D2070000}"/>
            </a:ext>
          </a:extLst>
        </xdr:cNvPr>
        <xdr:cNvSpPr/>
      </xdr:nvSpPr>
      <xdr:spPr>
        <a:xfrm>
          <a:off x="10991850" y="1905000"/>
          <a:ext cx="168275" cy="0"/>
        </a:xfrm>
        <a:prstGeom prst="line">
          <a:avLst/>
        </a:prstGeom>
        <a:ln w="1584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13970</xdr:colOff>
      <xdr:row>16</xdr:row>
      <xdr:rowOff>114300</xdr:rowOff>
    </xdr:from>
    <xdr:to>
      <xdr:col>45</xdr:col>
      <xdr:colOff>154305</xdr:colOff>
      <xdr:row>18</xdr:row>
      <xdr:rowOff>10160</xdr:rowOff>
    </xdr:to>
    <xdr:sp macro="" textlink="">
      <xdr:nvSpPr>
        <xdr:cNvPr id="2003" name="CustomShape 1">
          <a:extLst>
            <a:ext uri="{FF2B5EF4-FFF2-40B4-BE49-F238E27FC236}">
              <a16:creationId xmlns:a16="http://schemas.microsoft.com/office/drawing/2014/main" id="{00000000-0008-0000-0700-0000D3070000}"/>
            </a:ext>
          </a:extLst>
        </xdr:cNvPr>
        <xdr:cNvSpPr/>
      </xdr:nvSpPr>
      <xdr:spPr>
        <a:xfrm>
          <a:off x="388620" y="2857500"/>
          <a:ext cx="819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147320</xdr:colOff>
      <xdr:row>18</xdr:row>
      <xdr:rowOff>89535</xdr:rowOff>
    </xdr:from>
    <xdr:to>
      <xdr:col>32</xdr:col>
      <xdr:colOff>17780</xdr:colOff>
      <xdr:row>19</xdr:row>
      <xdr:rowOff>156845</xdr:rowOff>
    </xdr:to>
    <xdr:sp macro="" textlink="">
      <xdr:nvSpPr>
        <xdr:cNvPr id="2004" name="CustomShape 1">
          <a:extLst>
            <a:ext uri="{FF2B5EF4-FFF2-40B4-BE49-F238E27FC236}">
              <a16:creationId xmlns:a16="http://schemas.microsoft.com/office/drawing/2014/main" id="{00000000-0008-0000-0700-0000D4070000}"/>
            </a:ext>
          </a:extLst>
        </xdr:cNvPr>
        <xdr:cNvSpPr/>
      </xdr:nvSpPr>
      <xdr:spPr>
        <a:xfrm>
          <a:off x="521970" y="3175635"/>
          <a:ext cx="54902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102870</xdr:colOff>
      <xdr:row>20</xdr:row>
      <xdr:rowOff>63500</xdr:rowOff>
    </xdr:from>
    <xdr:to>
      <xdr:col>42</xdr:col>
      <xdr:colOff>58420</xdr:colOff>
      <xdr:row>21</xdr:row>
      <xdr:rowOff>130175</xdr:rowOff>
    </xdr:to>
    <xdr:sp macro="" textlink="">
      <xdr:nvSpPr>
        <xdr:cNvPr id="2005" name="CustomShape 1">
          <a:extLst>
            <a:ext uri="{FF2B5EF4-FFF2-40B4-BE49-F238E27FC236}">
              <a16:creationId xmlns:a16="http://schemas.microsoft.com/office/drawing/2014/main" id="{00000000-0008-0000-0700-0000D5070000}"/>
            </a:ext>
          </a:extLst>
        </xdr:cNvPr>
        <xdr:cNvSpPr/>
      </xdr:nvSpPr>
      <xdr:spPr>
        <a:xfrm>
          <a:off x="477520" y="3492500"/>
          <a:ext cx="744855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類似団体内順位、全国平均、各都道府県平均は、令和3年度決算の状況である。また類似団体が存在しない場合、類似団体内順位を表示しない。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57785</xdr:rowOff>
    </xdr:from>
    <xdr:to>
      <xdr:col>28</xdr:col>
      <xdr:colOff>114300</xdr:colOff>
      <xdr:row>25</xdr:row>
      <xdr:rowOff>31115</xdr:rowOff>
    </xdr:to>
    <xdr:sp macro="" textlink="">
      <xdr:nvSpPr>
        <xdr:cNvPr id="2006" name="CustomShape 1">
          <a:extLst>
            <a:ext uri="{FF2B5EF4-FFF2-40B4-BE49-F238E27FC236}">
              <a16:creationId xmlns:a16="http://schemas.microsoft.com/office/drawing/2014/main" id="{00000000-0008-0000-0700-0000D6070000}"/>
            </a:ext>
          </a:extLst>
        </xdr:cNvPr>
        <xdr:cNvSpPr/>
      </xdr:nvSpPr>
      <xdr:spPr>
        <a:xfrm>
          <a:off x="749300" y="4001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議会費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25</xdr:row>
      <xdr:rowOff>57150</xdr:rowOff>
    </xdr:from>
    <xdr:to>
      <xdr:col>12</xdr:col>
      <xdr:colOff>127635</xdr:colOff>
      <xdr:row>26</xdr:row>
      <xdr:rowOff>140335</xdr:rowOff>
    </xdr:to>
    <xdr:sp macro="" textlink="">
      <xdr:nvSpPr>
        <xdr:cNvPr id="2007" name="CustomShape 1">
          <a:extLst>
            <a:ext uri="{FF2B5EF4-FFF2-40B4-BE49-F238E27FC236}">
              <a16:creationId xmlns:a16="http://schemas.microsoft.com/office/drawing/2014/main" id="{00000000-0008-0000-0700-0000D7070000}"/>
            </a:ext>
          </a:extLst>
        </xdr:cNvPr>
        <xdr:cNvSpPr/>
      </xdr:nvSpPr>
      <xdr:spPr>
        <a:xfrm>
          <a:off x="876300" y="4343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26</xdr:row>
      <xdr:rowOff>89535</xdr:rowOff>
    </xdr:from>
    <xdr:to>
      <xdr:col>12</xdr:col>
      <xdr:colOff>127635</xdr:colOff>
      <xdr:row>27</xdr:row>
      <xdr:rowOff>171450</xdr:rowOff>
    </xdr:to>
    <xdr:sp macro="" textlink="">
      <xdr:nvSpPr>
        <xdr:cNvPr id="2008" name="CustomShape 1">
          <a:extLst>
            <a:ext uri="{FF2B5EF4-FFF2-40B4-BE49-F238E27FC236}">
              <a16:creationId xmlns:a16="http://schemas.microsoft.com/office/drawing/2014/main" id="{00000000-0008-0000-0700-0000D8070000}"/>
            </a:ext>
          </a:extLst>
        </xdr:cNvPr>
        <xdr:cNvSpPr/>
      </xdr:nvSpPr>
      <xdr:spPr>
        <a:xfrm>
          <a:off x="876300" y="4547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57150</xdr:rowOff>
    </xdr:from>
    <xdr:to>
      <xdr:col>17</xdr:col>
      <xdr:colOff>187325</xdr:colOff>
      <xdr:row>26</xdr:row>
      <xdr:rowOff>140335</xdr:rowOff>
    </xdr:to>
    <xdr:sp macro="" textlink="">
      <xdr:nvSpPr>
        <xdr:cNvPr id="2009" name="CustomShape 1">
          <a:extLst>
            <a:ext uri="{FF2B5EF4-FFF2-40B4-BE49-F238E27FC236}">
              <a16:creationId xmlns:a16="http://schemas.microsoft.com/office/drawing/2014/main" id="{00000000-0008-0000-0700-0000D9070000}"/>
            </a:ext>
          </a:extLst>
        </xdr:cNvPr>
        <xdr:cNvSpPr/>
      </xdr:nvSpPr>
      <xdr:spPr>
        <a:xfrm>
          <a:off x="187325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89535</xdr:rowOff>
    </xdr:from>
    <xdr:to>
      <xdr:col>17</xdr:col>
      <xdr:colOff>187325</xdr:colOff>
      <xdr:row>27</xdr:row>
      <xdr:rowOff>171450</xdr:rowOff>
    </xdr:to>
    <xdr:sp macro="" textlink="">
      <xdr:nvSpPr>
        <xdr:cNvPr id="2010" name="CustomShape 1">
          <a:extLst>
            <a:ext uri="{FF2B5EF4-FFF2-40B4-BE49-F238E27FC236}">
              <a16:creationId xmlns:a16="http://schemas.microsoft.com/office/drawing/2014/main" id="{00000000-0008-0000-0700-0000DA070000}"/>
            </a:ext>
          </a:extLst>
        </xdr:cNvPr>
        <xdr:cNvSpPr/>
      </xdr:nvSpPr>
      <xdr:spPr>
        <a:xfrm>
          <a:off x="187325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2,598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25</xdr:row>
      <xdr:rowOff>57150</xdr:rowOff>
    </xdr:from>
    <xdr:to>
      <xdr:col>23</xdr:col>
      <xdr:colOff>187325</xdr:colOff>
      <xdr:row>26</xdr:row>
      <xdr:rowOff>140335</xdr:rowOff>
    </xdr:to>
    <xdr:sp macro="" textlink="">
      <xdr:nvSpPr>
        <xdr:cNvPr id="2011" name="CustomShape 1">
          <a:extLst>
            <a:ext uri="{FF2B5EF4-FFF2-40B4-BE49-F238E27FC236}">
              <a16:creationId xmlns:a16="http://schemas.microsoft.com/office/drawing/2014/main" id="{00000000-0008-0000-0700-0000DB070000}"/>
            </a:ext>
          </a:extLst>
        </xdr:cNvPr>
        <xdr:cNvSpPr/>
      </xdr:nvSpPr>
      <xdr:spPr>
        <a:xfrm>
          <a:off x="29978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26</xdr:row>
      <xdr:rowOff>89535</xdr:rowOff>
    </xdr:from>
    <xdr:to>
      <xdr:col>23</xdr:col>
      <xdr:colOff>187325</xdr:colOff>
      <xdr:row>27</xdr:row>
      <xdr:rowOff>171450</xdr:rowOff>
    </xdr:to>
    <xdr:sp macro="" textlink="">
      <xdr:nvSpPr>
        <xdr:cNvPr id="2012" name="CustomShape 1">
          <a:extLst>
            <a:ext uri="{FF2B5EF4-FFF2-40B4-BE49-F238E27FC236}">
              <a16:creationId xmlns:a16="http://schemas.microsoft.com/office/drawing/2014/main" id="{00000000-0008-0000-0700-0000DC070000}"/>
            </a:ext>
          </a:extLst>
        </xdr:cNvPr>
        <xdr:cNvSpPr/>
      </xdr:nvSpPr>
      <xdr:spPr>
        <a:xfrm>
          <a:off x="29978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3,713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41</xdr:row>
      <xdr:rowOff>82550</xdr:rowOff>
    </xdr:to>
    <xdr:sp macro="" textlink="">
      <xdr:nvSpPr>
        <xdr:cNvPr id="2013" name="CustomShape 1">
          <a:extLst>
            <a:ext uri="{FF2B5EF4-FFF2-40B4-BE49-F238E27FC236}">
              <a16:creationId xmlns:a16="http://schemas.microsoft.com/office/drawing/2014/main" id="{00000000-0008-0000-0700-0000DD070000}"/>
            </a:ext>
          </a:extLst>
        </xdr:cNvPr>
        <xdr:cNvSpPr/>
      </xdr:nvSpPr>
      <xdr:spPr>
        <a:xfrm>
          <a:off x="749300" y="4826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27</xdr:row>
      <xdr:rowOff>6985</xdr:rowOff>
    </xdr:from>
    <xdr:to>
      <xdr:col>5</xdr:col>
      <xdr:colOff>93345</xdr:colOff>
      <xdr:row>28</xdr:row>
      <xdr:rowOff>43815</xdr:rowOff>
    </xdr:to>
    <xdr:sp macro="" textlink="">
      <xdr:nvSpPr>
        <xdr:cNvPr id="2014" name="CustomShape 1">
          <a:extLst>
            <a:ext uri="{FF2B5EF4-FFF2-40B4-BE49-F238E27FC236}">
              <a16:creationId xmlns:a16="http://schemas.microsoft.com/office/drawing/2014/main" id="{00000000-0008-0000-0700-0000DE070000}"/>
            </a:ext>
          </a:extLst>
        </xdr:cNvPr>
        <xdr:cNvSpPr/>
      </xdr:nvSpPr>
      <xdr:spPr>
        <a:xfrm>
          <a:off x="686435" y="4636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82550</xdr:rowOff>
    </xdr:from>
    <xdr:to>
      <xdr:col>28</xdr:col>
      <xdr:colOff>114300</xdr:colOff>
      <xdr:row>41</xdr:row>
      <xdr:rowOff>82550</xdr:rowOff>
    </xdr:to>
    <xdr:sp macro="" textlink="">
      <xdr:nvSpPr>
        <xdr:cNvPr id="2015" name="Line 1">
          <a:extLst>
            <a:ext uri="{FF2B5EF4-FFF2-40B4-BE49-F238E27FC236}">
              <a16:creationId xmlns:a16="http://schemas.microsoft.com/office/drawing/2014/main" id="{00000000-0008-0000-0700-0000DF070000}"/>
            </a:ext>
          </a:extLst>
        </xdr:cNvPr>
        <xdr:cNvSpPr/>
      </xdr:nvSpPr>
      <xdr:spPr>
        <a:xfrm>
          <a:off x="749300" y="7112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66675</xdr:colOff>
      <xdr:row>40</xdr:row>
      <xdr:rowOff>121920</xdr:rowOff>
    </xdr:from>
    <xdr:to>
      <xdr:col>3</xdr:col>
      <xdr:colOff>172720</xdr:colOff>
      <xdr:row>42</xdr:row>
      <xdr:rowOff>17780</xdr:rowOff>
    </xdr:to>
    <xdr:sp macro="" textlink="">
      <xdr:nvSpPr>
        <xdr:cNvPr id="2016" name="CustomShape 1">
          <a:extLst>
            <a:ext uri="{FF2B5EF4-FFF2-40B4-BE49-F238E27FC236}">
              <a16:creationId xmlns:a16="http://schemas.microsoft.com/office/drawing/2014/main" id="{00000000-0008-0000-0700-0000E0070000}"/>
            </a:ext>
          </a:extLst>
        </xdr:cNvPr>
        <xdr:cNvSpPr/>
      </xdr:nvSpPr>
      <xdr:spPr>
        <a:xfrm>
          <a:off x="254000" y="6979920"/>
          <a:ext cx="4806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99060</xdr:rowOff>
    </xdr:from>
    <xdr:to>
      <xdr:col>28</xdr:col>
      <xdr:colOff>114300</xdr:colOff>
      <xdr:row>39</xdr:row>
      <xdr:rowOff>99060</xdr:rowOff>
    </xdr:to>
    <xdr:sp macro="" textlink="">
      <xdr:nvSpPr>
        <xdr:cNvPr id="2017" name="Line 1">
          <a:extLst>
            <a:ext uri="{FF2B5EF4-FFF2-40B4-BE49-F238E27FC236}">
              <a16:creationId xmlns:a16="http://schemas.microsoft.com/office/drawing/2014/main" id="{00000000-0008-0000-0700-0000E1070000}"/>
            </a:ext>
          </a:extLst>
        </xdr:cNvPr>
        <xdr:cNvSpPr/>
      </xdr:nvSpPr>
      <xdr:spPr>
        <a:xfrm>
          <a:off x="749300" y="678561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66675</xdr:colOff>
      <xdr:row>38</xdr:row>
      <xdr:rowOff>139065</xdr:rowOff>
    </xdr:from>
    <xdr:to>
      <xdr:col>3</xdr:col>
      <xdr:colOff>172720</xdr:colOff>
      <xdr:row>40</xdr:row>
      <xdr:rowOff>33655</xdr:rowOff>
    </xdr:to>
    <xdr:sp macro="" textlink="">
      <xdr:nvSpPr>
        <xdr:cNvPr id="2018" name="CustomShape 1">
          <a:extLst>
            <a:ext uri="{FF2B5EF4-FFF2-40B4-BE49-F238E27FC236}">
              <a16:creationId xmlns:a16="http://schemas.microsoft.com/office/drawing/2014/main" id="{00000000-0008-0000-0700-0000E2070000}"/>
            </a:ext>
          </a:extLst>
        </xdr:cNvPr>
        <xdr:cNvSpPr/>
      </xdr:nvSpPr>
      <xdr:spPr>
        <a:xfrm>
          <a:off x="254000" y="6654165"/>
          <a:ext cx="48069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114935</xdr:rowOff>
    </xdr:from>
    <xdr:to>
      <xdr:col>28</xdr:col>
      <xdr:colOff>114300</xdr:colOff>
      <xdr:row>37</xdr:row>
      <xdr:rowOff>114935</xdr:rowOff>
    </xdr:to>
    <xdr:sp macro="" textlink="">
      <xdr:nvSpPr>
        <xdr:cNvPr id="2019" name="Line 1">
          <a:extLst>
            <a:ext uri="{FF2B5EF4-FFF2-40B4-BE49-F238E27FC236}">
              <a16:creationId xmlns:a16="http://schemas.microsoft.com/office/drawing/2014/main" id="{00000000-0008-0000-0700-0000E3070000}"/>
            </a:ext>
          </a:extLst>
        </xdr:cNvPr>
        <xdr:cNvSpPr/>
      </xdr:nvSpPr>
      <xdr:spPr>
        <a:xfrm>
          <a:off x="749300" y="645858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66675</xdr:colOff>
      <xdr:row>36</xdr:row>
      <xdr:rowOff>154940</xdr:rowOff>
    </xdr:from>
    <xdr:to>
      <xdr:col>3</xdr:col>
      <xdr:colOff>172720</xdr:colOff>
      <xdr:row>38</xdr:row>
      <xdr:rowOff>50165</xdr:rowOff>
    </xdr:to>
    <xdr:sp macro="" textlink="">
      <xdr:nvSpPr>
        <xdr:cNvPr id="2020" name="CustomShape 1">
          <a:extLst>
            <a:ext uri="{FF2B5EF4-FFF2-40B4-BE49-F238E27FC236}">
              <a16:creationId xmlns:a16="http://schemas.microsoft.com/office/drawing/2014/main" id="{00000000-0008-0000-0700-0000E4070000}"/>
            </a:ext>
          </a:extLst>
        </xdr:cNvPr>
        <xdr:cNvSpPr/>
      </xdr:nvSpPr>
      <xdr:spPr>
        <a:xfrm>
          <a:off x="254000" y="6327140"/>
          <a:ext cx="4806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132080</xdr:rowOff>
    </xdr:from>
    <xdr:to>
      <xdr:col>28</xdr:col>
      <xdr:colOff>114300</xdr:colOff>
      <xdr:row>35</xdr:row>
      <xdr:rowOff>132080</xdr:rowOff>
    </xdr:to>
    <xdr:sp macro="" textlink="">
      <xdr:nvSpPr>
        <xdr:cNvPr id="2021" name="Line 1">
          <a:extLst>
            <a:ext uri="{FF2B5EF4-FFF2-40B4-BE49-F238E27FC236}">
              <a16:creationId xmlns:a16="http://schemas.microsoft.com/office/drawing/2014/main" id="{00000000-0008-0000-0700-0000E5070000}"/>
            </a:ext>
          </a:extLst>
        </xdr:cNvPr>
        <xdr:cNvSpPr/>
      </xdr:nvSpPr>
      <xdr:spPr>
        <a:xfrm>
          <a:off x="749300" y="613283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35</xdr:row>
      <xdr:rowOff>635</xdr:rowOff>
    </xdr:from>
    <xdr:to>
      <xdr:col>3</xdr:col>
      <xdr:colOff>180975</xdr:colOff>
      <xdr:row>36</xdr:row>
      <xdr:rowOff>66675</xdr:rowOff>
    </xdr:to>
    <xdr:sp macro="" textlink="">
      <xdr:nvSpPr>
        <xdr:cNvPr id="2022" name="CustomShape 1">
          <a:extLst>
            <a:ext uri="{FF2B5EF4-FFF2-40B4-BE49-F238E27FC236}">
              <a16:creationId xmlns:a16="http://schemas.microsoft.com/office/drawing/2014/main" id="{00000000-0008-0000-0700-0000E6070000}"/>
            </a:ext>
          </a:extLst>
        </xdr:cNvPr>
        <xdr:cNvSpPr/>
      </xdr:nvSpPr>
      <xdr:spPr>
        <a:xfrm>
          <a:off x="187325" y="6001385"/>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147320</xdr:rowOff>
    </xdr:from>
    <xdr:to>
      <xdr:col>28</xdr:col>
      <xdr:colOff>114300</xdr:colOff>
      <xdr:row>33</xdr:row>
      <xdr:rowOff>147320</xdr:rowOff>
    </xdr:to>
    <xdr:sp macro="" textlink="">
      <xdr:nvSpPr>
        <xdr:cNvPr id="2023" name="Line 1">
          <a:extLst>
            <a:ext uri="{FF2B5EF4-FFF2-40B4-BE49-F238E27FC236}">
              <a16:creationId xmlns:a16="http://schemas.microsoft.com/office/drawing/2014/main" id="{00000000-0008-0000-0700-0000E7070000}"/>
            </a:ext>
          </a:extLst>
        </xdr:cNvPr>
        <xdr:cNvSpPr/>
      </xdr:nvSpPr>
      <xdr:spPr>
        <a:xfrm>
          <a:off x="749300" y="580517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33</xdr:row>
      <xdr:rowOff>15875</xdr:rowOff>
    </xdr:from>
    <xdr:to>
      <xdr:col>3</xdr:col>
      <xdr:colOff>180975</xdr:colOff>
      <xdr:row>34</xdr:row>
      <xdr:rowOff>83185</xdr:rowOff>
    </xdr:to>
    <xdr:sp macro="" textlink="">
      <xdr:nvSpPr>
        <xdr:cNvPr id="2024" name="CustomShape 1">
          <a:extLst>
            <a:ext uri="{FF2B5EF4-FFF2-40B4-BE49-F238E27FC236}">
              <a16:creationId xmlns:a16="http://schemas.microsoft.com/office/drawing/2014/main" id="{00000000-0008-0000-0700-0000E8070000}"/>
            </a:ext>
          </a:extLst>
        </xdr:cNvPr>
        <xdr:cNvSpPr/>
      </xdr:nvSpPr>
      <xdr:spPr>
        <a:xfrm>
          <a:off x="187325" y="5673725"/>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164465</xdr:rowOff>
    </xdr:from>
    <xdr:to>
      <xdr:col>28</xdr:col>
      <xdr:colOff>114300</xdr:colOff>
      <xdr:row>31</xdr:row>
      <xdr:rowOff>164465</xdr:rowOff>
    </xdr:to>
    <xdr:sp macro="" textlink="">
      <xdr:nvSpPr>
        <xdr:cNvPr id="2025" name="Line 1">
          <a:extLst>
            <a:ext uri="{FF2B5EF4-FFF2-40B4-BE49-F238E27FC236}">
              <a16:creationId xmlns:a16="http://schemas.microsoft.com/office/drawing/2014/main" id="{00000000-0008-0000-0700-0000E9070000}"/>
            </a:ext>
          </a:extLst>
        </xdr:cNvPr>
        <xdr:cNvSpPr/>
      </xdr:nvSpPr>
      <xdr:spPr>
        <a:xfrm>
          <a:off x="749300" y="547941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31</xdr:row>
      <xdr:rowOff>33020</xdr:rowOff>
    </xdr:from>
    <xdr:to>
      <xdr:col>3</xdr:col>
      <xdr:colOff>180975</xdr:colOff>
      <xdr:row>32</xdr:row>
      <xdr:rowOff>99060</xdr:rowOff>
    </xdr:to>
    <xdr:sp macro="" textlink="">
      <xdr:nvSpPr>
        <xdr:cNvPr id="2026" name="CustomShape 1">
          <a:extLst>
            <a:ext uri="{FF2B5EF4-FFF2-40B4-BE49-F238E27FC236}">
              <a16:creationId xmlns:a16="http://schemas.microsoft.com/office/drawing/2014/main" id="{00000000-0008-0000-0700-0000EA070000}"/>
            </a:ext>
          </a:extLst>
        </xdr:cNvPr>
        <xdr:cNvSpPr/>
      </xdr:nvSpPr>
      <xdr:spPr>
        <a:xfrm>
          <a:off x="187325" y="5347970"/>
          <a:ext cx="5556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9525</xdr:rowOff>
    </xdr:from>
    <xdr:to>
      <xdr:col>28</xdr:col>
      <xdr:colOff>114300</xdr:colOff>
      <xdr:row>30</xdr:row>
      <xdr:rowOff>9525</xdr:rowOff>
    </xdr:to>
    <xdr:sp macro="" textlink="">
      <xdr:nvSpPr>
        <xdr:cNvPr id="2027" name="Line 1">
          <a:extLst>
            <a:ext uri="{FF2B5EF4-FFF2-40B4-BE49-F238E27FC236}">
              <a16:creationId xmlns:a16="http://schemas.microsoft.com/office/drawing/2014/main" id="{00000000-0008-0000-0700-0000EB070000}"/>
            </a:ext>
          </a:extLst>
        </xdr:cNvPr>
        <xdr:cNvSpPr/>
      </xdr:nvSpPr>
      <xdr:spPr>
        <a:xfrm>
          <a:off x="749300" y="515302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29</xdr:row>
      <xdr:rowOff>48260</xdr:rowOff>
    </xdr:from>
    <xdr:to>
      <xdr:col>3</xdr:col>
      <xdr:colOff>180975</xdr:colOff>
      <xdr:row>30</xdr:row>
      <xdr:rowOff>115570</xdr:rowOff>
    </xdr:to>
    <xdr:sp macro="" textlink="">
      <xdr:nvSpPr>
        <xdr:cNvPr id="2028" name="CustomShape 1">
          <a:extLst>
            <a:ext uri="{FF2B5EF4-FFF2-40B4-BE49-F238E27FC236}">
              <a16:creationId xmlns:a16="http://schemas.microsoft.com/office/drawing/2014/main" id="{00000000-0008-0000-0700-0000EC070000}"/>
            </a:ext>
          </a:extLst>
        </xdr:cNvPr>
        <xdr:cNvSpPr/>
      </xdr:nvSpPr>
      <xdr:spPr>
        <a:xfrm>
          <a:off x="187325" y="5020310"/>
          <a:ext cx="55562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16,000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28</xdr:row>
      <xdr:rowOff>25400</xdr:rowOff>
    </xdr:to>
    <xdr:sp macro="" textlink="">
      <xdr:nvSpPr>
        <xdr:cNvPr id="2029" name="Line 1">
          <a:extLst>
            <a:ext uri="{FF2B5EF4-FFF2-40B4-BE49-F238E27FC236}">
              <a16:creationId xmlns:a16="http://schemas.microsoft.com/office/drawing/2014/main" id="{00000000-0008-0000-0700-0000ED070000}"/>
            </a:ext>
          </a:extLst>
        </xdr:cNvPr>
        <xdr:cNvSpPr/>
      </xdr:nvSpPr>
      <xdr:spPr>
        <a:xfrm>
          <a:off x="749300" y="482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187325</xdr:colOff>
      <xdr:row>27</xdr:row>
      <xdr:rowOff>65405</xdr:rowOff>
    </xdr:from>
    <xdr:to>
      <xdr:col>3</xdr:col>
      <xdr:colOff>180975</xdr:colOff>
      <xdr:row>28</xdr:row>
      <xdr:rowOff>132080</xdr:rowOff>
    </xdr:to>
    <xdr:sp macro="" textlink="">
      <xdr:nvSpPr>
        <xdr:cNvPr id="2030" name="CustomShape 1">
          <a:extLst>
            <a:ext uri="{FF2B5EF4-FFF2-40B4-BE49-F238E27FC236}">
              <a16:creationId xmlns:a16="http://schemas.microsoft.com/office/drawing/2014/main" id="{00000000-0008-0000-0700-0000EE070000}"/>
            </a:ext>
          </a:extLst>
        </xdr:cNvPr>
        <xdr:cNvSpPr/>
      </xdr:nvSpPr>
      <xdr:spPr>
        <a:xfrm>
          <a:off x="187325" y="4694555"/>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25400</xdr:rowOff>
    </xdr:from>
    <xdr:to>
      <xdr:col>28</xdr:col>
      <xdr:colOff>114300</xdr:colOff>
      <xdr:row>41</xdr:row>
      <xdr:rowOff>82550</xdr:rowOff>
    </xdr:to>
    <xdr:sp macro="" textlink="">
      <xdr:nvSpPr>
        <xdr:cNvPr id="2031" name="CustomShape 1">
          <a:extLst>
            <a:ext uri="{FF2B5EF4-FFF2-40B4-BE49-F238E27FC236}">
              <a16:creationId xmlns:a16="http://schemas.microsoft.com/office/drawing/2014/main" id="{00000000-0008-0000-0700-0000EF070000}"/>
            </a:ext>
          </a:extLst>
        </xdr:cNvPr>
        <xdr:cNvSpPr/>
      </xdr:nvSpPr>
      <xdr:spPr>
        <a:xfrm>
          <a:off x="749300" y="4826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30</xdr:row>
      <xdr:rowOff>95250</xdr:rowOff>
    </xdr:from>
    <xdr:to>
      <xdr:col>24</xdr:col>
      <xdr:colOff>62865</xdr:colOff>
      <xdr:row>39</xdr:row>
      <xdr:rowOff>120650</xdr:rowOff>
    </xdr:to>
    <xdr:sp macro="" textlink="">
      <xdr:nvSpPr>
        <xdr:cNvPr id="2032" name="Line 1">
          <a:extLst>
            <a:ext uri="{FF2B5EF4-FFF2-40B4-BE49-F238E27FC236}">
              <a16:creationId xmlns:a16="http://schemas.microsoft.com/office/drawing/2014/main" id="{00000000-0008-0000-0700-0000F0070000}"/>
            </a:ext>
          </a:extLst>
        </xdr:cNvPr>
        <xdr:cNvSpPr/>
      </xdr:nvSpPr>
      <xdr:spPr>
        <a:xfrm flipV="1">
          <a:off x="4557395" y="5238750"/>
          <a:ext cx="1270" cy="156845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58420</xdr:colOff>
      <xdr:row>39</xdr:row>
      <xdr:rowOff>135890</xdr:rowOff>
    </xdr:from>
    <xdr:to>
      <xdr:col>26</xdr:col>
      <xdr:colOff>187325</xdr:colOff>
      <xdr:row>41</xdr:row>
      <xdr:rowOff>30480</xdr:rowOff>
    </xdr:to>
    <xdr:sp macro="" textlink="">
      <xdr:nvSpPr>
        <xdr:cNvPr id="2033" name="CustomShape 1">
          <a:extLst>
            <a:ext uri="{FF2B5EF4-FFF2-40B4-BE49-F238E27FC236}">
              <a16:creationId xmlns:a16="http://schemas.microsoft.com/office/drawing/2014/main" id="{00000000-0008-0000-0700-0000F1070000}"/>
            </a:ext>
          </a:extLst>
        </xdr:cNvPr>
        <xdr:cNvSpPr/>
      </xdr:nvSpPr>
      <xdr:spPr>
        <a:xfrm>
          <a:off x="4554220" y="6822440"/>
          <a:ext cx="5035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5,865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39</xdr:row>
      <xdr:rowOff>120650</xdr:rowOff>
    </xdr:from>
    <xdr:to>
      <xdr:col>24</xdr:col>
      <xdr:colOff>152400</xdr:colOff>
      <xdr:row>39</xdr:row>
      <xdr:rowOff>120650</xdr:rowOff>
    </xdr:to>
    <xdr:sp macro="" textlink="">
      <xdr:nvSpPr>
        <xdr:cNvPr id="2034" name="Line 1">
          <a:extLst>
            <a:ext uri="{FF2B5EF4-FFF2-40B4-BE49-F238E27FC236}">
              <a16:creationId xmlns:a16="http://schemas.microsoft.com/office/drawing/2014/main" id="{00000000-0008-0000-0700-0000F2070000}"/>
            </a:ext>
          </a:extLst>
        </xdr:cNvPr>
        <xdr:cNvSpPr/>
      </xdr:nvSpPr>
      <xdr:spPr>
        <a:xfrm>
          <a:off x="4473575" y="68072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29</xdr:row>
      <xdr:rowOff>52070</xdr:rowOff>
    </xdr:from>
    <xdr:to>
      <xdr:col>27</xdr:col>
      <xdr:colOff>60325</xdr:colOff>
      <xdr:row>30</xdr:row>
      <xdr:rowOff>119380</xdr:rowOff>
    </xdr:to>
    <xdr:sp macro="" textlink="">
      <xdr:nvSpPr>
        <xdr:cNvPr id="2035" name="CustomShape 1">
          <a:extLst>
            <a:ext uri="{FF2B5EF4-FFF2-40B4-BE49-F238E27FC236}">
              <a16:creationId xmlns:a16="http://schemas.microsoft.com/office/drawing/2014/main" id="{00000000-0008-0000-0700-0000F3070000}"/>
            </a:ext>
          </a:extLst>
        </xdr:cNvPr>
        <xdr:cNvSpPr/>
      </xdr:nvSpPr>
      <xdr:spPr>
        <a:xfrm>
          <a:off x="4542155" y="502412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15,472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30</xdr:row>
      <xdr:rowOff>95250</xdr:rowOff>
    </xdr:from>
    <xdr:to>
      <xdr:col>24</xdr:col>
      <xdr:colOff>152400</xdr:colOff>
      <xdr:row>30</xdr:row>
      <xdr:rowOff>95250</xdr:rowOff>
    </xdr:to>
    <xdr:sp macro="" textlink="">
      <xdr:nvSpPr>
        <xdr:cNvPr id="2036" name="Line 1">
          <a:extLst>
            <a:ext uri="{FF2B5EF4-FFF2-40B4-BE49-F238E27FC236}">
              <a16:creationId xmlns:a16="http://schemas.microsoft.com/office/drawing/2014/main" id="{00000000-0008-0000-0700-0000F4070000}"/>
            </a:ext>
          </a:extLst>
        </xdr:cNvPr>
        <xdr:cNvSpPr/>
      </xdr:nvSpPr>
      <xdr:spPr>
        <a:xfrm>
          <a:off x="4473575" y="523875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32</xdr:row>
      <xdr:rowOff>123825</xdr:rowOff>
    </xdr:from>
    <xdr:to>
      <xdr:col>24</xdr:col>
      <xdr:colOff>63500</xdr:colOff>
      <xdr:row>33</xdr:row>
      <xdr:rowOff>68580</xdr:rowOff>
    </xdr:to>
    <xdr:sp macro="" textlink="">
      <xdr:nvSpPr>
        <xdr:cNvPr id="2037" name="Line 1">
          <a:extLst>
            <a:ext uri="{FF2B5EF4-FFF2-40B4-BE49-F238E27FC236}">
              <a16:creationId xmlns:a16="http://schemas.microsoft.com/office/drawing/2014/main" id="{00000000-0008-0000-0700-0000F5070000}"/>
            </a:ext>
          </a:extLst>
        </xdr:cNvPr>
        <xdr:cNvSpPr/>
      </xdr:nvSpPr>
      <xdr:spPr>
        <a:xfrm flipV="1">
          <a:off x="3736340" y="5610225"/>
          <a:ext cx="822960" cy="1162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35</xdr:row>
      <xdr:rowOff>41275</xdr:rowOff>
    </xdr:from>
    <xdr:to>
      <xdr:col>27</xdr:col>
      <xdr:colOff>60325</xdr:colOff>
      <xdr:row>36</xdr:row>
      <xdr:rowOff>107950</xdr:rowOff>
    </xdr:to>
    <xdr:sp macro="" textlink="">
      <xdr:nvSpPr>
        <xdr:cNvPr id="2038" name="CustomShape 1">
          <a:extLst>
            <a:ext uri="{FF2B5EF4-FFF2-40B4-BE49-F238E27FC236}">
              <a16:creationId xmlns:a16="http://schemas.microsoft.com/office/drawing/2014/main" id="{00000000-0008-0000-0700-0000F6070000}"/>
            </a:ext>
          </a:extLst>
        </xdr:cNvPr>
        <xdr:cNvSpPr/>
      </xdr:nvSpPr>
      <xdr:spPr>
        <a:xfrm>
          <a:off x="4542155" y="604202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10,175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35</xdr:row>
      <xdr:rowOff>52705</xdr:rowOff>
    </xdr:from>
    <xdr:to>
      <xdr:col>24</xdr:col>
      <xdr:colOff>113665</xdr:colOff>
      <xdr:row>35</xdr:row>
      <xdr:rowOff>154940</xdr:rowOff>
    </xdr:to>
    <xdr:sp macro="" textlink="">
      <xdr:nvSpPr>
        <xdr:cNvPr id="2039" name="CustomShape 1">
          <a:extLst>
            <a:ext uri="{FF2B5EF4-FFF2-40B4-BE49-F238E27FC236}">
              <a16:creationId xmlns:a16="http://schemas.microsoft.com/office/drawing/2014/main" id="{00000000-0008-0000-0700-0000F7070000}"/>
            </a:ext>
          </a:extLst>
        </xdr:cNvPr>
        <xdr:cNvSpPr/>
      </xdr:nvSpPr>
      <xdr:spPr>
        <a:xfrm>
          <a:off x="4508500" y="605345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32</xdr:row>
      <xdr:rowOff>86360</xdr:rowOff>
    </xdr:from>
    <xdr:to>
      <xdr:col>19</xdr:col>
      <xdr:colOff>177165</xdr:colOff>
      <xdr:row>33</xdr:row>
      <xdr:rowOff>68580</xdr:rowOff>
    </xdr:to>
    <xdr:sp macro="" textlink="">
      <xdr:nvSpPr>
        <xdr:cNvPr id="2040" name="Line 1">
          <a:extLst>
            <a:ext uri="{FF2B5EF4-FFF2-40B4-BE49-F238E27FC236}">
              <a16:creationId xmlns:a16="http://schemas.microsoft.com/office/drawing/2014/main" id="{00000000-0008-0000-0700-0000F8070000}"/>
            </a:ext>
          </a:extLst>
        </xdr:cNvPr>
        <xdr:cNvSpPr/>
      </xdr:nvSpPr>
      <xdr:spPr>
        <a:xfrm>
          <a:off x="2860675" y="5572760"/>
          <a:ext cx="875665" cy="15367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35</xdr:row>
      <xdr:rowOff>65405</xdr:rowOff>
    </xdr:from>
    <xdr:to>
      <xdr:col>20</xdr:col>
      <xdr:colOff>38735</xdr:colOff>
      <xdr:row>35</xdr:row>
      <xdr:rowOff>166370</xdr:rowOff>
    </xdr:to>
    <xdr:sp macro="" textlink="">
      <xdr:nvSpPr>
        <xdr:cNvPr id="2041" name="CustomShape 1">
          <a:extLst>
            <a:ext uri="{FF2B5EF4-FFF2-40B4-BE49-F238E27FC236}">
              <a16:creationId xmlns:a16="http://schemas.microsoft.com/office/drawing/2014/main" id="{00000000-0008-0000-0700-0000F9070000}"/>
            </a:ext>
          </a:extLst>
        </xdr:cNvPr>
        <xdr:cNvSpPr/>
      </xdr:nvSpPr>
      <xdr:spPr>
        <a:xfrm>
          <a:off x="3686175" y="606615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35</xdr:row>
      <xdr:rowOff>167640</xdr:rowOff>
    </xdr:from>
    <xdr:to>
      <xdr:col>21</xdr:col>
      <xdr:colOff>46990</xdr:colOff>
      <xdr:row>37</xdr:row>
      <xdr:rowOff>63500</xdr:rowOff>
    </xdr:to>
    <xdr:sp macro="" textlink="">
      <xdr:nvSpPr>
        <xdr:cNvPr id="2042" name="CustomShape 1">
          <a:extLst>
            <a:ext uri="{FF2B5EF4-FFF2-40B4-BE49-F238E27FC236}">
              <a16:creationId xmlns:a16="http://schemas.microsoft.com/office/drawing/2014/main" id="{00000000-0008-0000-0700-0000FA070000}"/>
            </a:ext>
          </a:extLst>
        </xdr:cNvPr>
        <xdr:cNvSpPr/>
      </xdr:nvSpPr>
      <xdr:spPr>
        <a:xfrm>
          <a:off x="3405505" y="616839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32</xdr:row>
      <xdr:rowOff>86360</xdr:rowOff>
    </xdr:from>
    <xdr:to>
      <xdr:col>15</xdr:col>
      <xdr:colOff>50800</xdr:colOff>
      <xdr:row>32</xdr:row>
      <xdr:rowOff>169545</xdr:rowOff>
    </xdr:to>
    <xdr:sp macro="" textlink="">
      <xdr:nvSpPr>
        <xdr:cNvPr id="2043" name="Line 1">
          <a:extLst>
            <a:ext uri="{FF2B5EF4-FFF2-40B4-BE49-F238E27FC236}">
              <a16:creationId xmlns:a16="http://schemas.microsoft.com/office/drawing/2014/main" id="{00000000-0008-0000-0700-0000FB070000}"/>
            </a:ext>
          </a:extLst>
        </xdr:cNvPr>
        <xdr:cNvSpPr/>
      </xdr:nvSpPr>
      <xdr:spPr>
        <a:xfrm flipV="1">
          <a:off x="1987550" y="5572760"/>
          <a:ext cx="873125" cy="831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34</xdr:row>
      <xdr:rowOff>160020</xdr:rowOff>
    </xdr:from>
    <xdr:to>
      <xdr:col>15</xdr:col>
      <xdr:colOff>100965</xdr:colOff>
      <xdr:row>35</xdr:row>
      <xdr:rowOff>89535</xdr:rowOff>
    </xdr:to>
    <xdr:sp macro="" textlink="">
      <xdr:nvSpPr>
        <xdr:cNvPr id="2044" name="CustomShape 1">
          <a:extLst>
            <a:ext uri="{FF2B5EF4-FFF2-40B4-BE49-F238E27FC236}">
              <a16:creationId xmlns:a16="http://schemas.microsoft.com/office/drawing/2014/main" id="{00000000-0008-0000-0700-0000FC070000}"/>
            </a:ext>
          </a:extLst>
        </xdr:cNvPr>
        <xdr:cNvSpPr/>
      </xdr:nvSpPr>
      <xdr:spPr>
        <a:xfrm>
          <a:off x="2809875" y="598932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35</xdr:row>
      <xdr:rowOff>90805</xdr:rowOff>
    </xdr:from>
    <xdr:to>
      <xdr:col>16</xdr:col>
      <xdr:colOff>110490</xdr:colOff>
      <xdr:row>36</xdr:row>
      <xdr:rowOff>157480</xdr:rowOff>
    </xdr:to>
    <xdr:sp macro="" textlink="">
      <xdr:nvSpPr>
        <xdr:cNvPr id="2045" name="CustomShape 1">
          <a:extLst>
            <a:ext uri="{FF2B5EF4-FFF2-40B4-BE49-F238E27FC236}">
              <a16:creationId xmlns:a16="http://schemas.microsoft.com/office/drawing/2014/main" id="{00000000-0008-0000-0700-0000FD070000}"/>
            </a:ext>
          </a:extLst>
        </xdr:cNvPr>
        <xdr:cNvSpPr/>
      </xdr:nvSpPr>
      <xdr:spPr>
        <a:xfrm>
          <a:off x="2531745" y="609155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10,570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31</xdr:row>
      <xdr:rowOff>152400</xdr:rowOff>
    </xdr:from>
    <xdr:to>
      <xdr:col>10</xdr:col>
      <xdr:colOff>114300</xdr:colOff>
      <xdr:row>32</xdr:row>
      <xdr:rowOff>169545</xdr:rowOff>
    </xdr:to>
    <xdr:sp macro="" textlink="">
      <xdr:nvSpPr>
        <xdr:cNvPr id="2046" name="Line 1">
          <a:extLst>
            <a:ext uri="{FF2B5EF4-FFF2-40B4-BE49-F238E27FC236}">
              <a16:creationId xmlns:a16="http://schemas.microsoft.com/office/drawing/2014/main" id="{00000000-0008-0000-0700-0000FE070000}"/>
            </a:ext>
          </a:extLst>
        </xdr:cNvPr>
        <xdr:cNvSpPr/>
      </xdr:nvSpPr>
      <xdr:spPr>
        <a:xfrm>
          <a:off x="1114425" y="5467350"/>
          <a:ext cx="873125" cy="18859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34</xdr:row>
      <xdr:rowOff>170180</xdr:rowOff>
    </xdr:from>
    <xdr:to>
      <xdr:col>10</xdr:col>
      <xdr:colOff>164465</xdr:colOff>
      <xdr:row>35</xdr:row>
      <xdr:rowOff>100330</xdr:rowOff>
    </xdr:to>
    <xdr:sp macro="" textlink="">
      <xdr:nvSpPr>
        <xdr:cNvPr id="2047" name="CustomShape 1">
          <a:extLst>
            <a:ext uri="{FF2B5EF4-FFF2-40B4-BE49-F238E27FC236}">
              <a16:creationId xmlns:a16="http://schemas.microsoft.com/office/drawing/2014/main" id="{00000000-0008-0000-0700-0000FF070000}"/>
            </a:ext>
          </a:extLst>
        </xdr:cNvPr>
        <xdr:cNvSpPr/>
      </xdr:nvSpPr>
      <xdr:spPr>
        <a:xfrm>
          <a:off x="1936750" y="599948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35</xdr:row>
      <xdr:rowOff>101600</xdr:rowOff>
    </xdr:from>
    <xdr:to>
      <xdr:col>11</xdr:col>
      <xdr:colOff>187325</xdr:colOff>
      <xdr:row>36</xdr:row>
      <xdr:rowOff>167640</xdr:rowOff>
    </xdr:to>
    <xdr:sp macro="" textlink="">
      <xdr:nvSpPr>
        <xdr:cNvPr id="2048" name="CustomShape 1">
          <a:extLst>
            <a:ext uri="{FF2B5EF4-FFF2-40B4-BE49-F238E27FC236}">
              <a16:creationId xmlns:a16="http://schemas.microsoft.com/office/drawing/2014/main" id="{00000000-0008-0000-0700-000000080000}"/>
            </a:ext>
          </a:extLst>
        </xdr:cNvPr>
        <xdr:cNvSpPr/>
      </xdr:nvSpPr>
      <xdr:spPr>
        <a:xfrm>
          <a:off x="1685925" y="610235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10,506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35</xdr:row>
      <xdr:rowOff>4445</xdr:rowOff>
    </xdr:from>
    <xdr:to>
      <xdr:col>6</xdr:col>
      <xdr:colOff>38100</xdr:colOff>
      <xdr:row>35</xdr:row>
      <xdr:rowOff>105410</xdr:rowOff>
    </xdr:to>
    <xdr:sp macro="" textlink="">
      <xdr:nvSpPr>
        <xdr:cNvPr id="2049" name="CustomShape 1">
          <a:extLst>
            <a:ext uri="{FF2B5EF4-FFF2-40B4-BE49-F238E27FC236}">
              <a16:creationId xmlns:a16="http://schemas.microsoft.com/office/drawing/2014/main" id="{00000000-0008-0000-0700-000001080000}"/>
            </a:ext>
          </a:extLst>
        </xdr:cNvPr>
        <xdr:cNvSpPr/>
      </xdr:nvSpPr>
      <xdr:spPr>
        <a:xfrm>
          <a:off x="1064260" y="600519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35</xdr:row>
      <xdr:rowOff>107315</xdr:rowOff>
    </xdr:from>
    <xdr:to>
      <xdr:col>7</xdr:col>
      <xdr:colOff>46990</xdr:colOff>
      <xdr:row>37</xdr:row>
      <xdr:rowOff>1905</xdr:rowOff>
    </xdr:to>
    <xdr:sp macro="" textlink="">
      <xdr:nvSpPr>
        <xdr:cNvPr id="2050" name="CustomShape 1">
          <a:extLst>
            <a:ext uri="{FF2B5EF4-FFF2-40B4-BE49-F238E27FC236}">
              <a16:creationId xmlns:a16="http://schemas.microsoft.com/office/drawing/2014/main" id="{00000000-0008-0000-0700-000002080000}"/>
            </a:ext>
          </a:extLst>
        </xdr:cNvPr>
        <xdr:cNvSpPr/>
      </xdr:nvSpPr>
      <xdr:spPr>
        <a:xfrm>
          <a:off x="782320" y="610806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10,472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41</xdr:row>
      <xdr:rowOff>90170</xdr:rowOff>
    </xdr:from>
    <xdr:to>
      <xdr:col>26</xdr:col>
      <xdr:colOff>167640</xdr:colOff>
      <xdr:row>42</xdr:row>
      <xdr:rowOff>157480</xdr:rowOff>
    </xdr:to>
    <xdr:sp macro="" textlink="">
      <xdr:nvSpPr>
        <xdr:cNvPr id="2051" name="CustomShape 1">
          <a:extLst>
            <a:ext uri="{FF2B5EF4-FFF2-40B4-BE49-F238E27FC236}">
              <a16:creationId xmlns:a16="http://schemas.microsoft.com/office/drawing/2014/main" id="{00000000-0008-0000-0700-000003080000}"/>
            </a:ext>
          </a:extLst>
        </xdr:cNvPr>
        <xdr:cNvSpPr/>
      </xdr:nvSpPr>
      <xdr:spPr>
        <a:xfrm>
          <a:off x="4371975" y="7119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41</xdr:row>
      <xdr:rowOff>90170</xdr:rowOff>
    </xdr:from>
    <xdr:to>
      <xdr:col>22</xdr:col>
      <xdr:colOff>64135</xdr:colOff>
      <xdr:row>42</xdr:row>
      <xdr:rowOff>157480</xdr:rowOff>
    </xdr:to>
    <xdr:sp macro="" textlink="">
      <xdr:nvSpPr>
        <xdr:cNvPr id="2052" name="CustomShape 1">
          <a:extLst>
            <a:ext uri="{FF2B5EF4-FFF2-40B4-BE49-F238E27FC236}">
              <a16:creationId xmlns:a16="http://schemas.microsoft.com/office/drawing/2014/main" id="{00000000-0008-0000-0700-000004080000}"/>
            </a:ext>
          </a:extLst>
        </xdr:cNvPr>
        <xdr:cNvSpPr/>
      </xdr:nvSpPr>
      <xdr:spPr>
        <a:xfrm>
          <a:off x="355028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41</xdr:row>
      <xdr:rowOff>90170</xdr:rowOff>
    </xdr:from>
    <xdr:to>
      <xdr:col>17</xdr:col>
      <xdr:colOff>154940</xdr:colOff>
      <xdr:row>42</xdr:row>
      <xdr:rowOff>157480</xdr:rowOff>
    </xdr:to>
    <xdr:sp macro="" textlink="">
      <xdr:nvSpPr>
        <xdr:cNvPr id="2053" name="CustomShape 1">
          <a:extLst>
            <a:ext uri="{FF2B5EF4-FFF2-40B4-BE49-F238E27FC236}">
              <a16:creationId xmlns:a16="http://schemas.microsoft.com/office/drawing/2014/main" id="{00000000-0008-0000-0700-000005080000}"/>
            </a:ext>
          </a:extLst>
        </xdr:cNvPr>
        <xdr:cNvSpPr/>
      </xdr:nvSpPr>
      <xdr:spPr>
        <a:xfrm>
          <a:off x="267398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41</xdr:row>
      <xdr:rowOff>90170</xdr:rowOff>
    </xdr:from>
    <xdr:to>
      <xdr:col>12</xdr:col>
      <xdr:colOff>187325</xdr:colOff>
      <xdr:row>42</xdr:row>
      <xdr:rowOff>157480</xdr:rowOff>
    </xdr:to>
    <xdr:sp macro="" textlink="">
      <xdr:nvSpPr>
        <xdr:cNvPr id="2054" name="CustomShape 1">
          <a:extLst>
            <a:ext uri="{FF2B5EF4-FFF2-40B4-BE49-F238E27FC236}">
              <a16:creationId xmlns:a16="http://schemas.microsoft.com/office/drawing/2014/main" id="{00000000-0008-0000-0700-000006080000}"/>
            </a:ext>
          </a:extLst>
        </xdr:cNvPr>
        <xdr:cNvSpPr/>
      </xdr:nvSpPr>
      <xdr:spPr>
        <a:xfrm>
          <a:off x="18008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41</xdr:row>
      <xdr:rowOff>90170</xdr:rowOff>
    </xdr:from>
    <xdr:to>
      <xdr:col>8</xdr:col>
      <xdr:colOff>63500</xdr:colOff>
      <xdr:row>42</xdr:row>
      <xdr:rowOff>157480</xdr:rowOff>
    </xdr:to>
    <xdr:sp macro="" textlink="">
      <xdr:nvSpPr>
        <xdr:cNvPr id="2055" name="CustomShape 1">
          <a:extLst>
            <a:ext uri="{FF2B5EF4-FFF2-40B4-BE49-F238E27FC236}">
              <a16:creationId xmlns:a16="http://schemas.microsoft.com/office/drawing/2014/main" id="{00000000-0008-0000-0700-000007080000}"/>
            </a:ext>
          </a:extLst>
        </xdr:cNvPr>
        <xdr:cNvSpPr/>
      </xdr:nvSpPr>
      <xdr:spPr>
        <a:xfrm>
          <a:off x="927100"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32</xdr:row>
      <xdr:rowOff>73025</xdr:rowOff>
    </xdr:from>
    <xdr:to>
      <xdr:col>24</xdr:col>
      <xdr:colOff>113665</xdr:colOff>
      <xdr:row>33</xdr:row>
      <xdr:rowOff>3175</xdr:rowOff>
    </xdr:to>
    <xdr:sp macro="" textlink="">
      <xdr:nvSpPr>
        <xdr:cNvPr id="2056" name="CustomShape 1">
          <a:extLst>
            <a:ext uri="{FF2B5EF4-FFF2-40B4-BE49-F238E27FC236}">
              <a16:creationId xmlns:a16="http://schemas.microsoft.com/office/drawing/2014/main" id="{00000000-0008-0000-0700-000008080000}"/>
            </a:ext>
          </a:extLst>
        </xdr:cNvPr>
        <xdr:cNvSpPr/>
      </xdr:nvSpPr>
      <xdr:spPr>
        <a:xfrm>
          <a:off x="4508500" y="555942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31</xdr:row>
      <xdr:rowOff>106680</xdr:rowOff>
    </xdr:from>
    <xdr:to>
      <xdr:col>27</xdr:col>
      <xdr:colOff>60325</xdr:colOff>
      <xdr:row>33</xdr:row>
      <xdr:rowOff>1905</xdr:rowOff>
    </xdr:to>
    <xdr:sp macro="" textlink="">
      <xdr:nvSpPr>
        <xdr:cNvPr id="2057" name="CustomShape 1">
          <a:extLst>
            <a:ext uri="{FF2B5EF4-FFF2-40B4-BE49-F238E27FC236}">
              <a16:creationId xmlns:a16="http://schemas.microsoft.com/office/drawing/2014/main" id="{00000000-0008-0000-0700-000009080000}"/>
            </a:ext>
          </a:extLst>
        </xdr:cNvPr>
        <xdr:cNvSpPr/>
      </xdr:nvSpPr>
      <xdr:spPr>
        <a:xfrm>
          <a:off x="4542155" y="5421630"/>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13,196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33</xdr:row>
      <xdr:rowOff>17780</xdr:rowOff>
    </xdr:from>
    <xdr:to>
      <xdr:col>20</xdr:col>
      <xdr:colOff>38735</xdr:colOff>
      <xdr:row>33</xdr:row>
      <xdr:rowOff>119380</xdr:rowOff>
    </xdr:to>
    <xdr:sp macro="" textlink="">
      <xdr:nvSpPr>
        <xdr:cNvPr id="2058" name="CustomShape 1">
          <a:extLst>
            <a:ext uri="{FF2B5EF4-FFF2-40B4-BE49-F238E27FC236}">
              <a16:creationId xmlns:a16="http://schemas.microsoft.com/office/drawing/2014/main" id="{00000000-0008-0000-0700-00000A080000}"/>
            </a:ext>
          </a:extLst>
        </xdr:cNvPr>
        <xdr:cNvSpPr/>
      </xdr:nvSpPr>
      <xdr:spPr>
        <a:xfrm>
          <a:off x="3686175" y="5675630"/>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31</xdr:row>
      <xdr:rowOff>146685</xdr:rowOff>
    </xdr:from>
    <xdr:to>
      <xdr:col>21</xdr:col>
      <xdr:colOff>46990</xdr:colOff>
      <xdr:row>33</xdr:row>
      <xdr:rowOff>41910</xdr:rowOff>
    </xdr:to>
    <xdr:sp macro="" textlink="">
      <xdr:nvSpPr>
        <xdr:cNvPr id="2059" name="CustomShape 1">
          <a:extLst>
            <a:ext uri="{FF2B5EF4-FFF2-40B4-BE49-F238E27FC236}">
              <a16:creationId xmlns:a16="http://schemas.microsoft.com/office/drawing/2014/main" id="{00000000-0008-0000-0700-00000B080000}"/>
            </a:ext>
          </a:extLst>
        </xdr:cNvPr>
        <xdr:cNvSpPr/>
      </xdr:nvSpPr>
      <xdr:spPr>
        <a:xfrm>
          <a:off x="3405505" y="5461635"/>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12,484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32</xdr:row>
      <xdr:rowOff>35560</xdr:rowOff>
    </xdr:from>
    <xdr:to>
      <xdr:col>15</xdr:col>
      <xdr:colOff>100965</xdr:colOff>
      <xdr:row>32</xdr:row>
      <xdr:rowOff>136525</xdr:rowOff>
    </xdr:to>
    <xdr:sp macro="" textlink="">
      <xdr:nvSpPr>
        <xdr:cNvPr id="2060" name="CustomShape 1">
          <a:extLst>
            <a:ext uri="{FF2B5EF4-FFF2-40B4-BE49-F238E27FC236}">
              <a16:creationId xmlns:a16="http://schemas.microsoft.com/office/drawing/2014/main" id="{00000000-0008-0000-0700-00000C080000}"/>
            </a:ext>
          </a:extLst>
        </xdr:cNvPr>
        <xdr:cNvSpPr/>
      </xdr:nvSpPr>
      <xdr:spPr>
        <a:xfrm>
          <a:off x="2809875" y="552196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30</xdr:row>
      <xdr:rowOff>164465</xdr:rowOff>
    </xdr:from>
    <xdr:to>
      <xdr:col>16</xdr:col>
      <xdr:colOff>110490</xdr:colOff>
      <xdr:row>32</xdr:row>
      <xdr:rowOff>59055</xdr:rowOff>
    </xdr:to>
    <xdr:sp macro="" textlink="">
      <xdr:nvSpPr>
        <xdr:cNvPr id="2061" name="CustomShape 1">
          <a:extLst>
            <a:ext uri="{FF2B5EF4-FFF2-40B4-BE49-F238E27FC236}">
              <a16:creationId xmlns:a16="http://schemas.microsoft.com/office/drawing/2014/main" id="{00000000-0008-0000-0700-00000D080000}"/>
            </a:ext>
          </a:extLst>
        </xdr:cNvPr>
        <xdr:cNvSpPr/>
      </xdr:nvSpPr>
      <xdr:spPr>
        <a:xfrm>
          <a:off x="2531745" y="530796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13,429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32</xdr:row>
      <xdr:rowOff>118745</xdr:rowOff>
    </xdr:from>
    <xdr:to>
      <xdr:col>10</xdr:col>
      <xdr:colOff>164465</xdr:colOff>
      <xdr:row>33</xdr:row>
      <xdr:rowOff>48895</xdr:rowOff>
    </xdr:to>
    <xdr:sp macro="" textlink="">
      <xdr:nvSpPr>
        <xdr:cNvPr id="2062" name="CustomShape 1">
          <a:extLst>
            <a:ext uri="{FF2B5EF4-FFF2-40B4-BE49-F238E27FC236}">
              <a16:creationId xmlns:a16="http://schemas.microsoft.com/office/drawing/2014/main" id="{00000000-0008-0000-0700-00000E080000}"/>
            </a:ext>
          </a:extLst>
        </xdr:cNvPr>
        <xdr:cNvSpPr/>
      </xdr:nvSpPr>
      <xdr:spPr>
        <a:xfrm>
          <a:off x="1936750" y="560514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31</xdr:row>
      <xdr:rowOff>76200</xdr:rowOff>
    </xdr:from>
    <xdr:to>
      <xdr:col>11</xdr:col>
      <xdr:colOff>187325</xdr:colOff>
      <xdr:row>32</xdr:row>
      <xdr:rowOff>143510</xdr:rowOff>
    </xdr:to>
    <xdr:sp macro="" textlink="">
      <xdr:nvSpPr>
        <xdr:cNvPr id="2063" name="CustomShape 1">
          <a:extLst>
            <a:ext uri="{FF2B5EF4-FFF2-40B4-BE49-F238E27FC236}">
              <a16:creationId xmlns:a16="http://schemas.microsoft.com/office/drawing/2014/main" id="{00000000-0008-0000-0700-00000F080000}"/>
            </a:ext>
          </a:extLst>
        </xdr:cNvPr>
        <xdr:cNvSpPr/>
      </xdr:nvSpPr>
      <xdr:spPr>
        <a:xfrm>
          <a:off x="1685925" y="539115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12,916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31</xdr:row>
      <xdr:rowOff>101600</xdr:rowOff>
    </xdr:from>
    <xdr:to>
      <xdr:col>6</xdr:col>
      <xdr:colOff>38100</xdr:colOff>
      <xdr:row>32</xdr:row>
      <xdr:rowOff>31115</xdr:rowOff>
    </xdr:to>
    <xdr:sp macro="" textlink="">
      <xdr:nvSpPr>
        <xdr:cNvPr id="2064" name="CustomShape 1">
          <a:extLst>
            <a:ext uri="{FF2B5EF4-FFF2-40B4-BE49-F238E27FC236}">
              <a16:creationId xmlns:a16="http://schemas.microsoft.com/office/drawing/2014/main" id="{00000000-0008-0000-0700-000010080000}"/>
            </a:ext>
          </a:extLst>
        </xdr:cNvPr>
        <xdr:cNvSpPr/>
      </xdr:nvSpPr>
      <xdr:spPr>
        <a:xfrm>
          <a:off x="1064260" y="5416550"/>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30</xdr:row>
      <xdr:rowOff>58420</xdr:rowOff>
    </xdr:from>
    <xdr:to>
      <xdr:col>7</xdr:col>
      <xdr:colOff>46990</xdr:colOff>
      <xdr:row>31</xdr:row>
      <xdr:rowOff>125730</xdr:rowOff>
    </xdr:to>
    <xdr:sp macro="" textlink="">
      <xdr:nvSpPr>
        <xdr:cNvPr id="2065" name="CustomShape 1">
          <a:extLst>
            <a:ext uri="{FF2B5EF4-FFF2-40B4-BE49-F238E27FC236}">
              <a16:creationId xmlns:a16="http://schemas.microsoft.com/office/drawing/2014/main" id="{00000000-0008-0000-0700-000011080000}"/>
            </a:ext>
          </a:extLst>
        </xdr:cNvPr>
        <xdr:cNvSpPr/>
      </xdr:nvSpPr>
      <xdr:spPr>
        <a:xfrm>
          <a:off x="782320" y="520192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14,074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57785</xdr:rowOff>
    </xdr:from>
    <xdr:to>
      <xdr:col>28</xdr:col>
      <xdr:colOff>114300</xdr:colOff>
      <xdr:row>45</xdr:row>
      <xdr:rowOff>31115</xdr:rowOff>
    </xdr:to>
    <xdr:sp macro="" textlink="">
      <xdr:nvSpPr>
        <xdr:cNvPr id="2066" name="CustomShape 1">
          <a:extLst>
            <a:ext uri="{FF2B5EF4-FFF2-40B4-BE49-F238E27FC236}">
              <a16:creationId xmlns:a16="http://schemas.microsoft.com/office/drawing/2014/main" id="{00000000-0008-0000-0700-000012080000}"/>
            </a:ext>
          </a:extLst>
        </xdr:cNvPr>
        <xdr:cNvSpPr/>
      </xdr:nvSpPr>
      <xdr:spPr>
        <a:xfrm>
          <a:off x="749300" y="7430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総務費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45</xdr:row>
      <xdr:rowOff>57150</xdr:rowOff>
    </xdr:from>
    <xdr:to>
      <xdr:col>12</xdr:col>
      <xdr:colOff>127635</xdr:colOff>
      <xdr:row>46</xdr:row>
      <xdr:rowOff>140335</xdr:rowOff>
    </xdr:to>
    <xdr:sp macro="" textlink="">
      <xdr:nvSpPr>
        <xdr:cNvPr id="2067" name="CustomShape 1">
          <a:extLst>
            <a:ext uri="{FF2B5EF4-FFF2-40B4-BE49-F238E27FC236}">
              <a16:creationId xmlns:a16="http://schemas.microsoft.com/office/drawing/2014/main" id="{00000000-0008-0000-0700-000013080000}"/>
            </a:ext>
          </a:extLst>
        </xdr:cNvPr>
        <xdr:cNvSpPr/>
      </xdr:nvSpPr>
      <xdr:spPr>
        <a:xfrm>
          <a:off x="876300" y="7772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46</xdr:row>
      <xdr:rowOff>89535</xdr:rowOff>
    </xdr:from>
    <xdr:to>
      <xdr:col>12</xdr:col>
      <xdr:colOff>127635</xdr:colOff>
      <xdr:row>47</xdr:row>
      <xdr:rowOff>171450</xdr:rowOff>
    </xdr:to>
    <xdr:sp macro="" textlink="">
      <xdr:nvSpPr>
        <xdr:cNvPr id="2068" name="CustomShape 1">
          <a:extLst>
            <a:ext uri="{FF2B5EF4-FFF2-40B4-BE49-F238E27FC236}">
              <a16:creationId xmlns:a16="http://schemas.microsoft.com/office/drawing/2014/main" id="{00000000-0008-0000-0700-000014080000}"/>
            </a:ext>
          </a:extLst>
        </xdr:cNvPr>
        <xdr:cNvSpPr/>
      </xdr:nvSpPr>
      <xdr:spPr>
        <a:xfrm>
          <a:off x="876300" y="7976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57150</xdr:rowOff>
    </xdr:from>
    <xdr:to>
      <xdr:col>17</xdr:col>
      <xdr:colOff>187325</xdr:colOff>
      <xdr:row>46</xdr:row>
      <xdr:rowOff>140335</xdr:rowOff>
    </xdr:to>
    <xdr:sp macro="" textlink="">
      <xdr:nvSpPr>
        <xdr:cNvPr id="2069" name="CustomShape 1">
          <a:extLst>
            <a:ext uri="{FF2B5EF4-FFF2-40B4-BE49-F238E27FC236}">
              <a16:creationId xmlns:a16="http://schemas.microsoft.com/office/drawing/2014/main" id="{00000000-0008-0000-0700-000015080000}"/>
            </a:ext>
          </a:extLst>
        </xdr:cNvPr>
        <xdr:cNvSpPr/>
      </xdr:nvSpPr>
      <xdr:spPr>
        <a:xfrm>
          <a:off x="187325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89535</xdr:rowOff>
    </xdr:from>
    <xdr:to>
      <xdr:col>17</xdr:col>
      <xdr:colOff>187325</xdr:colOff>
      <xdr:row>47</xdr:row>
      <xdr:rowOff>171450</xdr:rowOff>
    </xdr:to>
    <xdr:sp macro="" textlink="">
      <xdr:nvSpPr>
        <xdr:cNvPr id="2070" name="CustomShape 1">
          <a:extLst>
            <a:ext uri="{FF2B5EF4-FFF2-40B4-BE49-F238E27FC236}">
              <a16:creationId xmlns:a16="http://schemas.microsoft.com/office/drawing/2014/main" id="{00000000-0008-0000-0700-000016080000}"/>
            </a:ext>
          </a:extLst>
        </xdr:cNvPr>
        <xdr:cNvSpPr/>
      </xdr:nvSpPr>
      <xdr:spPr>
        <a:xfrm>
          <a:off x="187325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65,937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45</xdr:row>
      <xdr:rowOff>57150</xdr:rowOff>
    </xdr:from>
    <xdr:to>
      <xdr:col>23</xdr:col>
      <xdr:colOff>187325</xdr:colOff>
      <xdr:row>46</xdr:row>
      <xdr:rowOff>140335</xdr:rowOff>
    </xdr:to>
    <xdr:sp macro="" textlink="">
      <xdr:nvSpPr>
        <xdr:cNvPr id="2071" name="CustomShape 1">
          <a:extLst>
            <a:ext uri="{FF2B5EF4-FFF2-40B4-BE49-F238E27FC236}">
              <a16:creationId xmlns:a16="http://schemas.microsoft.com/office/drawing/2014/main" id="{00000000-0008-0000-0700-000017080000}"/>
            </a:ext>
          </a:extLst>
        </xdr:cNvPr>
        <xdr:cNvSpPr/>
      </xdr:nvSpPr>
      <xdr:spPr>
        <a:xfrm>
          <a:off x="29978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46</xdr:row>
      <xdr:rowOff>89535</xdr:rowOff>
    </xdr:from>
    <xdr:to>
      <xdr:col>23</xdr:col>
      <xdr:colOff>187325</xdr:colOff>
      <xdr:row>47</xdr:row>
      <xdr:rowOff>171450</xdr:rowOff>
    </xdr:to>
    <xdr:sp macro="" textlink="">
      <xdr:nvSpPr>
        <xdr:cNvPr id="2072" name="CustomShape 1">
          <a:extLst>
            <a:ext uri="{FF2B5EF4-FFF2-40B4-BE49-F238E27FC236}">
              <a16:creationId xmlns:a16="http://schemas.microsoft.com/office/drawing/2014/main" id="{00000000-0008-0000-0700-000018080000}"/>
            </a:ext>
          </a:extLst>
        </xdr:cNvPr>
        <xdr:cNvSpPr/>
      </xdr:nvSpPr>
      <xdr:spPr>
        <a:xfrm>
          <a:off x="29978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108,037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61</xdr:row>
      <xdr:rowOff>82550</xdr:rowOff>
    </xdr:to>
    <xdr:sp macro="" textlink="">
      <xdr:nvSpPr>
        <xdr:cNvPr id="2073" name="CustomShape 1">
          <a:extLst>
            <a:ext uri="{FF2B5EF4-FFF2-40B4-BE49-F238E27FC236}">
              <a16:creationId xmlns:a16="http://schemas.microsoft.com/office/drawing/2014/main" id="{00000000-0008-0000-0700-000019080000}"/>
            </a:ext>
          </a:extLst>
        </xdr:cNvPr>
        <xdr:cNvSpPr/>
      </xdr:nvSpPr>
      <xdr:spPr>
        <a:xfrm>
          <a:off x="749300" y="8255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47</xdr:row>
      <xdr:rowOff>6985</xdr:rowOff>
    </xdr:from>
    <xdr:to>
      <xdr:col>5</xdr:col>
      <xdr:colOff>93345</xdr:colOff>
      <xdr:row>48</xdr:row>
      <xdr:rowOff>43815</xdr:rowOff>
    </xdr:to>
    <xdr:sp macro="" textlink="">
      <xdr:nvSpPr>
        <xdr:cNvPr id="2074" name="CustomShape 1">
          <a:extLst>
            <a:ext uri="{FF2B5EF4-FFF2-40B4-BE49-F238E27FC236}">
              <a16:creationId xmlns:a16="http://schemas.microsoft.com/office/drawing/2014/main" id="{00000000-0008-0000-0700-00001A080000}"/>
            </a:ext>
          </a:extLst>
        </xdr:cNvPr>
        <xdr:cNvSpPr/>
      </xdr:nvSpPr>
      <xdr:spPr>
        <a:xfrm>
          <a:off x="686435" y="8065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82550</xdr:rowOff>
    </xdr:from>
    <xdr:to>
      <xdr:col>28</xdr:col>
      <xdr:colOff>114300</xdr:colOff>
      <xdr:row>61</xdr:row>
      <xdr:rowOff>82550</xdr:rowOff>
    </xdr:to>
    <xdr:sp macro="" textlink="">
      <xdr:nvSpPr>
        <xdr:cNvPr id="2075" name="Line 1">
          <a:extLst>
            <a:ext uri="{FF2B5EF4-FFF2-40B4-BE49-F238E27FC236}">
              <a16:creationId xmlns:a16="http://schemas.microsoft.com/office/drawing/2014/main" id="{00000000-0008-0000-0700-00001B080000}"/>
            </a:ext>
          </a:extLst>
        </xdr:cNvPr>
        <xdr:cNvSpPr/>
      </xdr:nvSpPr>
      <xdr:spPr>
        <a:xfrm>
          <a:off x="749300" y="1054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59</xdr:row>
      <xdr:rowOff>44450</xdr:rowOff>
    </xdr:from>
    <xdr:to>
      <xdr:col>28</xdr:col>
      <xdr:colOff>114300</xdr:colOff>
      <xdr:row>59</xdr:row>
      <xdr:rowOff>44450</xdr:rowOff>
    </xdr:to>
    <xdr:sp macro="" textlink="">
      <xdr:nvSpPr>
        <xdr:cNvPr id="2076" name="Line 1">
          <a:extLst>
            <a:ext uri="{FF2B5EF4-FFF2-40B4-BE49-F238E27FC236}">
              <a16:creationId xmlns:a16="http://schemas.microsoft.com/office/drawing/2014/main" id="{00000000-0008-0000-0700-00001C080000}"/>
            </a:ext>
          </a:extLst>
        </xdr:cNvPr>
        <xdr:cNvSpPr/>
      </xdr:nvSpPr>
      <xdr:spPr>
        <a:xfrm>
          <a:off x="749300" y="1016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58</xdr:row>
      <xdr:rowOff>84455</xdr:rowOff>
    </xdr:from>
    <xdr:to>
      <xdr:col>3</xdr:col>
      <xdr:colOff>168275</xdr:colOff>
      <xdr:row>59</xdr:row>
      <xdr:rowOff>151765</xdr:rowOff>
    </xdr:to>
    <xdr:sp macro="" textlink="">
      <xdr:nvSpPr>
        <xdr:cNvPr id="2077" name="CustomShape 1">
          <a:extLst>
            <a:ext uri="{FF2B5EF4-FFF2-40B4-BE49-F238E27FC236}">
              <a16:creationId xmlns:a16="http://schemas.microsoft.com/office/drawing/2014/main" id="{00000000-0008-0000-0700-00001D080000}"/>
            </a:ext>
          </a:extLst>
        </xdr:cNvPr>
        <xdr:cNvSpPr/>
      </xdr:nvSpPr>
      <xdr:spPr>
        <a:xfrm>
          <a:off x="500380" y="10028555"/>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6350</xdr:rowOff>
    </xdr:from>
    <xdr:to>
      <xdr:col>28</xdr:col>
      <xdr:colOff>114300</xdr:colOff>
      <xdr:row>57</xdr:row>
      <xdr:rowOff>6350</xdr:rowOff>
    </xdr:to>
    <xdr:sp macro="" textlink="">
      <xdr:nvSpPr>
        <xdr:cNvPr id="2078" name="Line 1">
          <a:extLst>
            <a:ext uri="{FF2B5EF4-FFF2-40B4-BE49-F238E27FC236}">
              <a16:creationId xmlns:a16="http://schemas.microsoft.com/office/drawing/2014/main" id="{00000000-0008-0000-0700-00001E080000}"/>
            </a:ext>
          </a:extLst>
        </xdr:cNvPr>
        <xdr:cNvSpPr/>
      </xdr:nvSpPr>
      <xdr:spPr>
        <a:xfrm>
          <a:off x="749300" y="977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56</xdr:row>
      <xdr:rowOff>45720</xdr:rowOff>
    </xdr:from>
    <xdr:to>
      <xdr:col>3</xdr:col>
      <xdr:colOff>160655</xdr:colOff>
      <xdr:row>57</xdr:row>
      <xdr:rowOff>113030</xdr:rowOff>
    </xdr:to>
    <xdr:sp macro="" textlink="">
      <xdr:nvSpPr>
        <xdr:cNvPr id="2079" name="CustomShape 1">
          <a:extLst>
            <a:ext uri="{FF2B5EF4-FFF2-40B4-BE49-F238E27FC236}">
              <a16:creationId xmlns:a16="http://schemas.microsoft.com/office/drawing/2014/main" id="{00000000-0008-0000-0700-00001F080000}"/>
            </a:ext>
          </a:extLst>
        </xdr:cNvPr>
        <xdr:cNvSpPr/>
      </xdr:nvSpPr>
      <xdr:spPr>
        <a:xfrm>
          <a:off x="111760" y="96469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140335</xdr:rowOff>
    </xdr:from>
    <xdr:to>
      <xdr:col>28</xdr:col>
      <xdr:colOff>114300</xdr:colOff>
      <xdr:row>54</xdr:row>
      <xdr:rowOff>140335</xdr:rowOff>
    </xdr:to>
    <xdr:sp macro="" textlink="">
      <xdr:nvSpPr>
        <xdr:cNvPr id="2080" name="Line 1">
          <a:extLst>
            <a:ext uri="{FF2B5EF4-FFF2-40B4-BE49-F238E27FC236}">
              <a16:creationId xmlns:a16="http://schemas.microsoft.com/office/drawing/2014/main" id="{00000000-0008-0000-0700-000020080000}"/>
            </a:ext>
          </a:extLst>
        </xdr:cNvPr>
        <xdr:cNvSpPr/>
      </xdr:nvSpPr>
      <xdr:spPr>
        <a:xfrm>
          <a:off x="749300" y="9398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5715</xdr:colOff>
      <xdr:row>54</xdr:row>
      <xdr:rowOff>8255</xdr:rowOff>
    </xdr:from>
    <xdr:to>
      <xdr:col>3</xdr:col>
      <xdr:colOff>175895</xdr:colOff>
      <xdr:row>55</xdr:row>
      <xdr:rowOff>75565</xdr:rowOff>
    </xdr:to>
    <xdr:sp macro="" textlink="">
      <xdr:nvSpPr>
        <xdr:cNvPr id="2081" name="CustomShape 1">
          <a:extLst>
            <a:ext uri="{FF2B5EF4-FFF2-40B4-BE49-F238E27FC236}">
              <a16:creationId xmlns:a16="http://schemas.microsoft.com/office/drawing/2014/main" id="{00000000-0008-0000-0700-000021080000}"/>
            </a:ext>
          </a:extLst>
        </xdr:cNvPr>
        <xdr:cNvSpPr/>
      </xdr:nvSpPr>
      <xdr:spPr>
        <a:xfrm>
          <a:off x="5715" y="9266555"/>
          <a:ext cx="7321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101600</xdr:rowOff>
    </xdr:from>
    <xdr:to>
      <xdr:col>28</xdr:col>
      <xdr:colOff>114300</xdr:colOff>
      <xdr:row>52</xdr:row>
      <xdr:rowOff>101600</xdr:rowOff>
    </xdr:to>
    <xdr:sp macro="" textlink="">
      <xdr:nvSpPr>
        <xdr:cNvPr id="2082" name="Line 1">
          <a:extLst>
            <a:ext uri="{FF2B5EF4-FFF2-40B4-BE49-F238E27FC236}">
              <a16:creationId xmlns:a16="http://schemas.microsoft.com/office/drawing/2014/main" id="{00000000-0008-0000-0700-000022080000}"/>
            </a:ext>
          </a:extLst>
        </xdr:cNvPr>
        <xdr:cNvSpPr/>
      </xdr:nvSpPr>
      <xdr:spPr>
        <a:xfrm>
          <a:off x="749300" y="9017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5715</xdr:colOff>
      <xdr:row>51</xdr:row>
      <xdr:rowOff>141605</xdr:rowOff>
    </xdr:from>
    <xdr:to>
      <xdr:col>3</xdr:col>
      <xdr:colOff>175895</xdr:colOff>
      <xdr:row>53</xdr:row>
      <xdr:rowOff>36195</xdr:rowOff>
    </xdr:to>
    <xdr:sp macro="" textlink="">
      <xdr:nvSpPr>
        <xdr:cNvPr id="2083" name="CustomShape 1">
          <a:extLst>
            <a:ext uri="{FF2B5EF4-FFF2-40B4-BE49-F238E27FC236}">
              <a16:creationId xmlns:a16="http://schemas.microsoft.com/office/drawing/2014/main" id="{00000000-0008-0000-0700-000023080000}"/>
            </a:ext>
          </a:extLst>
        </xdr:cNvPr>
        <xdr:cNvSpPr/>
      </xdr:nvSpPr>
      <xdr:spPr>
        <a:xfrm>
          <a:off x="5715" y="8885555"/>
          <a:ext cx="7321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63500</xdr:rowOff>
    </xdr:from>
    <xdr:to>
      <xdr:col>28</xdr:col>
      <xdr:colOff>114300</xdr:colOff>
      <xdr:row>50</xdr:row>
      <xdr:rowOff>63500</xdr:rowOff>
    </xdr:to>
    <xdr:sp macro="" textlink="">
      <xdr:nvSpPr>
        <xdr:cNvPr id="2084" name="Line 1">
          <a:extLst>
            <a:ext uri="{FF2B5EF4-FFF2-40B4-BE49-F238E27FC236}">
              <a16:creationId xmlns:a16="http://schemas.microsoft.com/office/drawing/2014/main" id="{00000000-0008-0000-0700-000024080000}"/>
            </a:ext>
          </a:extLst>
        </xdr:cNvPr>
        <xdr:cNvSpPr/>
      </xdr:nvSpPr>
      <xdr:spPr>
        <a:xfrm>
          <a:off x="749300" y="863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5715</xdr:colOff>
      <xdr:row>49</xdr:row>
      <xdr:rowOff>102870</xdr:rowOff>
    </xdr:from>
    <xdr:to>
      <xdr:col>3</xdr:col>
      <xdr:colOff>175895</xdr:colOff>
      <xdr:row>50</xdr:row>
      <xdr:rowOff>170180</xdr:rowOff>
    </xdr:to>
    <xdr:sp macro="" textlink="">
      <xdr:nvSpPr>
        <xdr:cNvPr id="2085" name="CustomShape 1">
          <a:extLst>
            <a:ext uri="{FF2B5EF4-FFF2-40B4-BE49-F238E27FC236}">
              <a16:creationId xmlns:a16="http://schemas.microsoft.com/office/drawing/2014/main" id="{00000000-0008-0000-0700-000025080000}"/>
            </a:ext>
          </a:extLst>
        </xdr:cNvPr>
        <xdr:cNvSpPr/>
      </xdr:nvSpPr>
      <xdr:spPr>
        <a:xfrm>
          <a:off x="5715" y="8503920"/>
          <a:ext cx="7321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48</xdr:row>
      <xdr:rowOff>25400</xdr:rowOff>
    </xdr:to>
    <xdr:sp macro="" textlink="">
      <xdr:nvSpPr>
        <xdr:cNvPr id="2086" name="Line 1">
          <a:extLst>
            <a:ext uri="{FF2B5EF4-FFF2-40B4-BE49-F238E27FC236}">
              <a16:creationId xmlns:a16="http://schemas.microsoft.com/office/drawing/2014/main" id="{00000000-0008-0000-0700-000026080000}"/>
            </a:ext>
          </a:extLst>
        </xdr:cNvPr>
        <xdr:cNvSpPr/>
      </xdr:nvSpPr>
      <xdr:spPr>
        <a:xfrm>
          <a:off x="749300" y="825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5715</xdr:colOff>
      <xdr:row>47</xdr:row>
      <xdr:rowOff>65405</xdr:rowOff>
    </xdr:from>
    <xdr:to>
      <xdr:col>3</xdr:col>
      <xdr:colOff>175895</xdr:colOff>
      <xdr:row>48</xdr:row>
      <xdr:rowOff>132080</xdr:rowOff>
    </xdr:to>
    <xdr:sp macro="" textlink="">
      <xdr:nvSpPr>
        <xdr:cNvPr id="2087" name="CustomShape 1">
          <a:extLst>
            <a:ext uri="{FF2B5EF4-FFF2-40B4-BE49-F238E27FC236}">
              <a16:creationId xmlns:a16="http://schemas.microsoft.com/office/drawing/2014/main" id="{00000000-0008-0000-0700-000027080000}"/>
            </a:ext>
          </a:extLst>
        </xdr:cNvPr>
        <xdr:cNvSpPr/>
      </xdr:nvSpPr>
      <xdr:spPr>
        <a:xfrm>
          <a:off x="5715" y="8123555"/>
          <a:ext cx="7321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25400</xdr:rowOff>
    </xdr:from>
    <xdr:to>
      <xdr:col>28</xdr:col>
      <xdr:colOff>114300</xdr:colOff>
      <xdr:row>61</xdr:row>
      <xdr:rowOff>82550</xdr:rowOff>
    </xdr:to>
    <xdr:sp macro="" textlink="">
      <xdr:nvSpPr>
        <xdr:cNvPr id="2088" name="CustomShape 1">
          <a:extLst>
            <a:ext uri="{FF2B5EF4-FFF2-40B4-BE49-F238E27FC236}">
              <a16:creationId xmlns:a16="http://schemas.microsoft.com/office/drawing/2014/main" id="{00000000-0008-0000-0700-000028080000}"/>
            </a:ext>
          </a:extLst>
        </xdr:cNvPr>
        <xdr:cNvSpPr/>
      </xdr:nvSpPr>
      <xdr:spPr>
        <a:xfrm>
          <a:off x="749300" y="8255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50</xdr:row>
      <xdr:rowOff>117475</xdr:rowOff>
    </xdr:from>
    <xdr:to>
      <xdr:col>24</xdr:col>
      <xdr:colOff>62865</xdr:colOff>
      <xdr:row>58</xdr:row>
      <xdr:rowOff>159385</xdr:rowOff>
    </xdr:to>
    <xdr:sp macro="" textlink="">
      <xdr:nvSpPr>
        <xdr:cNvPr id="2089" name="Line 1">
          <a:extLst>
            <a:ext uri="{FF2B5EF4-FFF2-40B4-BE49-F238E27FC236}">
              <a16:creationId xmlns:a16="http://schemas.microsoft.com/office/drawing/2014/main" id="{00000000-0008-0000-0700-000029080000}"/>
            </a:ext>
          </a:extLst>
        </xdr:cNvPr>
        <xdr:cNvSpPr/>
      </xdr:nvSpPr>
      <xdr:spPr>
        <a:xfrm flipV="1">
          <a:off x="4557395" y="8689975"/>
          <a:ext cx="1270" cy="141351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59</xdr:row>
      <xdr:rowOff>1905</xdr:rowOff>
    </xdr:from>
    <xdr:to>
      <xdr:col>27</xdr:col>
      <xdr:colOff>60325</xdr:colOff>
      <xdr:row>60</xdr:row>
      <xdr:rowOff>68580</xdr:rowOff>
    </xdr:to>
    <xdr:sp macro="" textlink="">
      <xdr:nvSpPr>
        <xdr:cNvPr id="2090" name="CustomShape 1">
          <a:extLst>
            <a:ext uri="{FF2B5EF4-FFF2-40B4-BE49-F238E27FC236}">
              <a16:creationId xmlns:a16="http://schemas.microsoft.com/office/drawing/2014/main" id="{00000000-0008-0000-0700-00002A080000}"/>
            </a:ext>
          </a:extLst>
        </xdr:cNvPr>
        <xdr:cNvSpPr/>
      </xdr:nvSpPr>
      <xdr:spPr>
        <a:xfrm>
          <a:off x="4542155" y="1011745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74,819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58</xdr:row>
      <xdr:rowOff>159385</xdr:rowOff>
    </xdr:from>
    <xdr:to>
      <xdr:col>24</xdr:col>
      <xdr:colOff>152400</xdr:colOff>
      <xdr:row>58</xdr:row>
      <xdr:rowOff>159385</xdr:rowOff>
    </xdr:to>
    <xdr:sp macro="" textlink="">
      <xdr:nvSpPr>
        <xdr:cNvPr id="2091" name="Line 1">
          <a:extLst>
            <a:ext uri="{FF2B5EF4-FFF2-40B4-BE49-F238E27FC236}">
              <a16:creationId xmlns:a16="http://schemas.microsoft.com/office/drawing/2014/main" id="{00000000-0008-0000-0700-00002B080000}"/>
            </a:ext>
          </a:extLst>
        </xdr:cNvPr>
        <xdr:cNvSpPr/>
      </xdr:nvSpPr>
      <xdr:spPr>
        <a:xfrm>
          <a:off x="4473575" y="1010348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12065</xdr:colOff>
      <xdr:row>49</xdr:row>
      <xdr:rowOff>74930</xdr:rowOff>
    </xdr:from>
    <xdr:to>
      <xdr:col>28</xdr:col>
      <xdr:colOff>31115</xdr:colOff>
      <xdr:row>50</xdr:row>
      <xdr:rowOff>141605</xdr:rowOff>
    </xdr:to>
    <xdr:sp macro="" textlink="">
      <xdr:nvSpPr>
        <xdr:cNvPr id="2092" name="CustomShape 1">
          <a:extLst>
            <a:ext uri="{FF2B5EF4-FFF2-40B4-BE49-F238E27FC236}">
              <a16:creationId xmlns:a16="http://schemas.microsoft.com/office/drawing/2014/main" id="{00000000-0008-0000-0700-00002C080000}"/>
            </a:ext>
          </a:extLst>
        </xdr:cNvPr>
        <xdr:cNvSpPr/>
      </xdr:nvSpPr>
      <xdr:spPr>
        <a:xfrm>
          <a:off x="4507865" y="8475980"/>
          <a:ext cx="76835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1,929,465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50</xdr:row>
      <xdr:rowOff>117475</xdr:rowOff>
    </xdr:from>
    <xdr:to>
      <xdr:col>24</xdr:col>
      <xdr:colOff>152400</xdr:colOff>
      <xdr:row>50</xdr:row>
      <xdr:rowOff>117475</xdr:rowOff>
    </xdr:to>
    <xdr:sp macro="" textlink="">
      <xdr:nvSpPr>
        <xdr:cNvPr id="2093" name="Line 1">
          <a:extLst>
            <a:ext uri="{FF2B5EF4-FFF2-40B4-BE49-F238E27FC236}">
              <a16:creationId xmlns:a16="http://schemas.microsoft.com/office/drawing/2014/main" id="{00000000-0008-0000-0700-00002D080000}"/>
            </a:ext>
          </a:extLst>
        </xdr:cNvPr>
        <xdr:cNvSpPr/>
      </xdr:nvSpPr>
      <xdr:spPr>
        <a:xfrm>
          <a:off x="4473575" y="868997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58</xdr:row>
      <xdr:rowOff>1270</xdr:rowOff>
    </xdr:from>
    <xdr:to>
      <xdr:col>24</xdr:col>
      <xdr:colOff>63500</xdr:colOff>
      <xdr:row>58</xdr:row>
      <xdr:rowOff>52705</xdr:rowOff>
    </xdr:to>
    <xdr:sp macro="" textlink="">
      <xdr:nvSpPr>
        <xdr:cNvPr id="2094" name="Line 1">
          <a:extLst>
            <a:ext uri="{FF2B5EF4-FFF2-40B4-BE49-F238E27FC236}">
              <a16:creationId xmlns:a16="http://schemas.microsoft.com/office/drawing/2014/main" id="{00000000-0008-0000-0700-00002E080000}"/>
            </a:ext>
          </a:extLst>
        </xdr:cNvPr>
        <xdr:cNvSpPr/>
      </xdr:nvSpPr>
      <xdr:spPr>
        <a:xfrm>
          <a:off x="3736340" y="9945370"/>
          <a:ext cx="822960" cy="514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56</xdr:row>
      <xdr:rowOff>162560</xdr:rowOff>
    </xdr:from>
    <xdr:to>
      <xdr:col>27</xdr:col>
      <xdr:colOff>137160</xdr:colOff>
      <xdr:row>58</xdr:row>
      <xdr:rowOff>58420</xdr:rowOff>
    </xdr:to>
    <xdr:sp macro="" textlink="">
      <xdr:nvSpPr>
        <xdr:cNvPr id="2095" name="CustomShape 1">
          <a:extLst>
            <a:ext uri="{FF2B5EF4-FFF2-40B4-BE49-F238E27FC236}">
              <a16:creationId xmlns:a16="http://schemas.microsoft.com/office/drawing/2014/main" id="{00000000-0008-0000-0700-00002F080000}"/>
            </a:ext>
          </a:extLst>
        </xdr:cNvPr>
        <xdr:cNvSpPr/>
      </xdr:nvSpPr>
      <xdr:spPr>
        <a:xfrm>
          <a:off x="4530090" y="976376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271,499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57</xdr:row>
      <xdr:rowOff>129540</xdr:rowOff>
    </xdr:from>
    <xdr:to>
      <xdr:col>24</xdr:col>
      <xdr:colOff>113665</xdr:colOff>
      <xdr:row>58</xdr:row>
      <xdr:rowOff>60325</xdr:rowOff>
    </xdr:to>
    <xdr:sp macro="" textlink="">
      <xdr:nvSpPr>
        <xdr:cNvPr id="2096" name="CustomShape 1">
          <a:extLst>
            <a:ext uri="{FF2B5EF4-FFF2-40B4-BE49-F238E27FC236}">
              <a16:creationId xmlns:a16="http://schemas.microsoft.com/office/drawing/2014/main" id="{00000000-0008-0000-0700-000030080000}"/>
            </a:ext>
          </a:extLst>
        </xdr:cNvPr>
        <xdr:cNvSpPr/>
      </xdr:nvSpPr>
      <xdr:spPr>
        <a:xfrm>
          <a:off x="4508500" y="990219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58</xdr:row>
      <xdr:rowOff>1270</xdr:rowOff>
    </xdr:from>
    <xdr:to>
      <xdr:col>19</xdr:col>
      <xdr:colOff>177165</xdr:colOff>
      <xdr:row>58</xdr:row>
      <xdr:rowOff>98425</xdr:rowOff>
    </xdr:to>
    <xdr:sp macro="" textlink="">
      <xdr:nvSpPr>
        <xdr:cNvPr id="2097" name="Line 1">
          <a:extLst>
            <a:ext uri="{FF2B5EF4-FFF2-40B4-BE49-F238E27FC236}">
              <a16:creationId xmlns:a16="http://schemas.microsoft.com/office/drawing/2014/main" id="{00000000-0008-0000-0700-000031080000}"/>
            </a:ext>
          </a:extLst>
        </xdr:cNvPr>
        <xdr:cNvSpPr/>
      </xdr:nvSpPr>
      <xdr:spPr>
        <a:xfrm flipV="1">
          <a:off x="2860675" y="9945370"/>
          <a:ext cx="875665" cy="971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57</xdr:row>
      <xdr:rowOff>78740</xdr:rowOff>
    </xdr:from>
    <xdr:to>
      <xdr:col>20</xdr:col>
      <xdr:colOff>38735</xdr:colOff>
      <xdr:row>58</xdr:row>
      <xdr:rowOff>9525</xdr:rowOff>
    </xdr:to>
    <xdr:sp macro="" textlink="">
      <xdr:nvSpPr>
        <xdr:cNvPr id="2098" name="CustomShape 1">
          <a:extLst>
            <a:ext uri="{FF2B5EF4-FFF2-40B4-BE49-F238E27FC236}">
              <a16:creationId xmlns:a16="http://schemas.microsoft.com/office/drawing/2014/main" id="{00000000-0008-0000-0700-000032080000}"/>
            </a:ext>
          </a:extLst>
        </xdr:cNvPr>
        <xdr:cNvSpPr/>
      </xdr:nvSpPr>
      <xdr:spPr>
        <a:xfrm>
          <a:off x="3686175" y="9851390"/>
          <a:ext cx="99060"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56</xdr:row>
      <xdr:rowOff>35560</xdr:rowOff>
    </xdr:from>
    <xdr:to>
      <xdr:col>21</xdr:col>
      <xdr:colOff>90170</xdr:colOff>
      <xdr:row>57</xdr:row>
      <xdr:rowOff>102870</xdr:rowOff>
    </xdr:to>
    <xdr:sp macro="" textlink="">
      <xdr:nvSpPr>
        <xdr:cNvPr id="2099" name="CustomShape 1">
          <a:extLst>
            <a:ext uri="{FF2B5EF4-FFF2-40B4-BE49-F238E27FC236}">
              <a16:creationId xmlns:a16="http://schemas.microsoft.com/office/drawing/2014/main" id="{00000000-0008-0000-0700-000033080000}"/>
            </a:ext>
          </a:extLst>
        </xdr:cNvPr>
        <xdr:cNvSpPr/>
      </xdr:nvSpPr>
      <xdr:spPr>
        <a:xfrm>
          <a:off x="3371850" y="9636760"/>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338,402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58</xdr:row>
      <xdr:rowOff>92710</xdr:rowOff>
    </xdr:from>
    <xdr:to>
      <xdr:col>15</xdr:col>
      <xdr:colOff>50800</xdr:colOff>
      <xdr:row>58</xdr:row>
      <xdr:rowOff>98425</xdr:rowOff>
    </xdr:to>
    <xdr:sp macro="" textlink="">
      <xdr:nvSpPr>
        <xdr:cNvPr id="2100" name="Line 1">
          <a:extLst>
            <a:ext uri="{FF2B5EF4-FFF2-40B4-BE49-F238E27FC236}">
              <a16:creationId xmlns:a16="http://schemas.microsoft.com/office/drawing/2014/main" id="{00000000-0008-0000-0700-000034080000}"/>
            </a:ext>
          </a:extLst>
        </xdr:cNvPr>
        <xdr:cNvSpPr/>
      </xdr:nvSpPr>
      <xdr:spPr>
        <a:xfrm>
          <a:off x="1987550" y="10036810"/>
          <a:ext cx="873125" cy="57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58</xdr:row>
      <xdr:rowOff>17780</xdr:rowOff>
    </xdr:from>
    <xdr:to>
      <xdr:col>15</xdr:col>
      <xdr:colOff>100965</xdr:colOff>
      <xdr:row>58</xdr:row>
      <xdr:rowOff>119380</xdr:rowOff>
    </xdr:to>
    <xdr:sp macro="" textlink="">
      <xdr:nvSpPr>
        <xdr:cNvPr id="2101" name="CustomShape 1">
          <a:extLst>
            <a:ext uri="{FF2B5EF4-FFF2-40B4-BE49-F238E27FC236}">
              <a16:creationId xmlns:a16="http://schemas.microsoft.com/office/drawing/2014/main" id="{00000000-0008-0000-0700-000035080000}"/>
            </a:ext>
          </a:extLst>
        </xdr:cNvPr>
        <xdr:cNvSpPr/>
      </xdr:nvSpPr>
      <xdr:spPr>
        <a:xfrm>
          <a:off x="2809875" y="996188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56</xdr:row>
      <xdr:rowOff>145415</xdr:rowOff>
    </xdr:from>
    <xdr:to>
      <xdr:col>16</xdr:col>
      <xdr:colOff>154940</xdr:colOff>
      <xdr:row>58</xdr:row>
      <xdr:rowOff>41275</xdr:rowOff>
    </xdr:to>
    <xdr:sp macro="" textlink="">
      <xdr:nvSpPr>
        <xdr:cNvPr id="2102" name="CustomShape 1">
          <a:extLst>
            <a:ext uri="{FF2B5EF4-FFF2-40B4-BE49-F238E27FC236}">
              <a16:creationId xmlns:a16="http://schemas.microsoft.com/office/drawing/2014/main" id="{00000000-0008-0000-0700-000036080000}"/>
            </a:ext>
          </a:extLst>
        </xdr:cNvPr>
        <xdr:cNvSpPr/>
      </xdr:nvSpPr>
      <xdr:spPr>
        <a:xfrm>
          <a:off x="2487295" y="974661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193,904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58</xdr:row>
      <xdr:rowOff>92710</xdr:rowOff>
    </xdr:from>
    <xdr:to>
      <xdr:col>10</xdr:col>
      <xdr:colOff>114300</xdr:colOff>
      <xdr:row>58</xdr:row>
      <xdr:rowOff>118110</xdr:rowOff>
    </xdr:to>
    <xdr:sp macro="" textlink="">
      <xdr:nvSpPr>
        <xdr:cNvPr id="2103" name="Line 1">
          <a:extLst>
            <a:ext uri="{FF2B5EF4-FFF2-40B4-BE49-F238E27FC236}">
              <a16:creationId xmlns:a16="http://schemas.microsoft.com/office/drawing/2014/main" id="{00000000-0008-0000-0700-000037080000}"/>
            </a:ext>
          </a:extLst>
        </xdr:cNvPr>
        <xdr:cNvSpPr/>
      </xdr:nvSpPr>
      <xdr:spPr>
        <a:xfrm flipV="1">
          <a:off x="1114425" y="10036810"/>
          <a:ext cx="873125" cy="254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58</xdr:row>
      <xdr:rowOff>27940</xdr:rowOff>
    </xdr:from>
    <xdr:to>
      <xdr:col>10</xdr:col>
      <xdr:colOff>164465</xdr:colOff>
      <xdr:row>58</xdr:row>
      <xdr:rowOff>129540</xdr:rowOff>
    </xdr:to>
    <xdr:sp macro="" textlink="">
      <xdr:nvSpPr>
        <xdr:cNvPr id="2104" name="CustomShape 1">
          <a:extLst>
            <a:ext uri="{FF2B5EF4-FFF2-40B4-BE49-F238E27FC236}">
              <a16:creationId xmlns:a16="http://schemas.microsoft.com/office/drawing/2014/main" id="{00000000-0008-0000-0700-000038080000}"/>
            </a:ext>
          </a:extLst>
        </xdr:cNvPr>
        <xdr:cNvSpPr/>
      </xdr:nvSpPr>
      <xdr:spPr>
        <a:xfrm>
          <a:off x="1936750" y="997204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56</xdr:row>
      <xdr:rowOff>155575</xdr:rowOff>
    </xdr:from>
    <xdr:to>
      <xdr:col>12</xdr:col>
      <xdr:colOff>27940</xdr:colOff>
      <xdr:row>58</xdr:row>
      <xdr:rowOff>52070</xdr:rowOff>
    </xdr:to>
    <xdr:sp macro="" textlink="">
      <xdr:nvSpPr>
        <xdr:cNvPr id="2105" name="CustomShape 1">
          <a:extLst>
            <a:ext uri="{FF2B5EF4-FFF2-40B4-BE49-F238E27FC236}">
              <a16:creationId xmlns:a16="http://schemas.microsoft.com/office/drawing/2014/main" id="{00000000-0008-0000-0700-000039080000}"/>
            </a:ext>
          </a:extLst>
        </xdr:cNvPr>
        <xdr:cNvSpPr/>
      </xdr:nvSpPr>
      <xdr:spPr>
        <a:xfrm>
          <a:off x="1642745" y="9756775"/>
          <a:ext cx="63309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180,741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58</xdr:row>
      <xdr:rowOff>30480</xdr:rowOff>
    </xdr:from>
    <xdr:to>
      <xdr:col>6</xdr:col>
      <xdr:colOff>38100</xdr:colOff>
      <xdr:row>58</xdr:row>
      <xdr:rowOff>132080</xdr:rowOff>
    </xdr:to>
    <xdr:sp macro="" textlink="">
      <xdr:nvSpPr>
        <xdr:cNvPr id="2106" name="CustomShape 1">
          <a:extLst>
            <a:ext uri="{FF2B5EF4-FFF2-40B4-BE49-F238E27FC236}">
              <a16:creationId xmlns:a16="http://schemas.microsoft.com/office/drawing/2014/main" id="{00000000-0008-0000-0700-00003A080000}"/>
            </a:ext>
          </a:extLst>
        </xdr:cNvPr>
        <xdr:cNvSpPr/>
      </xdr:nvSpPr>
      <xdr:spPr>
        <a:xfrm>
          <a:off x="1064260" y="9974580"/>
          <a:ext cx="9779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56</xdr:row>
      <xdr:rowOff>158115</xdr:rowOff>
    </xdr:from>
    <xdr:to>
      <xdr:col>7</xdr:col>
      <xdr:colOff>91440</xdr:colOff>
      <xdr:row>58</xdr:row>
      <xdr:rowOff>53975</xdr:rowOff>
    </xdr:to>
    <xdr:sp macro="" textlink="">
      <xdr:nvSpPr>
        <xdr:cNvPr id="2107" name="CustomShape 1">
          <a:extLst>
            <a:ext uri="{FF2B5EF4-FFF2-40B4-BE49-F238E27FC236}">
              <a16:creationId xmlns:a16="http://schemas.microsoft.com/office/drawing/2014/main" id="{00000000-0008-0000-0700-00003B080000}"/>
            </a:ext>
          </a:extLst>
        </xdr:cNvPr>
        <xdr:cNvSpPr/>
      </xdr:nvSpPr>
      <xdr:spPr>
        <a:xfrm>
          <a:off x="749300" y="9759315"/>
          <a:ext cx="6534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177,692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61</xdr:row>
      <xdr:rowOff>90170</xdr:rowOff>
    </xdr:from>
    <xdr:to>
      <xdr:col>26</xdr:col>
      <xdr:colOff>167640</xdr:colOff>
      <xdr:row>62</xdr:row>
      <xdr:rowOff>157480</xdr:rowOff>
    </xdr:to>
    <xdr:sp macro="" textlink="">
      <xdr:nvSpPr>
        <xdr:cNvPr id="2108" name="CustomShape 1">
          <a:extLst>
            <a:ext uri="{FF2B5EF4-FFF2-40B4-BE49-F238E27FC236}">
              <a16:creationId xmlns:a16="http://schemas.microsoft.com/office/drawing/2014/main" id="{00000000-0008-0000-0700-00003C080000}"/>
            </a:ext>
          </a:extLst>
        </xdr:cNvPr>
        <xdr:cNvSpPr/>
      </xdr:nvSpPr>
      <xdr:spPr>
        <a:xfrm>
          <a:off x="4371975" y="10548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61</xdr:row>
      <xdr:rowOff>90170</xdr:rowOff>
    </xdr:from>
    <xdr:to>
      <xdr:col>22</xdr:col>
      <xdr:colOff>64135</xdr:colOff>
      <xdr:row>62</xdr:row>
      <xdr:rowOff>157480</xdr:rowOff>
    </xdr:to>
    <xdr:sp macro="" textlink="">
      <xdr:nvSpPr>
        <xdr:cNvPr id="2109" name="CustomShape 1">
          <a:extLst>
            <a:ext uri="{FF2B5EF4-FFF2-40B4-BE49-F238E27FC236}">
              <a16:creationId xmlns:a16="http://schemas.microsoft.com/office/drawing/2014/main" id="{00000000-0008-0000-0700-00003D080000}"/>
            </a:ext>
          </a:extLst>
        </xdr:cNvPr>
        <xdr:cNvSpPr/>
      </xdr:nvSpPr>
      <xdr:spPr>
        <a:xfrm>
          <a:off x="355028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61</xdr:row>
      <xdr:rowOff>90170</xdr:rowOff>
    </xdr:from>
    <xdr:to>
      <xdr:col>17</xdr:col>
      <xdr:colOff>154940</xdr:colOff>
      <xdr:row>62</xdr:row>
      <xdr:rowOff>157480</xdr:rowOff>
    </xdr:to>
    <xdr:sp macro="" textlink="">
      <xdr:nvSpPr>
        <xdr:cNvPr id="2110" name="CustomShape 1">
          <a:extLst>
            <a:ext uri="{FF2B5EF4-FFF2-40B4-BE49-F238E27FC236}">
              <a16:creationId xmlns:a16="http://schemas.microsoft.com/office/drawing/2014/main" id="{00000000-0008-0000-0700-00003E080000}"/>
            </a:ext>
          </a:extLst>
        </xdr:cNvPr>
        <xdr:cNvSpPr/>
      </xdr:nvSpPr>
      <xdr:spPr>
        <a:xfrm>
          <a:off x="267398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61</xdr:row>
      <xdr:rowOff>90170</xdr:rowOff>
    </xdr:from>
    <xdr:to>
      <xdr:col>12</xdr:col>
      <xdr:colOff>187325</xdr:colOff>
      <xdr:row>62</xdr:row>
      <xdr:rowOff>157480</xdr:rowOff>
    </xdr:to>
    <xdr:sp macro="" textlink="">
      <xdr:nvSpPr>
        <xdr:cNvPr id="2111" name="CustomShape 1">
          <a:extLst>
            <a:ext uri="{FF2B5EF4-FFF2-40B4-BE49-F238E27FC236}">
              <a16:creationId xmlns:a16="http://schemas.microsoft.com/office/drawing/2014/main" id="{00000000-0008-0000-0700-00003F080000}"/>
            </a:ext>
          </a:extLst>
        </xdr:cNvPr>
        <xdr:cNvSpPr/>
      </xdr:nvSpPr>
      <xdr:spPr>
        <a:xfrm>
          <a:off x="18008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61</xdr:row>
      <xdr:rowOff>90170</xdr:rowOff>
    </xdr:from>
    <xdr:to>
      <xdr:col>8</xdr:col>
      <xdr:colOff>63500</xdr:colOff>
      <xdr:row>62</xdr:row>
      <xdr:rowOff>157480</xdr:rowOff>
    </xdr:to>
    <xdr:sp macro="" textlink="">
      <xdr:nvSpPr>
        <xdr:cNvPr id="2112" name="CustomShape 1">
          <a:extLst>
            <a:ext uri="{FF2B5EF4-FFF2-40B4-BE49-F238E27FC236}">
              <a16:creationId xmlns:a16="http://schemas.microsoft.com/office/drawing/2014/main" id="{00000000-0008-0000-0700-000040080000}"/>
            </a:ext>
          </a:extLst>
        </xdr:cNvPr>
        <xdr:cNvSpPr/>
      </xdr:nvSpPr>
      <xdr:spPr>
        <a:xfrm>
          <a:off x="927100"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58</xdr:row>
      <xdr:rowOff>2540</xdr:rowOff>
    </xdr:from>
    <xdr:to>
      <xdr:col>24</xdr:col>
      <xdr:colOff>113665</xdr:colOff>
      <xdr:row>58</xdr:row>
      <xdr:rowOff>103505</xdr:rowOff>
    </xdr:to>
    <xdr:sp macro="" textlink="">
      <xdr:nvSpPr>
        <xdr:cNvPr id="2113" name="CustomShape 1">
          <a:extLst>
            <a:ext uri="{FF2B5EF4-FFF2-40B4-BE49-F238E27FC236}">
              <a16:creationId xmlns:a16="http://schemas.microsoft.com/office/drawing/2014/main" id="{00000000-0008-0000-0700-000041080000}"/>
            </a:ext>
          </a:extLst>
        </xdr:cNvPr>
        <xdr:cNvSpPr/>
      </xdr:nvSpPr>
      <xdr:spPr>
        <a:xfrm>
          <a:off x="4508500" y="994664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57</xdr:row>
      <xdr:rowOff>118110</xdr:rowOff>
    </xdr:from>
    <xdr:to>
      <xdr:col>27</xdr:col>
      <xdr:colOff>137160</xdr:colOff>
      <xdr:row>59</xdr:row>
      <xdr:rowOff>13970</xdr:rowOff>
    </xdr:to>
    <xdr:sp macro="" textlink="">
      <xdr:nvSpPr>
        <xdr:cNvPr id="2114" name="CustomShape 1">
          <a:extLst>
            <a:ext uri="{FF2B5EF4-FFF2-40B4-BE49-F238E27FC236}">
              <a16:creationId xmlns:a16="http://schemas.microsoft.com/office/drawing/2014/main" id="{00000000-0008-0000-0700-000042080000}"/>
            </a:ext>
          </a:extLst>
        </xdr:cNvPr>
        <xdr:cNvSpPr/>
      </xdr:nvSpPr>
      <xdr:spPr>
        <a:xfrm>
          <a:off x="4530090" y="989076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214,139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57</xdr:row>
      <xdr:rowOff>121285</xdr:rowOff>
    </xdr:from>
    <xdr:to>
      <xdr:col>20</xdr:col>
      <xdr:colOff>38735</xdr:colOff>
      <xdr:row>58</xdr:row>
      <xdr:rowOff>52070</xdr:rowOff>
    </xdr:to>
    <xdr:sp macro="" textlink="">
      <xdr:nvSpPr>
        <xdr:cNvPr id="2115" name="CustomShape 1">
          <a:extLst>
            <a:ext uri="{FF2B5EF4-FFF2-40B4-BE49-F238E27FC236}">
              <a16:creationId xmlns:a16="http://schemas.microsoft.com/office/drawing/2014/main" id="{00000000-0008-0000-0700-000043080000}"/>
            </a:ext>
          </a:extLst>
        </xdr:cNvPr>
        <xdr:cNvSpPr/>
      </xdr:nvSpPr>
      <xdr:spPr>
        <a:xfrm>
          <a:off x="3686175" y="9893935"/>
          <a:ext cx="99060"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58</xdr:row>
      <xdr:rowOff>53340</xdr:rowOff>
    </xdr:from>
    <xdr:to>
      <xdr:col>21</xdr:col>
      <xdr:colOff>90170</xdr:colOff>
      <xdr:row>59</xdr:row>
      <xdr:rowOff>120650</xdr:rowOff>
    </xdr:to>
    <xdr:sp macro="" textlink="">
      <xdr:nvSpPr>
        <xdr:cNvPr id="2116" name="CustomShape 1">
          <a:extLst>
            <a:ext uri="{FF2B5EF4-FFF2-40B4-BE49-F238E27FC236}">
              <a16:creationId xmlns:a16="http://schemas.microsoft.com/office/drawing/2014/main" id="{00000000-0008-0000-0700-000044080000}"/>
            </a:ext>
          </a:extLst>
        </xdr:cNvPr>
        <xdr:cNvSpPr/>
      </xdr:nvSpPr>
      <xdr:spPr>
        <a:xfrm>
          <a:off x="3371850" y="9997440"/>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282,345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58</xdr:row>
      <xdr:rowOff>47625</xdr:rowOff>
    </xdr:from>
    <xdr:to>
      <xdr:col>15</xdr:col>
      <xdr:colOff>100965</xdr:colOff>
      <xdr:row>58</xdr:row>
      <xdr:rowOff>149225</xdr:rowOff>
    </xdr:to>
    <xdr:sp macro="" textlink="">
      <xdr:nvSpPr>
        <xdr:cNvPr id="2117" name="CustomShape 1">
          <a:extLst>
            <a:ext uri="{FF2B5EF4-FFF2-40B4-BE49-F238E27FC236}">
              <a16:creationId xmlns:a16="http://schemas.microsoft.com/office/drawing/2014/main" id="{00000000-0008-0000-0700-000045080000}"/>
            </a:ext>
          </a:extLst>
        </xdr:cNvPr>
        <xdr:cNvSpPr/>
      </xdr:nvSpPr>
      <xdr:spPr>
        <a:xfrm>
          <a:off x="2809875" y="999172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58</xdr:row>
      <xdr:rowOff>151130</xdr:rowOff>
    </xdr:from>
    <xdr:to>
      <xdr:col>16</xdr:col>
      <xdr:colOff>154940</xdr:colOff>
      <xdr:row>60</xdr:row>
      <xdr:rowOff>45720</xdr:rowOff>
    </xdr:to>
    <xdr:sp macro="" textlink="">
      <xdr:nvSpPr>
        <xdr:cNvPr id="2118" name="CustomShape 1">
          <a:extLst>
            <a:ext uri="{FF2B5EF4-FFF2-40B4-BE49-F238E27FC236}">
              <a16:creationId xmlns:a16="http://schemas.microsoft.com/office/drawing/2014/main" id="{00000000-0008-0000-0700-000046080000}"/>
            </a:ext>
          </a:extLst>
        </xdr:cNvPr>
        <xdr:cNvSpPr/>
      </xdr:nvSpPr>
      <xdr:spPr>
        <a:xfrm>
          <a:off x="2487295" y="10095230"/>
          <a:ext cx="6648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154,713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58</xdr:row>
      <xdr:rowOff>41910</xdr:rowOff>
    </xdr:from>
    <xdr:to>
      <xdr:col>10</xdr:col>
      <xdr:colOff>164465</xdr:colOff>
      <xdr:row>58</xdr:row>
      <xdr:rowOff>143510</xdr:rowOff>
    </xdr:to>
    <xdr:sp macro="" textlink="">
      <xdr:nvSpPr>
        <xdr:cNvPr id="2119" name="CustomShape 1">
          <a:extLst>
            <a:ext uri="{FF2B5EF4-FFF2-40B4-BE49-F238E27FC236}">
              <a16:creationId xmlns:a16="http://schemas.microsoft.com/office/drawing/2014/main" id="{00000000-0008-0000-0700-000047080000}"/>
            </a:ext>
          </a:extLst>
        </xdr:cNvPr>
        <xdr:cNvSpPr/>
      </xdr:nvSpPr>
      <xdr:spPr>
        <a:xfrm>
          <a:off x="1936750" y="998601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58</xdr:row>
      <xdr:rowOff>144780</xdr:rowOff>
    </xdr:from>
    <xdr:to>
      <xdr:col>12</xdr:col>
      <xdr:colOff>27940</xdr:colOff>
      <xdr:row>60</xdr:row>
      <xdr:rowOff>40640</xdr:rowOff>
    </xdr:to>
    <xdr:sp macro="" textlink="">
      <xdr:nvSpPr>
        <xdr:cNvPr id="2120" name="CustomShape 1">
          <a:extLst>
            <a:ext uri="{FF2B5EF4-FFF2-40B4-BE49-F238E27FC236}">
              <a16:creationId xmlns:a16="http://schemas.microsoft.com/office/drawing/2014/main" id="{00000000-0008-0000-0700-000048080000}"/>
            </a:ext>
          </a:extLst>
        </xdr:cNvPr>
        <xdr:cNvSpPr/>
      </xdr:nvSpPr>
      <xdr:spPr>
        <a:xfrm>
          <a:off x="1642745" y="10088880"/>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162,231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58</xdr:row>
      <xdr:rowOff>67945</xdr:rowOff>
    </xdr:from>
    <xdr:to>
      <xdr:col>6</xdr:col>
      <xdr:colOff>38100</xdr:colOff>
      <xdr:row>58</xdr:row>
      <xdr:rowOff>168910</xdr:rowOff>
    </xdr:to>
    <xdr:sp macro="" textlink="">
      <xdr:nvSpPr>
        <xdr:cNvPr id="2121" name="CustomShape 1">
          <a:extLst>
            <a:ext uri="{FF2B5EF4-FFF2-40B4-BE49-F238E27FC236}">
              <a16:creationId xmlns:a16="http://schemas.microsoft.com/office/drawing/2014/main" id="{00000000-0008-0000-0700-000049080000}"/>
            </a:ext>
          </a:extLst>
        </xdr:cNvPr>
        <xdr:cNvSpPr/>
      </xdr:nvSpPr>
      <xdr:spPr>
        <a:xfrm>
          <a:off x="1064260" y="10012045"/>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58</xdr:row>
      <xdr:rowOff>170815</xdr:rowOff>
    </xdr:from>
    <xdr:to>
      <xdr:col>7</xdr:col>
      <xdr:colOff>91440</xdr:colOff>
      <xdr:row>60</xdr:row>
      <xdr:rowOff>65405</xdr:rowOff>
    </xdr:to>
    <xdr:sp macro="" textlink="">
      <xdr:nvSpPr>
        <xdr:cNvPr id="2122" name="CustomShape 1">
          <a:extLst>
            <a:ext uri="{FF2B5EF4-FFF2-40B4-BE49-F238E27FC236}">
              <a16:creationId xmlns:a16="http://schemas.microsoft.com/office/drawing/2014/main" id="{00000000-0008-0000-0700-00004A080000}"/>
            </a:ext>
          </a:extLst>
        </xdr:cNvPr>
        <xdr:cNvSpPr/>
      </xdr:nvSpPr>
      <xdr:spPr>
        <a:xfrm>
          <a:off x="749300" y="10114915"/>
          <a:ext cx="65341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128,803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57785</xdr:rowOff>
    </xdr:from>
    <xdr:to>
      <xdr:col>28</xdr:col>
      <xdr:colOff>114300</xdr:colOff>
      <xdr:row>65</xdr:row>
      <xdr:rowOff>31115</xdr:rowOff>
    </xdr:to>
    <xdr:sp macro="" textlink="">
      <xdr:nvSpPr>
        <xdr:cNvPr id="2123" name="CustomShape 1">
          <a:extLst>
            <a:ext uri="{FF2B5EF4-FFF2-40B4-BE49-F238E27FC236}">
              <a16:creationId xmlns:a16="http://schemas.microsoft.com/office/drawing/2014/main" id="{00000000-0008-0000-0700-00004B080000}"/>
            </a:ext>
          </a:extLst>
        </xdr:cNvPr>
        <xdr:cNvSpPr/>
      </xdr:nvSpPr>
      <xdr:spPr>
        <a:xfrm>
          <a:off x="749300" y="10859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民生費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65</xdr:row>
      <xdr:rowOff>57150</xdr:rowOff>
    </xdr:from>
    <xdr:to>
      <xdr:col>12</xdr:col>
      <xdr:colOff>127635</xdr:colOff>
      <xdr:row>66</xdr:row>
      <xdr:rowOff>140335</xdr:rowOff>
    </xdr:to>
    <xdr:sp macro="" textlink="">
      <xdr:nvSpPr>
        <xdr:cNvPr id="2124" name="CustomShape 1">
          <a:extLst>
            <a:ext uri="{FF2B5EF4-FFF2-40B4-BE49-F238E27FC236}">
              <a16:creationId xmlns:a16="http://schemas.microsoft.com/office/drawing/2014/main" id="{00000000-0008-0000-0700-00004C080000}"/>
            </a:ext>
          </a:extLst>
        </xdr:cNvPr>
        <xdr:cNvSpPr/>
      </xdr:nvSpPr>
      <xdr:spPr>
        <a:xfrm>
          <a:off x="876300" y="11201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66</xdr:row>
      <xdr:rowOff>89535</xdr:rowOff>
    </xdr:from>
    <xdr:to>
      <xdr:col>12</xdr:col>
      <xdr:colOff>127635</xdr:colOff>
      <xdr:row>67</xdr:row>
      <xdr:rowOff>171450</xdr:rowOff>
    </xdr:to>
    <xdr:sp macro="" textlink="">
      <xdr:nvSpPr>
        <xdr:cNvPr id="2125" name="CustomShape 1">
          <a:extLst>
            <a:ext uri="{FF2B5EF4-FFF2-40B4-BE49-F238E27FC236}">
              <a16:creationId xmlns:a16="http://schemas.microsoft.com/office/drawing/2014/main" id="{00000000-0008-0000-0700-00004D080000}"/>
            </a:ext>
          </a:extLst>
        </xdr:cNvPr>
        <xdr:cNvSpPr/>
      </xdr:nvSpPr>
      <xdr:spPr>
        <a:xfrm>
          <a:off x="876300" y="11405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57150</xdr:rowOff>
    </xdr:from>
    <xdr:to>
      <xdr:col>17</xdr:col>
      <xdr:colOff>187325</xdr:colOff>
      <xdr:row>66</xdr:row>
      <xdr:rowOff>140335</xdr:rowOff>
    </xdr:to>
    <xdr:sp macro="" textlink="">
      <xdr:nvSpPr>
        <xdr:cNvPr id="2126" name="CustomShape 1">
          <a:extLst>
            <a:ext uri="{FF2B5EF4-FFF2-40B4-BE49-F238E27FC236}">
              <a16:creationId xmlns:a16="http://schemas.microsoft.com/office/drawing/2014/main" id="{00000000-0008-0000-0700-00004E080000}"/>
            </a:ext>
          </a:extLst>
        </xdr:cNvPr>
        <xdr:cNvSpPr/>
      </xdr:nvSpPr>
      <xdr:spPr>
        <a:xfrm>
          <a:off x="1873250"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89535</xdr:rowOff>
    </xdr:from>
    <xdr:to>
      <xdr:col>17</xdr:col>
      <xdr:colOff>187325</xdr:colOff>
      <xdr:row>67</xdr:row>
      <xdr:rowOff>171450</xdr:rowOff>
    </xdr:to>
    <xdr:sp macro="" textlink="">
      <xdr:nvSpPr>
        <xdr:cNvPr id="2127" name="CustomShape 1">
          <a:extLst>
            <a:ext uri="{FF2B5EF4-FFF2-40B4-BE49-F238E27FC236}">
              <a16:creationId xmlns:a16="http://schemas.microsoft.com/office/drawing/2014/main" id="{00000000-0008-0000-0700-00004F080000}"/>
            </a:ext>
          </a:extLst>
        </xdr:cNvPr>
        <xdr:cNvSpPr/>
      </xdr:nvSpPr>
      <xdr:spPr>
        <a:xfrm>
          <a:off x="1873250"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202,885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65</xdr:row>
      <xdr:rowOff>57150</xdr:rowOff>
    </xdr:from>
    <xdr:to>
      <xdr:col>23</xdr:col>
      <xdr:colOff>187325</xdr:colOff>
      <xdr:row>66</xdr:row>
      <xdr:rowOff>140335</xdr:rowOff>
    </xdr:to>
    <xdr:sp macro="" textlink="">
      <xdr:nvSpPr>
        <xdr:cNvPr id="2128" name="CustomShape 1">
          <a:extLst>
            <a:ext uri="{FF2B5EF4-FFF2-40B4-BE49-F238E27FC236}">
              <a16:creationId xmlns:a16="http://schemas.microsoft.com/office/drawing/2014/main" id="{00000000-0008-0000-0700-000050080000}"/>
            </a:ext>
          </a:extLst>
        </xdr:cNvPr>
        <xdr:cNvSpPr/>
      </xdr:nvSpPr>
      <xdr:spPr>
        <a:xfrm>
          <a:off x="299783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66</xdr:row>
      <xdr:rowOff>89535</xdr:rowOff>
    </xdr:from>
    <xdr:to>
      <xdr:col>23</xdr:col>
      <xdr:colOff>187325</xdr:colOff>
      <xdr:row>67</xdr:row>
      <xdr:rowOff>171450</xdr:rowOff>
    </xdr:to>
    <xdr:sp macro="" textlink="">
      <xdr:nvSpPr>
        <xdr:cNvPr id="2129" name="CustomShape 1">
          <a:extLst>
            <a:ext uri="{FF2B5EF4-FFF2-40B4-BE49-F238E27FC236}">
              <a16:creationId xmlns:a16="http://schemas.microsoft.com/office/drawing/2014/main" id="{00000000-0008-0000-0700-000051080000}"/>
            </a:ext>
          </a:extLst>
        </xdr:cNvPr>
        <xdr:cNvSpPr/>
      </xdr:nvSpPr>
      <xdr:spPr>
        <a:xfrm>
          <a:off x="299783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245,557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81</xdr:row>
      <xdr:rowOff>82550</xdr:rowOff>
    </xdr:to>
    <xdr:sp macro="" textlink="">
      <xdr:nvSpPr>
        <xdr:cNvPr id="2130" name="CustomShape 1">
          <a:extLst>
            <a:ext uri="{FF2B5EF4-FFF2-40B4-BE49-F238E27FC236}">
              <a16:creationId xmlns:a16="http://schemas.microsoft.com/office/drawing/2014/main" id="{00000000-0008-0000-0700-000052080000}"/>
            </a:ext>
          </a:extLst>
        </xdr:cNvPr>
        <xdr:cNvSpPr/>
      </xdr:nvSpPr>
      <xdr:spPr>
        <a:xfrm>
          <a:off x="749300" y="11684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67</xdr:row>
      <xdr:rowOff>6985</xdr:rowOff>
    </xdr:from>
    <xdr:to>
      <xdr:col>5</xdr:col>
      <xdr:colOff>93345</xdr:colOff>
      <xdr:row>68</xdr:row>
      <xdr:rowOff>43815</xdr:rowOff>
    </xdr:to>
    <xdr:sp macro="" textlink="">
      <xdr:nvSpPr>
        <xdr:cNvPr id="2131" name="CustomShape 1">
          <a:extLst>
            <a:ext uri="{FF2B5EF4-FFF2-40B4-BE49-F238E27FC236}">
              <a16:creationId xmlns:a16="http://schemas.microsoft.com/office/drawing/2014/main" id="{00000000-0008-0000-0700-000053080000}"/>
            </a:ext>
          </a:extLst>
        </xdr:cNvPr>
        <xdr:cNvSpPr/>
      </xdr:nvSpPr>
      <xdr:spPr>
        <a:xfrm>
          <a:off x="686435" y="11494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82550</xdr:rowOff>
    </xdr:from>
    <xdr:to>
      <xdr:col>28</xdr:col>
      <xdr:colOff>114300</xdr:colOff>
      <xdr:row>81</xdr:row>
      <xdr:rowOff>82550</xdr:rowOff>
    </xdr:to>
    <xdr:sp macro="" textlink="">
      <xdr:nvSpPr>
        <xdr:cNvPr id="2132" name="Line 1">
          <a:extLst>
            <a:ext uri="{FF2B5EF4-FFF2-40B4-BE49-F238E27FC236}">
              <a16:creationId xmlns:a16="http://schemas.microsoft.com/office/drawing/2014/main" id="{00000000-0008-0000-0700-000054080000}"/>
            </a:ext>
          </a:extLst>
        </xdr:cNvPr>
        <xdr:cNvSpPr/>
      </xdr:nvSpPr>
      <xdr:spPr>
        <a:xfrm>
          <a:off x="749300" y="1397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80</xdr:row>
      <xdr:rowOff>121920</xdr:rowOff>
    </xdr:from>
    <xdr:to>
      <xdr:col>3</xdr:col>
      <xdr:colOff>168275</xdr:colOff>
      <xdr:row>82</xdr:row>
      <xdr:rowOff>17780</xdr:rowOff>
    </xdr:to>
    <xdr:sp macro="" textlink="">
      <xdr:nvSpPr>
        <xdr:cNvPr id="2133" name="CustomShape 1">
          <a:extLst>
            <a:ext uri="{FF2B5EF4-FFF2-40B4-BE49-F238E27FC236}">
              <a16:creationId xmlns:a16="http://schemas.microsoft.com/office/drawing/2014/main" id="{00000000-0008-0000-0700-000055080000}"/>
            </a:ext>
          </a:extLst>
        </xdr:cNvPr>
        <xdr:cNvSpPr/>
      </xdr:nvSpPr>
      <xdr:spPr>
        <a:xfrm>
          <a:off x="500380" y="13837920"/>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44450</xdr:rowOff>
    </xdr:from>
    <xdr:to>
      <xdr:col>28</xdr:col>
      <xdr:colOff>114300</xdr:colOff>
      <xdr:row>79</xdr:row>
      <xdr:rowOff>44450</xdr:rowOff>
    </xdr:to>
    <xdr:sp macro="" textlink="">
      <xdr:nvSpPr>
        <xdr:cNvPr id="2134" name="Line 1">
          <a:extLst>
            <a:ext uri="{FF2B5EF4-FFF2-40B4-BE49-F238E27FC236}">
              <a16:creationId xmlns:a16="http://schemas.microsoft.com/office/drawing/2014/main" id="{00000000-0008-0000-0700-000056080000}"/>
            </a:ext>
          </a:extLst>
        </xdr:cNvPr>
        <xdr:cNvSpPr/>
      </xdr:nvSpPr>
      <xdr:spPr>
        <a:xfrm>
          <a:off x="749300" y="1358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78</xdr:row>
      <xdr:rowOff>84455</xdr:rowOff>
    </xdr:from>
    <xdr:to>
      <xdr:col>3</xdr:col>
      <xdr:colOff>160655</xdr:colOff>
      <xdr:row>79</xdr:row>
      <xdr:rowOff>151765</xdr:rowOff>
    </xdr:to>
    <xdr:sp macro="" textlink="">
      <xdr:nvSpPr>
        <xdr:cNvPr id="2135" name="CustomShape 1">
          <a:extLst>
            <a:ext uri="{FF2B5EF4-FFF2-40B4-BE49-F238E27FC236}">
              <a16:creationId xmlns:a16="http://schemas.microsoft.com/office/drawing/2014/main" id="{00000000-0008-0000-0700-000057080000}"/>
            </a:ext>
          </a:extLst>
        </xdr:cNvPr>
        <xdr:cNvSpPr/>
      </xdr:nvSpPr>
      <xdr:spPr>
        <a:xfrm>
          <a:off x="111760" y="1345755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6350</xdr:rowOff>
    </xdr:from>
    <xdr:to>
      <xdr:col>28</xdr:col>
      <xdr:colOff>114300</xdr:colOff>
      <xdr:row>77</xdr:row>
      <xdr:rowOff>6350</xdr:rowOff>
    </xdr:to>
    <xdr:sp macro="" textlink="">
      <xdr:nvSpPr>
        <xdr:cNvPr id="2136" name="Line 1">
          <a:extLst>
            <a:ext uri="{FF2B5EF4-FFF2-40B4-BE49-F238E27FC236}">
              <a16:creationId xmlns:a16="http://schemas.microsoft.com/office/drawing/2014/main" id="{00000000-0008-0000-0700-000058080000}"/>
            </a:ext>
          </a:extLst>
        </xdr:cNvPr>
        <xdr:cNvSpPr/>
      </xdr:nvSpPr>
      <xdr:spPr>
        <a:xfrm>
          <a:off x="749300" y="13208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76</xdr:row>
      <xdr:rowOff>45720</xdr:rowOff>
    </xdr:from>
    <xdr:to>
      <xdr:col>3</xdr:col>
      <xdr:colOff>160655</xdr:colOff>
      <xdr:row>77</xdr:row>
      <xdr:rowOff>113030</xdr:rowOff>
    </xdr:to>
    <xdr:sp macro="" textlink="">
      <xdr:nvSpPr>
        <xdr:cNvPr id="2137" name="CustomShape 1">
          <a:extLst>
            <a:ext uri="{FF2B5EF4-FFF2-40B4-BE49-F238E27FC236}">
              <a16:creationId xmlns:a16="http://schemas.microsoft.com/office/drawing/2014/main" id="{00000000-0008-0000-0700-000059080000}"/>
            </a:ext>
          </a:extLst>
        </xdr:cNvPr>
        <xdr:cNvSpPr/>
      </xdr:nvSpPr>
      <xdr:spPr>
        <a:xfrm>
          <a:off x="111760" y="130759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140335</xdr:rowOff>
    </xdr:from>
    <xdr:to>
      <xdr:col>28</xdr:col>
      <xdr:colOff>114300</xdr:colOff>
      <xdr:row>74</xdr:row>
      <xdr:rowOff>140335</xdr:rowOff>
    </xdr:to>
    <xdr:sp macro="" textlink="">
      <xdr:nvSpPr>
        <xdr:cNvPr id="2138" name="Line 1">
          <a:extLst>
            <a:ext uri="{FF2B5EF4-FFF2-40B4-BE49-F238E27FC236}">
              <a16:creationId xmlns:a16="http://schemas.microsoft.com/office/drawing/2014/main" id="{00000000-0008-0000-0700-00005A080000}"/>
            </a:ext>
          </a:extLst>
        </xdr:cNvPr>
        <xdr:cNvSpPr/>
      </xdr:nvSpPr>
      <xdr:spPr>
        <a:xfrm>
          <a:off x="749300" y="12827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74</xdr:row>
      <xdr:rowOff>8255</xdr:rowOff>
    </xdr:from>
    <xdr:to>
      <xdr:col>3</xdr:col>
      <xdr:colOff>160655</xdr:colOff>
      <xdr:row>75</xdr:row>
      <xdr:rowOff>75565</xdr:rowOff>
    </xdr:to>
    <xdr:sp macro="" textlink="">
      <xdr:nvSpPr>
        <xdr:cNvPr id="2139" name="CustomShape 1">
          <a:extLst>
            <a:ext uri="{FF2B5EF4-FFF2-40B4-BE49-F238E27FC236}">
              <a16:creationId xmlns:a16="http://schemas.microsoft.com/office/drawing/2014/main" id="{00000000-0008-0000-0700-00005B080000}"/>
            </a:ext>
          </a:extLst>
        </xdr:cNvPr>
        <xdr:cNvSpPr/>
      </xdr:nvSpPr>
      <xdr:spPr>
        <a:xfrm>
          <a:off x="111760" y="1269555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101600</xdr:rowOff>
    </xdr:from>
    <xdr:to>
      <xdr:col>28</xdr:col>
      <xdr:colOff>114300</xdr:colOff>
      <xdr:row>72</xdr:row>
      <xdr:rowOff>101600</xdr:rowOff>
    </xdr:to>
    <xdr:sp macro="" textlink="">
      <xdr:nvSpPr>
        <xdr:cNvPr id="2140" name="Line 1">
          <a:extLst>
            <a:ext uri="{FF2B5EF4-FFF2-40B4-BE49-F238E27FC236}">
              <a16:creationId xmlns:a16="http://schemas.microsoft.com/office/drawing/2014/main" id="{00000000-0008-0000-0700-00005C080000}"/>
            </a:ext>
          </a:extLst>
        </xdr:cNvPr>
        <xdr:cNvSpPr/>
      </xdr:nvSpPr>
      <xdr:spPr>
        <a:xfrm>
          <a:off x="749300" y="1244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71</xdr:row>
      <xdr:rowOff>141605</xdr:rowOff>
    </xdr:from>
    <xdr:to>
      <xdr:col>3</xdr:col>
      <xdr:colOff>160655</xdr:colOff>
      <xdr:row>73</xdr:row>
      <xdr:rowOff>36195</xdr:rowOff>
    </xdr:to>
    <xdr:sp macro="" textlink="">
      <xdr:nvSpPr>
        <xdr:cNvPr id="2141" name="CustomShape 1">
          <a:extLst>
            <a:ext uri="{FF2B5EF4-FFF2-40B4-BE49-F238E27FC236}">
              <a16:creationId xmlns:a16="http://schemas.microsoft.com/office/drawing/2014/main" id="{00000000-0008-0000-0700-00005D080000}"/>
            </a:ext>
          </a:extLst>
        </xdr:cNvPr>
        <xdr:cNvSpPr/>
      </xdr:nvSpPr>
      <xdr:spPr>
        <a:xfrm>
          <a:off x="111760" y="12314555"/>
          <a:ext cx="6108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63500</xdr:rowOff>
    </xdr:from>
    <xdr:to>
      <xdr:col>28</xdr:col>
      <xdr:colOff>114300</xdr:colOff>
      <xdr:row>70</xdr:row>
      <xdr:rowOff>63500</xdr:rowOff>
    </xdr:to>
    <xdr:sp macro="" textlink="">
      <xdr:nvSpPr>
        <xdr:cNvPr id="2142" name="Line 1">
          <a:extLst>
            <a:ext uri="{FF2B5EF4-FFF2-40B4-BE49-F238E27FC236}">
              <a16:creationId xmlns:a16="http://schemas.microsoft.com/office/drawing/2014/main" id="{00000000-0008-0000-0700-00005E080000}"/>
            </a:ext>
          </a:extLst>
        </xdr:cNvPr>
        <xdr:cNvSpPr/>
      </xdr:nvSpPr>
      <xdr:spPr>
        <a:xfrm>
          <a:off x="749300" y="1206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69</xdr:row>
      <xdr:rowOff>102870</xdr:rowOff>
    </xdr:from>
    <xdr:to>
      <xdr:col>3</xdr:col>
      <xdr:colOff>160655</xdr:colOff>
      <xdr:row>70</xdr:row>
      <xdr:rowOff>170180</xdr:rowOff>
    </xdr:to>
    <xdr:sp macro="" textlink="">
      <xdr:nvSpPr>
        <xdr:cNvPr id="2143" name="CustomShape 1">
          <a:extLst>
            <a:ext uri="{FF2B5EF4-FFF2-40B4-BE49-F238E27FC236}">
              <a16:creationId xmlns:a16="http://schemas.microsoft.com/office/drawing/2014/main" id="{00000000-0008-0000-0700-00005F080000}"/>
            </a:ext>
          </a:extLst>
        </xdr:cNvPr>
        <xdr:cNvSpPr/>
      </xdr:nvSpPr>
      <xdr:spPr>
        <a:xfrm>
          <a:off x="111760" y="119329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68</xdr:row>
      <xdr:rowOff>25400</xdr:rowOff>
    </xdr:to>
    <xdr:sp macro="" textlink="">
      <xdr:nvSpPr>
        <xdr:cNvPr id="2144" name="Line 1">
          <a:extLst>
            <a:ext uri="{FF2B5EF4-FFF2-40B4-BE49-F238E27FC236}">
              <a16:creationId xmlns:a16="http://schemas.microsoft.com/office/drawing/2014/main" id="{00000000-0008-0000-0700-000060080000}"/>
            </a:ext>
          </a:extLst>
        </xdr:cNvPr>
        <xdr:cNvSpPr/>
      </xdr:nvSpPr>
      <xdr:spPr>
        <a:xfrm>
          <a:off x="749300" y="11684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67</xdr:row>
      <xdr:rowOff>65405</xdr:rowOff>
    </xdr:from>
    <xdr:to>
      <xdr:col>3</xdr:col>
      <xdr:colOff>160655</xdr:colOff>
      <xdr:row>68</xdr:row>
      <xdr:rowOff>132080</xdr:rowOff>
    </xdr:to>
    <xdr:sp macro="" textlink="">
      <xdr:nvSpPr>
        <xdr:cNvPr id="2145" name="CustomShape 1">
          <a:extLst>
            <a:ext uri="{FF2B5EF4-FFF2-40B4-BE49-F238E27FC236}">
              <a16:creationId xmlns:a16="http://schemas.microsoft.com/office/drawing/2014/main" id="{00000000-0008-0000-0700-000061080000}"/>
            </a:ext>
          </a:extLst>
        </xdr:cNvPr>
        <xdr:cNvSpPr/>
      </xdr:nvSpPr>
      <xdr:spPr>
        <a:xfrm>
          <a:off x="111760" y="115525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25400</xdr:rowOff>
    </xdr:from>
    <xdr:to>
      <xdr:col>28</xdr:col>
      <xdr:colOff>114300</xdr:colOff>
      <xdr:row>81</xdr:row>
      <xdr:rowOff>82550</xdr:rowOff>
    </xdr:to>
    <xdr:sp macro="" textlink="">
      <xdr:nvSpPr>
        <xdr:cNvPr id="2146" name="CustomShape 1">
          <a:extLst>
            <a:ext uri="{FF2B5EF4-FFF2-40B4-BE49-F238E27FC236}">
              <a16:creationId xmlns:a16="http://schemas.microsoft.com/office/drawing/2014/main" id="{00000000-0008-0000-0700-000062080000}"/>
            </a:ext>
          </a:extLst>
        </xdr:cNvPr>
        <xdr:cNvSpPr/>
      </xdr:nvSpPr>
      <xdr:spPr>
        <a:xfrm>
          <a:off x="749300" y="11684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71</xdr:row>
      <xdr:rowOff>147320</xdr:rowOff>
    </xdr:from>
    <xdr:to>
      <xdr:col>24</xdr:col>
      <xdr:colOff>62865</xdr:colOff>
      <xdr:row>78</xdr:row>
      <xdr:rowOff>23495</xdr:rowOff>
    </xdr:to>
    <xdr:sp macro="" textlink="">
      <xdr:nvSpPr>
        <xdr:cNvPr id="2147" name="Line 1">
          <a:extLst>
            <a:ext uri="{FF2B5EF4-FFF2-40B4-BE49-F238E27FC236}">
              <a16:creationId xmlns:a16="http://schemas.microsoft.com/office/drawing/2014/main" id="{00000000-0008-0000-0700-000063080000}"/>
            </a:ext>
          </a:extLst>
        </xdr:cNvPr>
        <xdr:cNvSpPr/>
      </xdr:nvSpPr>
      <xdr:spPr>
        <a:xfrm flipV="1">
          <a:off x="4557395" y="12320270"/>
          <a:ext cx="1270" cy="107632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78</xdr:row>
      <xdr:rowOff>38100</xdr:rowOff>
    </xdr:from>
    <xdr:to>
      <xdr:col>27</xdr:col>
      <xdr:colOff>137160</xdr:colOff>
      <xdr:row>79</xdr:row>
      <xdr:rowOff>105410</xdr:rowOff>
    </xdr:to>
    <xdr:sp macro="" textlink="">
      <xdr:nvSpPr>
        <xdr:cNvPr id="2148" name="CustomShape 1">
          <a:extLst>
            <a:ext uri="{FF2B5EF4-FFF2-40B4-BE49-F238E27FC236}">
              <a16:creationId xmlns:a16="http://schemas.microsoft.com/office/drawing/2014/main" id="{00000000-0008-0000-0700-000064080000}"/>
            </a:ext>
          </a:extLst>
        </xdr:cNvPr>
        <xdr:cNvSpPr/>
      </xdr:nvSpPr>
      <xdr:spPr>
        <a:xfrm>
          <a:off x="4530090" y="134112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150,523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78</xdr:row>
      <xdr:rowOff>23495</xdr:rowOff>
    </xdr:from>
    <xdr:to>
      <xdr:col>24</xdr:col>
      <xdr:colOff>152400</xdr:colOff>
      <xdr:row>78</xdr:row>
      <xdr:rowOff>23495</xdr:rowOff>
    </xdr:to>
    <xdr:sp macro="" textlink="">
      <xdr:nvSpPr>
        <xdr:cNvPr id="2149" name="Line 1">
          <a:extLst>
            <a:ext uri="{FF2B5EF4-FFF2-40B4-BE49-F238E27FC236}">
              <a16:creationId xmlns:a16="http://schemas.microsoft.com/office/drawing/2014/main" id="{00000000-0008-0000-0700-000065080000}"/>
            </a:ext>
          </a:extLst>
        </xdr:cNvPr>
        <xdr:cNvSpPr/>
      </xdr:nvSpPr>
      <xdr:spPr>
        <a:xfrm>
          <a:off x="4473575" y="1339659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70</xdr:row>
      <xdr:rowOff>104775</xdr:rowOff>
    </xdr:from>
    <xdr:to>
      <xdr:col>27</xdr:col>
      <xdr:colOff>137160</xdr:colOff>
      <xdr:row>71</xdr:row>
      <xdr:rowOff>171450</xdr:rowOff>
    </xdr:to>
    <xdr:sp macro="" textlink="">
      <xdr:nvSpPr>
        <xdr:cNvPr id="2150" name="CustomShape 1">
          <a:extLst>
            <a:ext uri="{FF2B5EF4-FFF2-40B4-BE49-F238E27FC236}">
              <a16:creationId xmlns:a16="http://schemas.microsoft.com/office/drawing/2014/main" id="{00000000-0008-0000-0700-000066080000}"/>
            </a:ext>
          </a:extLst>
        </xdr:cNvPr>
        <xdr:cNvSpPr/>
      </xdr:nvSpPr>
      <xdr:spPr>
        <a:xfrm>
          <a:off x="4530090" y="12106275"/>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432,977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71</xdr:row>
      <xdr:rowOff>147320</xdr:rowOff>
    </xdr:from>
    <xdr:to>
      <xdr:col>24</xdr:col>
      <xdr:colOff>152400</xdr:colOff>
      <xdr:row>71</xdr:row>
      <xdr:rowOff>147320</xdr:rowOff>
    </xdr:to>
    <xdr:sp macro="" textlink="">
      <xdr:nvSpPr>
        <xdr:cNvPr id="2151" name="Line 1">
          <a:extLst>
            <a:ext uri="{FF2B5EF4-FFF2-40B4-BE49-F238E27FC236}">
              <a16:creationId xmlns:a16="http://schemas.microsoft.com/office/drawing/2014/main" id="{00000000-0008-0000-0700-000067080000}"/>
            </a:ext>
          </a:extLst>
        </xdr:cNvPr>
        <xdr:cNvSpPr/>
      </xdr:nvSpPr>
      <xdr:spPr>
        <a:xfrm>
          <a:off x="4473575" y="1232027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75</xdr:row>
      <xdr:rowOff>52070</xdr:rowOff>
    </xdr:from>
    <xdr:to>
      <xdr:col>24</xdr:col>
      <xdr:colOff>63500</xdr:colOff>
      <xdr:row>76</xdr:row>
      <xdr:rowOff>52705</xdr:rowOff>
    </xdr:to>
    <xdr:sp macro="" textlink="">
      <xdr:nvSpPr>
        <xdr:cNvPr id="2152" name="Line 1">
          <a:extLst>
            <a:ext uri="{FF2B5EF4-FFF2-40B4-BE49-F238E27FC236}">
              <a16:creationId xmlns:a16="http://schemas.microsoft.com/office/drawing/2014/main" id="{00000000-0008-0000-0700-000068080000}"/>
            </a:ext>
          </a:extLst>
        </xdr:cNvPr>
        <xdr:cNvSpPr/>
      </xdr:nvSpPr>
      <xdr:spPr>
        <a:xfrm flipV="1">
          <a:off x="3736340" y="12910820"/>
          <a:ext cx="822960" cy="1720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75</xdr:row>
      <xdr:rowOff>143510</xdr:rowOff>
    </xdr:from>
    <xdr:to>
      <xdr:col>27</xdr:col>
      <xdr:colOff>137160</xdr:colOff>
      <xdr:row>77</xdr:row>
      <xdr:rowOff>38100</xdr:rowOff>
    </xdr:to>
    <xdr:sp macro="" textlink="">
      <xdr:nvSpPr>
        <xdr:cNvPr id="2153" name="CustomShape 1">
          <a:extLst>
            <a:ext uri="{FF2B5EF4-FFF2-40B4-BE49-F238E27FC236}">
              <a16:creationId xmlns:a16="http://schemas.microsoft.com/office/drawing/2014/main" id="{00000000-0008-0000-0700-000069080000}"/>
            </a:ext>
          </a:extLst>
        </xdr:cNvPr>
        <xdr:cNvSpPr/>
      </xdr:nvSpPr>
      <xdr:spPr>
        <a:xfrm>
          <a:off x="4530090" y="13002260"/>
          <a:ext cx="6648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237,905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75</xdr:row>
      <xdr:rowOff>154940</xdr:rowOff>
    </xdr:from>
    <xdr:to>
      <xdr:col>24</xdr:col>
      <xdr:colOff>113665</xdr:colOff>
      <xdr:row>76</xdr:row>
      <xdr:rowOff>83820</xdr:rowOff>
    </xdr:to>
    <xdr:sp macro="" textlink="">
      <xdr:nvSpPr>
        <xdr:cNvPr id="2154" name="CustomShape 1">
          <a:extLst>
            <a:ext uri="{FF2B5EF4-FFF2-40B4-BE49-F238E27FC236}">
              <a16:creationId xmlns:a16="http://schemas.microsoft.com/office/drawing/2014/main" id="{00000000-0008-0000-0700-00006A080000}"/>
            </a:ext>
          </a:extLst>
        </xdr:cNvPr>
        <xdr:cNvSpPr/>
      </xdr:nvSpPr>
      <xdr:spPr>
        <a:xfrm>
          <a:off x="4508500" y="1301369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76</xdr:row>
      <xdr:rowOff>10160</xdr:rowOff>
    </xdr:from>
    <xdr:to>
      <xdr:col>19</xdr:col>
      <xdr:colOff>177165</xdr:colOff>
      <xdr:row>76</xdr:row>
      <xdr:rowOff>52705</xdr:rowOff>
    </xdr:to>
    <xdr:sp macro="" textlink="">
      <xdr:nvSpPr>
        <xdr:cNvPr id="2155" name="Line 1">
          <a:extLst>
            <a:ext uri="{FF2B5EF4-FFF2-40B4-BE49-F238E27FC236}">
              <a16:creationId xmlns:a16="http://schemas.microsoft.com/office/drawing/2014/main" id="{00000000-0008-0000-0700-00006B080000}"/>
            </a:ext>
          </a:extLst>
        </xdr:cNvPr>
        <xdr:cNvSpPr/>
      </xdr:nvSpPr>
      <xdr:spPr>
        <a:xfrm>
          <a:off x="2860675" y="13040360"/>
          <a:ext cx="875665" cy="425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76</xdr:row>
      <xdr:rowOff>111760</xdr:rowOff>
    </xdr:from>
    <xdr:to>
      <xdr:col>20</xdr:col>
      <xdr:colOff>38735</xdr:colOff>
      <xdr:row>77</xdr:row>
      <xdr:rowOff>41275</xdr:rowOff>
    </xdr:to>
    <xdr:sp macro="" textlink="">
      <xdr:nvSpPr>
        <xdr:cNvPr id="2156" name="CustomShape 1">
          <a:extLst>
            <a:ext uri="{FF2B5EF4-FFF2-40B4-BE49-F238E27FC236}">
              <a16:creationId xmlns:a16="http://schemas.microsoft.com/office/drawing/2014/main" id="{00000000-0008-0000-0700-00006C080000}"/>
            </a:ext>
          </a:extLst>
        </xdr:cNvPr>
        <xdr:cNvSpPr/>
      </xdr:nvSpPr>
      <xdr:spPr>
        <a:xfrm>
          <a:off x="3686175" y="1314196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77</xdr:row>
      <xdr:rowOff>42545</xdr:rowOff>
    </xdr:from>
    <xdr:to>
      <xdr:col>21</xdr:col>
      <xdr:colOff>90170</xdr:colOff>
      <xdr:row>78</xdr:row>
      <xdr:rowOff>109855</xdr:rowOff>
    </xdr:to>
    <xdr:sp macro="" textlink="">
      <xdr:nvSpPr>
        <xdr:cNvPr id="2157" name="CustomShape 1">
          <a:extLst>
            <a:ext uri="{FF2B5EF4-FFF2-40B4-BE49-F238E27FC236}">
              <a16:creationId xmlns:a16="http://schemas.microsoft.com/office/drawing/2014/main" id="{00000000-0008-0000-0700-00006D080000}"/>
            </a:ext>
          </a:extLst>
        </xdr:cNvPr>
        <xdr:cNvSpPr/>
      </xdr:nvSpPr>
      <xdr:spPr>
        <a:xfrm>
          <a:off x="3371850" y="13244195"/>
          <a:ext cx="6521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204,087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76</xdr:row>
      <xdr:rowOff>10160</xdr:rowOff>
    </xdr:from>
    <xdr:to>
      <xdr:col>15</xdr:col>
      <xdr:colOff>50800</xdr:colOff>
      <xdr:row>76</xdr:row>
      <xdr:rowOff>165100</xdr:rowOff>
    </xdr:to>
    <xdr:sp macro="" textlink="">
      <xdr:nvSpPr>
        <xdr:cNvPr id="2158" name="Line 1">
          <a:extLst>
            <a:ext uri="{FF2B5EF4-FFF2-40B4-BE49-F238E27FC236}">
              <a16:creationId xmlns:a16="http://schemas.microsoft.com/office/drawing/2014/main" id="{00000000-0008-0000-0700-00006E080000}"/>
            </a:ext>
          </a:extLst>
        </xdr:cNvPr>
        <xdr:cNvSpPr/>
      </xdr:nvSpPr>
      <xdr:spPr>
        <a:xfrm flipV="1">
          <a:off x="1987550" y="13040360"/>
          <a:ext cx="873125" cy="1549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76</xdr:row>
      <xdr:rowOff>154940</xdr:rowOff>
    </xdr:from>
    <xdr:to>
      <xdr:col>15</xdr:col>
      <xdr:colOff>100965</xdr:colOff>
      <xdr:row>77</xdr:row>
      <xdr:rowOff>83820</xdr:rowOff>
    </xdr:to>
    <xdr:sp macro="" textlink="">
      <xdr:nvSpPr>
        <xdr:cNvPr id="2159" name="CustomShape 1">
          <a:extLst>
            <a:ext uri="{FF2B5EF4-FFF2-40B4-BE49-F238E27FC236}">
              <a16:creationId xmlns:a16="http://schemas.microsoft.com/office/drawing/2014/main" id="{00000000-0008-0000-0700-00006F080000}"/>
            </a:ext>
          </a:extLst>
        </xdr:cNvPr>
        <xdr:cNvSpPr/>
      </xdr:nvSpPr>
      <xdr:spPr>
        <a:xfrm>
          <a:off x="2809875" y="1318514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77</xdr:row>
      <xdr:rowOff>86360</xdr:rowOff>
    </xdr:from>
    <xdr:to>
      <xdr:col>16</xdr:col>
      <xdr:colOff>154940</xdr:colOff>
      <xdr:row>78</xdr:row>
      <xdr:rowOff>153035</xdr:rowOff>
    </xdr:to>
    <xdr:sp macro="" textlink="">
      <xdr:nvSpPr>
        <xdr:cNvPr id="2160" name="CustomShape 1">
          <a:extLst>
            <a:ext uri="{FF2B5EF4-FFF2-40B4-BE49-F238E27FC236}">
              <a16:creationId xmlns:a16="http://schemas.microsoft.com/office/drawing/2014/main" id="{00000000-0008-0000-0700-000070080000}"/>
            </a:ext>
          </a:extLst>
        </xdr:cNvPr>
        <xdr:cNvSpPr/>
      </xdr:nvSpPr>
      <xdr:spPr>
        <a:xfrm>
          <a:off x="2487295" y="13288010"/>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192,865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76</xdr:row>
      <xdr:rowOff>98425</xdr:rowOff>
    </xdr:from>
    <xdr:to>
      <xdr:col>10</xdr:col>
      <xdr:colOff>114300</xdr:colOff>
      <xdr:row>76</xdr:row>
      <xdr:rowOff>165100</xdr:rowOff>
    </xdr:to>
    <xdr:sp macro="" textlink="">
      <xdr:nvSpPr>
        <xdr:cNvPr id="2161" name="Line 1">
          <a:extLst>
            <a:ext uri="{FF2B5EF4-FFF2-40B4-BE49-F238E27FC236}">
              <a16:creationId xmlns:a16="http://schemas.microsoft.com/office/drawing/2014/main" id="{00000000-0008-0000-0700-000071080000}"/>
            </a:ext>
          </a:extLst>
        </xdr:cNvPr>
        <xdr:cNvSpPr/>
      </xdr:nvSpPr>
      <xdr:spPr>
        <a:xfrm>
          <a:off x="1114425" y="13128625"/>
          <a:ext cx="873125" cy="666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77</xdr:row>
      <xdr:rowOff>3810</xdr:rowOff>
    </xdr:from>
    <xdr:to>
      <xdr:col>10</xdr:col>
      <xdr:colOff>164465</xdr:colOff>
      <xdr:row>77</xdr:row>
      <xdr:rowOff>105410</xdr:rowOff>
    </xdr:to>
    <xdr:sp macro="" textlink="">
      <xdr:nvSpPr>
        <xdr:cNvPr id="2162" name="CustomShape 1">
          <a:extLst>
            <a:ext uri="{FF2B5EF4-FFF2-40B4-BE49-F238E27FC236}">
              <a16:creationId xmlns:a16="http://schemas.microsoft.com/office/drawing/2014/main" id="{00000000-0008-0000-0700-000072080000}"/>
            </a:ext>
          </a:extLst>
        </xdr:cNvPr>
        <xdr:cNvSpPr/>
      </xdr:nvSpPr>
      <xdr:spPr>
        <a:xfrm>
          <a:off x="1936750" y="1320546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77</xdr:row>
      <xdr:rowOff>106680</xdr:rowOff>
    </xdr:from>
    <xdr:to>
      <xdr:col>12</xdr:col>
      <xdr:colOff>27940</xdr:colOff>
      <xdr:row>79</xdr:row>
      <xdr:rowOff>3175</xdr:rowOff>
    </xdr:to>
    <xdr:sp macro="" textlink="">
      <xdr:nvSpPr>
        <xdr:cNvPr id="2163" name="CustomShape 1">
          <a:extLst>
            <a:ext uri="{FF2B5EF4-FFF2-40B4-BE49-F238E27FC236}">
              <a16:creationId xmlns:a16="http://schemas.microsoft.com/office/drawing/2014/main" id="{00000000-0008-0000-0700-000073080000}"/>
            </a:ext>
          </a:extLst>
        </xdr:cNvPr>
        <xdr:cNvSpPr/>
      </xdr:nvSpPr>
      <xdr:spPr>
        <a:xfrm>
          <a:off x="1642745" y="13308330"/>
          <a:ext cx="63309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187,282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76</xdr:row>
      <xdr:rowOff>160655</xdr:rowOff>
    </xdr:from>
    <xdr:to>
      <xdr:col>6</xdr:col>
      <xdr:colOff>38100</xdr:colOff>
      <xdr:row>77</xdr:row>
      <xdr:rowOff>90170</xdr:rowOff>
    </xdr:to>
    <xdr:sp macro="" textlink="">
      <xdr:nvSpPr>
        <xdr:cNvPr id="2164" name="CustomShape 1">
          <a:extLst>
            <a:ext uri="{FF2B5EF4-FFF2-40B4-BE49-F238E27FC236}">
              <a16:creationId xmlns:a16="http://schemas.microsoft.com/office/drawing/2014/main" id="{00000000-0008-0000-0700-000074080000}"/>
            </a:ext>
          </a:extLst>
        </xdr:cNvPr>
        <xdr:cNvSpPr/>
      </xdr:nvSpPr>
      <xdr:spPr>
        <a:xfrm>
          <a:off x="1064260" y="1319085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77</xdr:row>
      <xdr:rowOff>92075</xdr:rowOff>
    </xdr:from>
    <xdr:to>
      <xdr:col>7</xdr:col>
      <xdr:colOff>91440</xdr:colOff>
      <xdr:row>78</xdr:row>
      <xdr:rowOff>159385</xdr:rowOff>
    </xdr:to>
    <xdr:sp macro="" textlink="">
      <xdr:nvSpPr>
        <xdr:cNvPr id="2165" name="CustomShape 1">
          <a:extLst>
            <a:ext uri="{FF2B5EF4-FFF2-40B4-BE49-F238E27FC236}">
              <a16:creationId xmlns:a16="http://schemas.microsoft.com/office/drawing/2014/main" id="{00000000-0008-0000-0700-000075080000}"/>
            </a:ext>
          </a:extLst>
        </xdr:cNvPr>
        <xdr:cNvSpPr/>
      </xdr:nvSpPr>
      <xdr:spPr>
        <a:xfrm>
          <a:off x="749300" y="13293725"/>
          <a:ext cx="6534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191,185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81</xdr:row>
      <xdr:rowOff>90170</xdr:rowOff>
    </xdr:from>
    <xdr:to>
      <xdr:col>26</xdr:col>
      <xdr:colOff>167640</xdr:colOff>
      <xdr:row>82</xdr:row>
      <xdr:rowOff>157480</xdr:rowOff>
    </xdr:to>
    <xdr:sp macro="" textlink="">
      <xdr:nvSpPr>
        <xdr:cNvPr id="2166" name="CustomShape 1">
          <a:extLst>
            <a:ext uri="{FF2B5EF4-FFF2-40B4-BE49-F238E27FC236}">
              <a16:creationId xmlns:a16="http://schemas.microsoft.com/office/drawing/2014/main" id="{00000000-0008-0000-0700-000076080000}"/>
            </a:ext>
          </a:extLst>
        </xdr:cNvPr>
        <xdr:cNvSpPr/>
      </xdr:nvSpPr>
      <xdr:spPr>
        <a:xfrm>
          <a:off x="4371975" y="13977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81</xdr:row>
      <xdr:rowOff>90170</xdr:rowOff>
    </xdr:from>
    <xdr:to>
      <xdr:col>22</xdr:col>
      <xdr:colOff>64135</xdr:colOff>
      <xdr:row>82</xdr:row>
      <xdr:rowOff>157480</xdr:rowOff>
    </xdr:to>
    <xdr:sp macro="" textlink="">
      <xdr:nvSpPr>
        <xdr:cNvPr id="2167" name="CustomShape 1">
          <a:extLst>
            <a:ext uri="{FF2B5EF4-FFF2-40B4-BE49-F238E27FC236}">
              <a16:creationId xmlns:a16="http://schemas.microsoft.com/office/drawing/2014/main" id="{00000000-0008-0000-0700-000077080000}"/>
            </a:ext>
          </a:extLst>
        </xdr:cNvPr>
        <xdr:cNvSpPr/>
      </xdr:nvSpPr>
      <xdr:spPr>
        <a:xfrm>
          <a:off x="3550285"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81</xdr:row>
      <xdr:rowOff>90170</xdr:rowOff>
    </xdr:from>
    <xdr:to>
      <xdr:col>17</xdr:col>
      <xdr:colOff>154940</xdr:colOff>
      <xdr:row>82</xdr:row>
      <xdr:rowOff>157480</xdr:rowOff>
    </xdr:to>
    <xdr:sp macro="" textlink="">
      <xdr:nvSpPr>
        <xdr:cNvPr id="2168" name="CustomShape 1">
          <a:extLst>
            <a:ext uri="{FF2B5EF4-FFF2-40B4-BE49-F238E27FC236}">
              <a16:creationId xmlns:a16="http://schemas.microsoft.com/office/drawing/2014/main" id="{00000000-0008-0000-0700-000078080000}"/>
            </a:ext>
          </a:extLst>
        </xdr:cNvPr>
        <xdr:cNvSpPr/>
      </xdr:nvSpPr>
      <xdr:spPr>
        <a:xfrm>
          <a:off x="267398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81</xdr:row>
      <xdr:rowOff>90170</xdr:rowOff>
    </xdr:from>
    <xdr:to>
      <xdr:col>12</xdr:col>
      <xdr:colOff>187325</xdr:colOff>
      <xdr:row>82</xdr:row>
      <xdr:rowOff>157480</xdr:rowOff>
    </xdr:to>
    <xdr:sp macro="" textlink="">
      <xdr:nvSpPr>
        <xdr:cNvPr id="2169" name="CustomShape 1">
          <a:extLst>
            <a:ext uri="{FF2B5EF4-FFF2-40B4-BE49-F238E27FC236}">
              <a16:creationId xmlns:a16="http://schemas.microsoft.com/office/drawing/2014/main" id="{00000000-0008-0000-0700-000079080000}"/>
            </a:ext>
          </a:extLst>
        </xdr:cNvPr>
        <xdr:cNvSpPr/>
      </xdr:nvSpPr>
      <xdr:spPr>
        <a:xfrm>
          <a:off x="180086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81</xdr:row>
      <xdr:rowOff>90170</xdr:rowOff>
    </xdr:from>
    <xdr:to>
      <xdr:col>8</xdr:col>
      <xdr:colOff>63500</xdr:colOff>
      <xdr:row>82</xdr:row>
      <xdr:rowOff>157480</xdr:rowOff>
    </xdr:to>
    <xdr:sp macro="" textlink="">
      <xdr:nvSpPr>
        <xdr:cNvPr id="2170" name="CustomShape 1">
          <a:extLst>
            <a:ext uri="{FF2B5EF4-FFF2-40B4-BE49-F238E27FC236}">
              <a16:creationId xmlns:a16="http://schemas.microsoft.com/office/drawing/2014/main" id="{00000000-0008-0000-0700-00007A080000}"/>
            </a:ext>
          </a:extLst>
        </xdr:cNvPr>
        <xdr:cNvSpPr/>
      </xdr:nvSpPr>
      <xdr:spPr>
        <a:xfrm>
          <a:off x="927100"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75</xdr:row>
      <xdr:rowOff>1270</xdr:rowOff>
    </xdr:from>
    <xdr:to>
      <xdr:col>24</xdr:col>
      <xdr:colOff>113665</xdr:colOff>
      <xdr:row>75</xdr:row>
      <xdr:rowOff>102870</xdr:rowOff>
    </xdr:to>
    <xdr:sp macro="" textlink="">
      <xdr:nvSpPr>
        <xdr:cNvPr id="2171" name="CustomShape 1">
          <a:extLst>
            <a:ext uri="{FF2B5EF4-FFF2-40B4-BE49-F238E27FC236}">
              <a16:creationId xmlns:a16="http://schemas.microsoft.com/office/drawing/2014/main" id="{00000000-0008-0000-0700-00007B080000}"/>
            </a:ext>
          </a:extLst>
        </xdr:cNvPr>
        <xdr:cNvSpPr/>
      </xdr:nvSpPr>
      <xdr:spPr>
        <a:xfrm>
          <a:off x="4508500" y="128600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74</xdr:row>
      <xdr:rowOff>34290</xdr:rowOff>
    </xdr:from>
    <xdr:to>
      <xdr:col>27</xdr:col>
      <xdr:colOff>137160</xdr:colOff>
      <xdr:row>75</xdr:row>
      <xdr:rowOff>101600</xdr:rowOff>
    </xdr:to>
    <xdr:sp macro="" textlink="">
      <xdr:nvSpPr>
        <xdr:cNvPr id="2172" name="CustomShape 1">
          <a:extLst>
            <a:ext uri="{FF2B5EF4-FFF2-40B4-BE49-F238E27FC236}">
              <a16:creationId xmlns:a16="http://schemas.microsoft.com/office/drawing/2014/main" id="{00000000-0008-0000-0700-00007C080000}"/>
            </a:ext>
          </a:extLst>
        </xdr:cNvPr>
        <xdr:cNvSpPr/>
      </xdr:nvSpPr>
      <xdr:spPr>
        <a:xfrm>
          <a:off x="4530090" y="1272159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278,180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76</xdr:row>
      <xdr:rowOff>1905</xdr:rowOff>
    </xdr:from>
    <xdr:to>
      <xdr:col>20</xdr:col>
      <xdr:colOff>38735</xdr:colOff>
      <xdr:row>76</xdr:row>
      <xdr:rowOff>103505</xdr:rowOff>
    </xdr:to>
    <xdr:sp macro="" textlink="">
      <xdr:nvSpPr>
        <xdr:cNvPr id="2173" name="CustomShape 1">
          <a:extLst>
            <a:ext uri="{FF2B5EF4-FFF2-40B4-BE49-F238E27FC236}">
              <a16:creationId xmlns:a16="http://schemas.microsoft.com/office/drawing/2014/main" id="{00000000-0008-0000-0700-00007D080000}"/>
            </a:ext>
          </a:extLst>
        </xdr:cNvPr>
        <xdr:cNvSpPr/>
      </xdr:nvSpPr>
      <xdr:spPr>
        <a:xfrm>
          <a:off x="3686175" y="13032105"/>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17</xdr:col>
      <xdr:colOff>187325</xdr:colOff>
      <xdr:row>74</xdr:row>
      <xdr:rowOff>130810</xdr:rowOff>
    </xdr:from>
    <xdr:to>
      <xdr:col>21</xdr:col>
      <xdr:colOff>90170</xdr:colOff>
      <xdr:row>76</xdr:row>
      <xdr:rowOff>26035</xdr:rowOff>
    </xdr:to>
    <xdr:sp macro="" textlink="">
      <xdr:nvSpPr>
        <xdr:cNvPr id="2174" name="CustomShape 1">
          <a:extLst>
            <a:ext uri="{FF2B5EF4-FFF2-40B4-BE49-F238E27FC236}">
              <a16:creationId xmlns:a16="http://schemas.microsoft.com/office/drawing/2014/main" id="{00000000-0008-0000-0700-00007E080000}"/>
            </a:ext>
          </a:extLst>
        </xdr:cNvPr>
        <xdr:cNvSpPr/>
      </xdr:nvSpPr>
      <xdr:spPr>
        <a:xfrm>
          <a:off x="3371850" y="12818110"/>
          <a:ext cx="6521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232,803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75</xdr:row>
      <xdr:rowOff>132080</xdr:rowOff>
    </xdr:from>
    <xdr:to>
      <xdr:col>15</xdr:col>
      <xdr:colOff>100965</xdr:colOff>
      <xdr:row>76</xdr:row>
      <xdr:rowOff>60960</xdr:rowOff>
    </xdr:to>
    <xdr:sp macro="" textlink="">
      <xdr:nvSpPr>
        <xdr:cNvPr id="2175" name="CustomShape 1">
          <a:extLst>
            <a:ext uri="{FF2B5EF4-FFF2-40B4-BE49-F238E27FC236}">
              <a16:creationId xmlns:a16="http://schemas.microsoft.com/office/drawing/2014/main" id="{00000000-0008-0000-0700-00007F080000}"/>
            </a:ext>
          </a:extLst>
        </xdr:cNvPr>
        <xdr:cNvSpPr/>
      </xdr:nvSpPr>
      <xdr:spPr>
        <a:xfrm>
          <a:off x="2809875" y="1299083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52070</xdr:colOff>
      <xdr:row>74</xdr:row>
      <xdr:rowOff>88900</xdr:rowOff>
    </xdr:from>
    <xdr:to>
      <xdr:col>16</xdr:col>
      <xdr:colOff>154940</xdr:colOff>
      <xdr:row>75</xdr:row>
      <xdr:rowOff>156210</xdr:rowOff>
    </xdr:to>
    <xdr:sp macro="" textlink="">
      <xdr:nvSpPr>
        <xdr:cNvPr id="2176" name="CustomShape 1">
          <a:extLst>
            <a:ext uri="{FF2B5EF4-FFF2-40B4-BE49-F238E27FC236}">
              <a16:creationId xmlns:a16="http://schemas.microsoft.com/office/drawing/2014/main" id="{00000000-0008-0000-0700-000080080000}"/>
            </a:ext>
          </a:extLst>
        </xdr:cNvPr>
        <xdr:cNvSpPr/>
      </xdr:nvSpPr>
      <xdr:spPr>
        <a:xfrm>
          <a:off x="2487295" y="1277620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243,879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76</xdr:row>
      <xdr:rowOff>114935</xdr:rowOff>
    </xdr:from>
    <xdr:to>
      <xdr:col>10</xdr:col>
      <xdr:colOff>164465</xdr:colOff>
      <xdr:row>77</xdr:row>
      <xdr:rowOff>44450</xdr:rowOff>
    </xdr:to>
    <xdr:sp macro="" textlink="">
      <xdr:nvSpPr>
        <xdr:cNvPr id="2177" name="CustomShape 1">
          <a:extLst>
            <a:ext uri="{FF2B5EF4-FFF2-40B4-BE49-F238E27FC236}">
              <a16:creationId xmlns:a16="http://schemas.microsoft.com/office/drawing/2014/main" id="{00000000-0008-0000-0700-000081080000}"/>
            </a:ext>
          </a:extLst>
        </xdr:cNvPr>
        <xdr:cNvSpPr/>
      </xdr:nvSpPr>
      <xdr:spPr>
        <a:xfrm>
          <a:off x="1936750" y="1314513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144145</xdr:colOff>
      <xdr:row>75</xdr:row>
      <xdr:rowOff>72390</xdr:rowOff>
    </xdr:from>
    <xdr:to>
      <xdr:col>12</xdr:col>
      <xdr:colOff>27940</xdr:colOff>
      <xdr:row>76</xdr:row>
      <xdr:rowOff>138430</xdr:rowOff>
    </xdr:to>
    <xdr:sp macro="" textlink="">
      <xdr:nvSpPr>
        <xdr:cNvPr id="2178" name="CustomShape 1">
          <a:extLst>
            <a:ext uri="{FF2B5EF4-FFF2-40B4-BE49-F238E27FC236}">
              <a16:creationId xmlns:a16="http://schemas.microsoft.com/office/drawing/2014/main" id="{00000000-0008-0000-0700-000082080000}"/>
            </a:ext>
          </a:extLst>
        </xdr:cNvPr>
        <xdr:cNvSpPr/>
      </xdr:nvSpPr>
      <xdr:spPr>
        <a:xfrm>
          <a:off x="1642745" y="12931140"/>
          <a:ext cx="63309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203,220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76</xdr:row>
      <xdr:rowOff>47625</xdr:rowOff>
    </xdr:from>
    <xdr:to>
      <xdr:col>6</xdr:col>
      <xdr:colOff>38100</xdr:colOff>
      <xdr:row>76</xdr:row>
      <xdr:rowOff>148590</xdr:rowOff>
    </xdr:to>
    <xdr:sp macro="" textlink="">
      <xdr:nvSpPr>
        <xdr:cNvPr id="2179" name="CustomShape 1">
          <a:extLst>
            <a:ext uri="{FF2B5EF4-FFF2-40B4-BE49-F238E27FC236}">
              <a16:creationId xmlns:a16="http://schemas.microsoft.com/office/drawing/2014/main" id="{00000000-0008-0000-0700-000083080000}"/>
            </a:ext>
          </a:extLst>
        </xdr:cNvPr>
        <xdr:cNvSpPr/>
      </xdr:nvSpPr>
      <xdr:spPr>
        <a:xfrm>
          <a:off x="1064260" y="13077825"/>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187325</xdr:colOff>
      <xdr:row>75</xdr:row>
      <xdr:rowOff>5080</xdr:rowOff>
    </xdr:from>
    <xdr:to>
      <xdr:col>7</xdr:col>
      <xdr:colOff>91440</xdr:colOff>
      <xdr:row>76</xdr:row>
      <xdr:rowOff>71120</xdr:rowOff>
    </xdr:to>
    <xdr:sp macro="" textlink="">
      <xdr:nvSpPr>
        <xdr:cNvPr id="2180" name="CustomShape 1">
          <a:extLst>
            <a:ext uri="{FF2B5EF4-FFF2-40B4-BE49-F238E27FC236}">
              <a16:creationId xmlns:a16="http://schemas.microsoft.com/office/drawing/2014/main" id="{00000000-0008-0000-0700-000084080000}"/>
            </a:ext>
          </a:extLst>
        </xdr:cNvPr>
        <xdr:cNvSpPr/>
      </xdr:nvSpPr>
      <xdr:spPr>
        <a:xfrm>
          <a:off x="749300" y="12863830"/>
          <a:ext cx="65341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220,835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57785</xdr:rowOff>
    </xdr:from>
    <xdr:to>
      <xdr:col>28</xdr:col>
      <xdr:colOff>114300</xdr:colOff>
      <xdr:row>85</xdr:row>
      <xdr:rowOff>31115</xdr:rowOff>
    </xdr:to>
    <xdr:sp macro="" textlink="">
      <xdr:nvSpPr>
        <xdr:cNvPr id="2181" name="CustomShape 1">
          <a:extLst>
            <a:ext uri="{FF2B5EF4-FFF2-40B4-BE49-F238E27FC236}">
              <a16:creationId xmlns:a16="http://schemas.microsoft.com/office/drawing/2014/main" id="{00000000-0008-0000-0700-000085080000}"/>
            </a:ext>
          </a:extLst>
        </xdr:cNvPr>
        <xdr:cNvSpPr/>
      </xdr:nvSpPr>
      <xdr:spPr>
        <a:xfrm>
          <a:off x="749300" y="14288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衛生費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85</xdr:row>
      <xdr:rowOff>57150</xdr:rowOff>
    </xdr:from>
    <xdr:to>
      <xdr:col>12</xdr:col>
      <xdr:colOff>127635</xdr:colOff>
      <xdr:row>86</xdr:row>
      <xdr:rowOff>140335</xdr:rowOff>
    </xdr:to>
    <xdr:sp macro="" textlink="">
      <xdr:nvSpPr>
        <xdr:cNvPr id="2182" name="CustomShape 1">
          <a:extLst>
            <a:ext uri="{FF2B5EF4-FFF2-40B4-BE49-F238E27FC236}">
              <a16:creationId xmlns:a16="http://schemas.microsoft.com/office/drawing/2014/main" id="{00000000-0008-0000-0700-000086080000}"/>
            </a:ext>
          </a:extLst>
        </xdr:cNvPr>
        <xdr:cNvSpPr/>
      </xdr:nvSpPr>
      <xdr:spPr>
        <a:xfrm>
          <a:off x="876300" y="14630400"/>
          <a:ext cx="149923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127000</xdr:colOff>
      <xdr:row>86</xdr:row>
      <xdr:rowOff>89535</xdr:rowOff>
    </xdr:from>
    <xdr:to>
      <xdr:col>12</xdr:col>
      <xdr:colOff>127635</xdr:colOff>
      <xdr:row>87</xdr:row>
      <xdr:rowOff>171450</xdr:rowOff>
    </xdr:to>
    <xdr:sp macro="" textlink="">
      <xdr:nvSpPr>
        <xdr:cNvPr id="2183" name="CustomShape 1">
          <a:extLst>
            <a:ext uri="{FF2B5EF4-FFF2-40B4-BE49-F238E27FC236}">
              <a16:creationId xmlns:a16="http://schemas.microsoft.com/office/drawing/2014/main" id="{00000000-0008-0000-0700-000087080000}"/>
            </a:ext>
          </a:extLst>
        </xdr:cNvPr>
        <xdr:cNvSpPr/>
      </xdr:nvSpPr>
      <xdr:spPr>
        <a:xfrm>
          <a:off x="876300" y="14834235"/>
          <a:ext cx="149923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57150</xdr:rowOff>
    </xdr:from>
    <xdr:to>
      <xdr:col>17</xdr:col>
      <xdr:colOff>187325</xdr:colOff>
      <xdr:row>86</xdr:row>
      <xdr:rowOff>140335</xdr:rowOff>
    </xdr:to>
    <xdr:sp macro="" textlink="">
      <xdr:nvSpPr>
        <xdr:cNvPr id="2184" name="CustomShape 1">
          <a:extLst>
            <a:ext uri="{FF2B5EF4-FFF2-40B4-BE49-F238E27FC236}">
              <a16:creationId xmlns:a16="http://schemas.microsoft.com/office/drawing/2014/main" id="{00000000-0008-0000-0700-000088080000}"/>
            </a:ext>
          </a:extLst>
        </xdr:cNvPr>
        <xdr:cNvSpPr/>
      </xdr:nvSpPr>
      <xdr:spPr>
        <a:xfrm>
          <a:off x="1873250"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89535</xdr:rowOff>
    </xdr:from>
    <xdr:to>
      <xdr:col>17</xdr:col>
      <xdr:colOff>187325</xdr:colOff>
      <xdr:row>87</xdr:row>
      <xdr:rowOff>171450</xdr:rowOff>
    </xdr:to>
    <xdr:sp macro="" textlink="">
      <xdr:nvSpPr>
        <xdr:cNvPr id="2185" name="CustomShape 1">
          <a:extLst>
            <a:ext uri="{FF2B5EF4-FFF2-40B4-BE49-F238E27FC236}">
              <a16:creationId xmlns:a16="http://schemas.microsoft.com/office/drawing/2014/main" id="{00000000-0008-0000-0700-000089080000}"/>
            </a:ext>
          </a:extLst>
        </xdr:cNvPr>
        <xdr:cNvSpPr/>
      </xdr:nvSpPr>
      <xdr:spPr>
        <a:xfrm>
          <a:off x="1873250"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50,178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85</xdr:row>
      <xdr:rowOff>57150</xdr:rowOff>
    </xdr:from>
    <xdr:to>
      <xdr:col>23</xdr:col>
      <xdr:colOff>187325</xdr:colOff>
      <xdr:row>86</xdr:row>
      <xdr:rowOff>140335</xdr:rowOff>
    </xdr:to>
    <xdr:sp macro="" textlink="">
      <xdr:nvSpPr>
        <xdr:cNvPr id="2186" name="CustomShape 1">
          <a:extLst>
            <a:ext uri="{FF2B5EF4-FFF2-40B4-BE49-F238E27FC236}">
              <a16:creationId xmlns:a16="http://schemas.microsoft.com/office/drawing/2014/main" id="{00000000-0008-0000-0700-00008A080000}"/>
            </a:ext>
          </a:extLst>
        </xdr:cNvPr>
        <xdr:cNvSpPr/>
      </xdr:nvSpPr>
      <xdr:spPr>
        <a:xfrm>
          <a:off x="299783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635</xdr:colOff>
      <xdr:row>86</xdr:row>
      <xdr:rowOff>89535</xdr:rowOff>
    </xdr:from>
    <xdr:to>
      <xdr:col>23</xdr:col>
      <xdr:colOff>187325</xdr:colOff>
      <xdr:row>87</xdr:row>
      <xdr:rowOff>171450</xdr:rowOff>
    </xdr:to>
    <xdr:sp macro="" textlink="">
      <xdr:nvSpPr>
        <xdr:cNvPr id="2187" name="CustomShape 1">
          <a:extLst>
            <a:ext uri="{FF2B5EF4-FFF2-40B4-BE49-F238E27FC236}">
              <a16:creationId xmlns:a16="http://schemas.microsoft.com/office/drawing/2014/main" id="{00000000-0008-0000-0700-00008B080000}"/>
            </a:ext>
          </a:extLst>
        </xdr:cNvPr>
        <xdr:cNvSpPr/>
      </xdr:nvSpPr>
      <xdr:spPr>
        <a:xfrm>
          <a:off x="299783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52,136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101</xdr:row>
      <xdr:rowOff>82550</xdr:rowOff>
    </xdr:to>
    <xdr:sp macro="" textlink="">
      <xdr:nvSpPr>
        <xdr:cNvPr id="2188" name="CustomShape 1">
          <a:extLst>
            <a:ext uri="{FF2B5EF4-FFF2-40B4-BE49-F238E27FC236}">
              <a16:creationId xmlns:a16="http://schemas.microsoft.com/office/drawing/2014/main" id="{00000000-0008-0000-0700-00008C080000}"/>
            </a:ext>
          </a:extLst>
        </xdr:cNvPr>
        <xdr:cNvSpPr/>
      </xdr:nvSpPr>
      <xdr:spPr>
        <a:xfrm>
          <a:off x="749300" y="15113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xdr:col>
      <xdr:colOff>124460</xdr:colOff>
      <xdr:row>87</xdr:row>
      <xdr:rowOff>6985</xdr:rowOff>
    </xdr:from>
    <xdr:to>
      <xdr:col>5</xdr:col>
      <xdr:colOff>93345</xdr:colOff>
      <xdr:row>88</xdr:row>
      <xdr:rowOff>43815</xdr:rowOff>
    </xdr:to>
    <xdr:sp macro="" textlink="">
      <xdr:nvSpPr>
        <xdr:cNvPr id="2189" name="CustomShape 1">
          <a:extLst>
            <a:ext uri="{FF2B5EF4-FFF2-40B4-BE49-F238E27FC236}">
              <a16:creationId xmlns:a16="http://schemas.microsoft.com/office/drawing/2014/main" id="{00000000-0008-0000-0700-00008D080000}"/>
            </a:ext>
          </a:extLst>
        </xdr:cNvPr>
        <xdr:cNvSpPr/>
      </xdr:nvSpPr>
      <xdr:spPr>
        <a:xfrm>
          <a:off x="686435" y="14923135"/>
          <a:ext cx="34353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82550</xdr:rowOff>
    </xdr:from>
    <xdr:to>
      <xdr:col>28</xdr:col>
      <xdr:colOff>114300</xdr:colOff>
      <xdr:row>101</xdr:row>
      <xdr:rowOff>82550</xdr:rowOff>
    </xdr:to>
    <xdr:sp macro="" textlink="">
      <xdr:nvSpPr>
        <xdr:cNvPr id="2190" name="Line 1">
          <a:extLst>
            <a:ext uri="{FF2B5EF4-FFF2-40B4-BE49-F238E27FC236}">
              <a16:creationId xmlns:a16="http://schemas.microsoft.com/office/drawing/2014/main" id="{00000000-0008-0000-0700-00008E080000}"/>
            </a:ext>
          </a:extLst>
        </xdr:cNvPr>
        <xdr:cNvSpPr/>
      </xdr:nvSpPr>
      <xdr:spPr>
        <a:xfrm>
          <a:off x="749300" y="17399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98</xdr:row>
      <xdr:rowOff>140335</xdr:rowOff>
    </xdr:from>
    <xdr:to>
      <xdr:col>28</xdr:col>
      <xdr:colOff>114300</xdr:colOff>
      <xdr:row>98</xdr:row>
      <xdr:rowOff>140335</xdr:rowOff>
    </xdr:to>
    <xdr:sp macro="" textlink="">
      <xdr:nvSpPr>
        <xdr:cNvPr id="2191" name="Line 1">
          <a:extLst>
            <a:ext uri="{FF2B5EF4-FFF2-40B4-BE49-F238E27FC236}">
              <a16:creationId xmlns:a16="http://schemas.microsoft.com/office/drawing/2014/main" id="{00000000-0008-0000-0700-00008F080000}"/>
            </a:ext>
          </a:extLst>
        </xdr:cNvPr>
        <xdr:cNvSpPr/>
      </xdr:nvSpPr>
      <xdr:spPr>
        <a:xfrm>
          <a:off x="749300" y="169424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2</xdr:col>
      <xdr:colOff>125730</xdr:colOff>
      <xdr:row>98</xdr:row>
      <xdr:rowOff>8255</xdr:rowOff>
    </xdr:from>
    <xdr:to>
      <xdr:col>3</xdr:col>
      <xdr:colOff>168275</xdr:colOff>
      <xdr:row>99</xdr:row>
      <xdr:rowOff>75565</xdr:rowOff>
    </xdr:to>
    <xdr:sp macro="" textlink="">
      <xdr:nvSpPr>
        <xdr:cNvPr id="2192" name="CustomShape 1">
          <a:extLst>
            <a:ext uri="{FF2B5EF4-FFF2-40B4-BE49-F238E27FC236}">
              <a16:creationId xmlns:a16="http://schemas.microsoft.com/office/drawing/2014/main" id="{00000000-0008-0000-0700-000090080000}"/>
            </a:ext>
          </a:extLst>
        </xdr:cNvPr>
        <xdr:cNvSpPr/>
      </xdr:nvSpPr>
      <xdr:spPr>
        <a:xfrm>
          <a:off x="500380" y="16810355"/>
          <a:ext cx="229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25400</xdr:rowOff>
    </xdr:from>
    <xdr:to>
      <xdr:col>28</xdr:col>
      <xdr:colOff>114300</xdr:colOff>
      <xdr:row>96</xdr:row>
      <xdr:rowOff>25400</xdr:rowOff>
    </xdr:to>
    <xdr:sp macro="" textlink="">
      <xdr:nvSpPr>
        <xdr:cNvPr id="2193" name="Line 1">
          <a:extLst>
            <a:ext uri="{FF2B5EF4-FFF2-40B4-BE49-F238E27FC236}">
              <a16:creationId xmlns:a16="http://schemas.microsoft.com/office/drawing/2014/main" id="{00000000-0008-0000-0700-000091080000}"/>
            </a:ext>
          </a:extLst>
        </xdr:cNvPr>
        <xdr:cNvSpPr/>
      </xdr:nvSpPr>
      <xdr:spPr>
        <a:xfrm>
          <a:off x="749300" y="164846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95</xdr:row>
      <xdr:rowOff>65405</xdr:rowOff>
    </xdr:from>
    <xdr:to>
      <xdr:col>3</xdr:col>
      <xdr:colOff>160655</xdr:colOff>
      <xdr:row>96</xdr:row>
      <xdr:rowOff>132080</xdr:rowOff>
    </xdr:to>
    <xdr:sp macro="" textlink="">
      <xdr:nvSpPr>
        <xdr:cNvPr id="2194" name="CustomShape 1">
          <a:extLst>
            <a:ext uri="{FF2B5EF4-FFF2-40B4-BE49-F238E27FC236}">
              <a16:creationId xmlns:a16="http://schemas.microsoft.com/office/drawing/2014/main" id="{00000000-0008-0000-0700-000092080000}"/>
            </a:ext>
          </a:extLst>
        </xdr:cNvPr>
        <xdr:cNvSpPr/>
      </xdr:nvSpPr>
      <xdr:spPr>
        <a:xfrm>
          <a:off x="111760" y="163531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82550</xdr:rowOff>
    </xdr:from>
    <xdr:to>
      <xdr:col>28</xdr:col>
      <xdr:colOff>114300</xdr:colOff>
      <xdr:row>93</xdr:row>
      <xdr:rowOff>82550</xdr:rowOff>
    </xdr:to>
    <xdr:sp macro="" textlink="">
      <xdr:nvSpPr>
        <xdr:cNvPr id="2195" name="Line 1">
          <a:extLst>
            <a:ext uri="{FF2B5EF4-FFF2-40B4-BE49-F238E27FC236}">
              <a16:creationId xmlns:a16="http://schemas.microsoft.com/office/drawing/2014/main" id="{00000000-0008-0000-0700-000093080000}"/>
            </a:ext>
          </a:extLst>
        </xdr:cNvPr>
        <xdr:cNvSpPr/>
      </xdr:nvSpPr>
      <xdr:spPr>
        <a:xfrm>
          <a:off x="749300" y="160274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92</xdr:row>
      <xdr:rowOff>121920</xdr:rowOff>
    </xdr:from>
    <xdr:to>
      <xdr:col>3</xdr:col>
      <xdr:colOff>160655</xdr:colOff>
      <xdr:row>94</xdr:row>
      <xdr:rowOff>17780</xdr:rowOff>
    </xdr:to>
    <xdr:sp macro="" textlink="">
      <xdr:nvSpPr>
        <xdr:cNvPr id="2196" name="CustomShape 1">
          <a:extLst>
            <a:ext uri="{FF2B5EF4-FFF2-40B4-BE49-F238E27FC236}">
              <a16:creationId xmlns:a16="http://schemas.microsoft.com/office/drawing/2014/main" id="{00000000-0008-0000-0700-000094080000}"/>
            </a:ext>
          </a:extLst>
        </xdr:cNvPr>
        <xdr:cNvSpPr/>
      </xdr:nvSpPr>
      <xdr:spPr>
        <a:xfrm>
          <a:off x="111760" y="15895320"/>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140335</xdr:rowOff>
    </xdr:from>
    <xdr:to>
      <xdr:col>28</xdr:col>
      <xdr:colOff>114300</xdr:colOff>
      <xdr:row>90</xdr:row>
      <xdr:rowOff>140335</xdr:rowOff>
    </xdr:to>
    <xdr:sp macro="" textlink="">
      <xdr:nvSpPr>
        <xdr:cNvPr id="2197" name="Line 1">
          <a:extLst>
            <a:ext uri="{FF2B5EF4-FFF2-40B4-BE49-F238E27FC236}">
              <a16:creationId xmlns:a16="http://schemas.microsoft.com/office/drawing/2014/main" id="{00000000-0008-0000-0700-000095080000}"/>
            </a:ext>
          </a:extLst>
        </xdr:cNvPr>
        <xdr:cNvSpPr/>
      </xdr:nvSpPr>
      <xdr:spPr>
        <a:xfrm>
          <a:off x="749300" y="155708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90</xdr:row>
      <xdr:rowOff>8255</xdr:rowOff>
    </xdr:from>
    <xdr:to>
      <xdr:col>3</xdr:col>
      <xdr:colOff>160655</xdr:colOff>
      <xdr:row>91</xdr:row>
      <xdr:rowOff>75565</xdr:rowOff>
    </xdr:to>
    <xdr:sp macro="" textlink="">
      <xdr:nvSpPr>
        <xdr:cNvPr id="2198" name="CustomShape 1">
          <a:extLst>
            <a:ext uri="{FF2B5EF4-FFF2-40B4-BE49-F238E27FC236}">
              <a16:creationId xmlns:a16="http://schemas.microsoft.com/office/drawing/2014/main" id="{00000000-0008-0000-0700-000096080000}"/>
            </a:ext>
          </a:extLst>
        </xdr:cNvPr>
        <xdr:cNvSpPr/>
      </xdr:nvSpPr>
      <xdr:spPr>
        <a:xfrm>
          <a:off x="111760" y="15438755"/>
          <a:ext cx="6108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88</xdr:row>
      <xdr:rowOff>25400</xdr:rowOff>
    </xdr:to>
    <xdr:sp macro="" textlink="">
      <xdr:nvSpPr>
        <xdr:cNvPr id="2199" name="Line 1">
          <a:extLst>
            <a:ext uri="{FF2B5EF4-FFF2-40B4-BE49-F238E27FC236}">
              <a16:creationId xmlns:a16="http://schemas.microsoft.com/office/drawing/2014/main" id="{00000000-0008-0000-0700-000097080000}"/>
            </a:ext>
          </a:extLst>
        </xdr:cNvPr>
        <xdr:cNvSpPr/>
      </xdr:nvSpPr>
      <xdr:spPr>
        <a:xfrm>
          <a:off x="749300" y="15113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111760</xdr:colOff>
      <xdr:row>87</xdr:row>
      <xdr:rowOff>65405</xdr:rowOff>
    </xdr:from>
    <xdr:to>
      <xdr:col>3</xdr:col>
      <xdr:colOff>160655</xdr:colOff>
      <xdr:row>88</xdr:row>
      <xdr:rowOff>132080</xdr:rowOff>
    </xdr:to>
    <xdr:sp macro="" textlink="">
      <xdr:nvSpPr>
        <xdr:cNvPr id="2200" name="CustomShape 1">
          <a:extLst>
            <a:ext uri="{FF2B5EF4-FFF2-40B4-BE49-F238E27FC236}">
              <a16:creationId xmlns:a16="http://schemas.microsoft.com/office/drawing/2014/main" id="{00000000-0008-0000-0700-000098080000}"/>
            </a:ext>
          </a:extLst>
        </xdr:cNvPr>
        <xdr:cNvSpPr/>
      </xdr:nvSpPr>
      <xdr:spPr>
        <a:xfrm>
          <a:off x="111760" y="14981555"/>
          <a:ext cx="61087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25400</xdr:rowOff>
    </xdr:from>
    <xdr:to>
      <xdr:col>28</xdr:col>
      <xdr:colOff>114300</xdr:colOff>
      <xdr:row>101</xdr:row>
      <xdr:rowOff>82550</xdr:rowOff>
    </xdr:to>
    <xdr:sp macro="" textlink="">
      <xdr:nvSpPr>
        <xdr:cNvPr id="2201" name="CustomShape 1">
          <a:extLst>
            <a:ext uri="{FF2B5EF4-FFF2-40B4-BE49-F238E27FC236}">
              <a16:creationId xmlns:a16="http://schemas.microsoft.com/office/drawing/2014/main" id="{00000000-0008-0000-0700-000099080000}"/>
            </a:ext>
          </a:extLst>
        </xdr:cNvPr>
        <xdr:cNvSpPr/>
      </xdr:nvSpPr>
      <xdr:spPr>
        <a:xfrm>
          <a:off x="749300" y="15113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61595</xdr:colOff>
      <xdr:row>90</xdr:row>
      <xdr:rowOff>109855</xdr:rowOff>
    </xdr:from>
    <xdr:to>
      <xdr:col>24</xdr:col>
      <xdr:colOff>62865</xdr:colOff>
      <xdr:row>97</xdr:row>
      <xdr:rowOff>141605</xdr:rowOff>
    </xdr:to>
    <xdr:sp macro="" textlink="">
      <xdr:nvSpPr>
        <xdr:cNvPr id="2202" name="Line 1">
          <a:extLst>
            <a:ext uri="{FF2B5EF4-FFF2-40B4-BE49-F238E27FC236}">
              <a16:creationId xmlns:a16="http://schemas.microsoft.com/office/drawing/2014/main" id="{00000000-0008-0000-0700-00009A080000}"/>
            </a:ext>
          </a:extLst>
        </xdr:cNvPr>
        <xdr:cNvSpPr/>
      </xdr:nvSpPr>
      <xdr:spPr>
        <a:xfrm flipV="1">
          <a:off x="4557395" y="15540355"/>
          <a:ext cx="1270" cy="123190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46355</xdr:colOff>
      <xdr:row>97</xdr:row>
      <xdr:rowOff>155575</xdr:rowOff>
    </xdr:from>
    <xdr:to>
      <xdr:col>27</xdr:col>
      <xdr:colOff>60325</xdr:colOff>
      <xdr:row>99</xdr:row>
      <xdr:rowOff>52070</xdr:rowOff>
    </xdr:to>
    <xdr:sp macro="" textlink="">
      <xdr:nvSpPr>
        <xdr:cNvPr id="2203" name="CustomShape 1">
          <a:extLst>
            <a:ext uri="{FF2B5EF4-FFF2-40B4-BE49-F238E27FC236}">
              <a16:creationId xmlns:a16="http://schemas.microsoft.com/office/drawing/2014/main" id="{00000000-0008-0000-0700-00009B080000}"/>
            </a:ext>
          </a:extLst>
        </xdr:cNvPr>
        <xdr:cNvSpPr/>
      </xdr:nvSpPr>
      <xdr:spPr>
        <a:xfrm>
          <a:off x="4542155" y="16786225"/>
          <a:ext cx="57594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37,047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97</xdr:row>
      <xdr:rowOff>141605</xdr:rowOff>
    </xdr:from>
    <xdr:to>
      <xdr:col>24</xdr:col>
      <xdr:colOff>152400</xdr:colOff>
      <xdr:row>97</xdr:row>
      <xdr:rowOff>141605</xdr:rowOff>
    </xdr:to>
    <xdr:sp macro="" textlink="">
      <xdr:nvSpPr>
        <xdr:cNvPr id="2204" name="Line 1">
          <a:extLst>
            <a:ext uri="{FF2B5EF4-FFF2-40B4-BE49-F238E27FC236}">
              <a16:creationId xmlns:a16="http://schemas.microsoft.com/office/drawing/2014/main" id="{00000000-0008-0000-0700-00009C080000}"/>
            </a:ext>
          </a:extLst>
        </xdr:cNvPr>
        <xdr:cNvSpPr/>
      </xdr:nvSpPr>
      <xdr:spPr>
        <a:xfrm>
          <a:off x="4473575" y="1677225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89</xdr:row>
      <xdr:rowOff>66675</xdr:rowOff>
    </xdr:from>
    <xdr:to>
      <xdr:col>27</xdr:col>
      <xdr:colOff>137160</xdr:colOff>
      <xdr:row>90</xdr:row>
      <xdr:rowOff>133985</xdr:rowOff>
    </xdr:to>
    <xdr:sp macro="" textlink="">
      <xdr:nvSpPr>
        <xdr:cNvPr id="2205" name="CustomShape 1">
          <a:extLst>
            <a:ext uri="{FF2B5EF4-FFF2-40B4-BE49-F238E27FC236}">
              <a16:creationId xmlns:a16="http://schemas.microsoft.com/office/drawing/2014/main" id="{00000000-0008-0000-0700-00009D080000}"/>
            </a:ext>
          </a:extLst>
        </xdr:cNvPr>
        <xdr:cNvSpPr/>
      </xdr:nvSpPr>
      <xdr:spPr>
        <a:xfrm>
          <a:off x="4530090" y="1532572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306,540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165100</xdr:colOff>
      <xdr:row>90</xdr:row>
      <xdr:rowOff>109855</xdr:rowOff>
    </xdr:from>
    <xdr:to>
      <xdr:col>24</xdr:col>
      <xdr:colOff>152400</xdr:colOff>
      <xdr:row>90</xdr:row>
      <xdr:rowOff>109855</xdr:rowOff>
    </xdr:to>
    <xdr:sp macro="" textlink="">
      <xdr:nvSpPr>
        <xdr:cNvPr id="2206" name="Line 1">
          <a:extLst>
            <a:ext uri="{FF2B5EF4-FFF2-40B4-BE49-F238E27FC236}">
              <a16:creationId xmlns:a16="http://schemas.microsoft.com/office/drawing/2014/main" id="{00000000-0008-0000-0700-00009E080000}"/>
            </a:ext>
          </a:extLst>
        </xdr:cNvPr>
        <xdr:cNvSpPr/>
      </xdr:nvSpPr>
      <xdr:spPr>
        <a:xfrm>
          <a:off x="4473575" y="1554035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177165</xdr:colOff>
      <xdr:row>96</xdr:row>
      <xdr:rowOff>19685</xdr:rowOff>
    </xdr:from>
    <xdr:to>
      <xdr:col>24</xdr:col>
      <xdr:colOff>63500</xdr:colOff>
      <xdr:row>96</xdr:row>
      <xdr:rowOff>58420</xdr:rowOff>
    </xdr:to>
    <xdr:sp macro="" textlink="">
      <xdr:nvSpPr>
        <xdr:cNvPr id="2207" name="Line 1">
          <a:extLst>
            <a:ext uri="{FF2B5EF4-FFF2-40B4-BE49-F238E27FC236}">
              <a16:creationId xmlns:a16="http://schemas.microsoft.com/office/drawing/2014/main" id="{00000000-0008-0000-0700-00009F080000}"/>
            </a:ext>
          </a:extLst>
        </xdr:cNvPr>
        <xdr:cNvSpPr/>
      </xdr:nvSpPr>
      <xdr:spPr>
        <a:xfrm flipV="1">
          <a:off x="3736340" y="16478885"/>
          <a:ext cx="822960" cy="387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94</xdr:row>
      <xdr:rowOff>152400</xdr:rowOff>
    </xdr:from>
    <xdr:to>
      <xdr:col>27</xdr:col>
      <xdr:colOff>137160</xdr:colOff>
      <xdr:row>96</xdr:row>
      <xdr:rowOff>47625</xdr:rowOff>
    </xdr:to>
    <xdr:sp macro="" textlink="">
      <xdr:nvSpPr>
        <xdr:cNvPr id="2208" name="CustomShape 1">
          <a:extLst>
            <a:ext uri="{FF2B5EF4-FFF2-40B4-BE49-F238E27FC236}">
              <a16:creationId xmlns:a16="http://schemas.microsoft.com/office/drawing/2014/main" id="{00000000-0008-0000-0700-0000A0080000}"/>
            </a:ext>
          </a:extLst>
        </xdr:cNvPr>
        <xdr:cNvSpPr/>
      </xdr:nvSpPr>
      <xdr:spPr>
        <a:xfrm>
          <a:off x="4530090" y="16268700"/>
          <a:ext cx="6648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105,923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95</xdr:row>
      <xdr:rowOff>119380</xdr:rowOff>
    </xdr:from>
    <xdr:to>
      <xdr:col>24</xdr:col>
      <xdr:colOff>113665</xdr:colOff>
      <xdr:row>96</xdr:row>
      <xdr:rowOff>48895</xdr:rowOff>
    </xdr:to>
    <xdr:sp macro="" textlink="">
      <xdr:nvSpPr>
        <xdr:cNvPr id="2209" name="CustomShape 1">
          <a:extLst>
            <a:ext uri="{FF2B5EF4-FFF2-40B4-BE49-F238E27FC236}">
              <a16:creationId xmlns:a16="http://schemas.microsoft.com/office/drawing/2014/main" id="{00000000-0008-0000-0700-0000A1080000}"/>
            </a:ext>
          </a:extLst>
        </xdr:cNvPr>
        <xdr:cNvSpPr/>
      </xdr:nvSpPr>
      <xdr:spPr>
        <a:xfrm>
          <a:off x="4508500" y="1640713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50800</xdr:colOff>
      <xdr:row>96</xdr:row>
      <xdr:rowOff>58420</xdr:rowOff>
    </xdr:from>
    <xdr:to>
      <xdr:col>19</xdr:col>
      <xdr:colOff>177165</xdr:colOff>
      <xdr:row>96</xdr:row>
      <xdr:rowOff>161925</xdr:rowOff>
    </xdr:to>
    <xdr:sp macro="" textlink="">
      <xdr:nvSpPr>
        <xdr:cNvPr id="2210" name="Line 1">
          <a:extLst>
            <a:ext uri="{FF2B5EF4-FFF2-40B4-BE49-F238E27FC236}">
              <a16:creationId xmlns:a16="http://schemas.microsoft.com/office/drawing/2014/main" id="{00000000-0008-0000-0700-0000A2080000}"/>
            </a:ext>
          </a:extLst>
        </xdr:cNvPr>
        <xdr:cNvSpPr/>
      </xdr:nvSpPr>
      <xdr:spPr>
        <a:xfrm flipV="1">
          <a:off x="2860675" y="16517620"/>
          <a:ext cx="875665" cy="10350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19</xdr:col>
      <xdr:colOff>127000</xdr:colOff>
      <xdr:row>96</xdr:row>
      <xdr:rowOff>11430</xdr:rowOff>
    </xdr:from>
    <xdr:to>
      <xdr:col>20</xdr:col>
      <xdr:colOff>38735</xdr:colOff>
      <xdr:row>96</xdr:row>
      <xdr:rowOff>112395</xdr:rowOff>
    </xdr:to>
    <xdr:sp macro="" textlink="">
      <xdr:nvSpPr>
        <xdr:cNvPr id="2211" name="CustomShape 1">
          <a:extLst>
            <a:ext uri="{FF2B5EF4-FFF2-40B4-BE49-F238E27FC236}">
              <a16:creationId xmlns:a16="http://schemas.microsoft.com/office/drawing/2014/main" id="{00000000-0008-0000-0700-0000A3080000}"/>
            </a:ext>
          </a:extLst>
        </xdr:cNvPr>
        <xdr:cNvSpPr/>
      </xdr:nvSpPr>
      <xdr:spPr>
        <a:xfrm>
          <a:off x="3686175" y="1647063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96</xdr:row>
      <xdr:rowOff>114300</xdr:rowOff>
    </xdr:from>
    <xdr:to>
      <xdr:col>21</xdr:col>
      <xdr:colOff>46990</xdr:colOff>
      <xdr:row>98</xdr:row>
      <xdr:rowOff>10160</xdr:rowOff>
    </xdr:to>
    <xdr:sp macro="" textlink="">
      <xdr:nvSpPr>
        <xdr:cNvPr id="2212" name="CustomShape 1">
          <a:extLst>
            <a:ext uri="{FF2B5EF4-FFF2-40B4-BE49-F238E27FC236}">
              <a16:creationId xmlns:a16="http://schemas.microsoft.com/office/drawing/2014/main" id="{00000000-0008-0000-0700-0000A4080000}"/>
            </a:ext>
          </a:extLst>
        </xdr:cNvPr>
        <xdr:cNvSpPr/>
      </xdr:nvSpPr>
      <xdr:spPr>
        <a:xfrm>
          <a:off x="3405505" y="1657350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91,961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114300</xdr:colOff>
      <xdr:row>96</xdr:row>
      <xdr:rowOff>161925</xdr:rowOff>
    </xdr:from>
    <xdr:to>
      <xdr:col>15</xdr:col>
      <xdr:colOff>50800</xdr:colOff>
      <xdr:row>97</xdr:row>
      <xdr:rowOff>2540</xdr:rowOff>
    </xdr:to>
    <xdr:sp macro="" textlink="">
      <xdr:nvSpPr>
        <xdr:cNvPr id="2213" name="Line 1">
          <a:extLst>
            <a:ext uri="{FF2B5EF4-FFF2-40B4-BE49-F238E27FC236}">
              <a16:creationId xmlns:a16="http://schemas.microsoft.com/office/drawing/2014/main" id="{00000000-0008-0000-0700-0000A5080000}"/>
            </a:ext>
          </a:extLst>
        </xdr:cNvPr>
        <xdr:cNvSpPr/>
      </xdr:nvSpPr>
      <xdr:spPr>
        <a:xfrm flipV="1">
          <a:off x="1987550" y="16621125"/>
          <a:ext cx="873125" cy="1206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0</xdr:colOff>
      <xdr:row>96</xdr:row>
      <xdr:rowOff>29845</xdr:rowOff>
    </xdr:from>
    <xdr:to>
      <xdr:col>15</xdr:col>
      <xdr:colOff>100965</xdr:colOff>
      <xdr:row>96</xdr:row>
      <xdr:rowOff>130810</xdr:rowOff>
    </xdr:to>
    <xdr:sp macro="" textlink="">
      <xdr:nvSpPr>
        <xdr:cNvPr id="2214" name="CustomShape 1">
          <a:extLst>
            <a:ext uri="{FF2B5EF4-FFF2-40B4-BE49-F238E27FC236}">
              <a16:creationId xmlns:a16="http://schemas.microsoft.com/office/drawing/2014/main" id="{00000000-0008-0000-0700-0000A6080000}"/>
            </a:ext>
          </a:extLst>
        </xdr:cNvPr>
        <xdr:cNvSpPr/>
      </xdr:nvSpPr>
      <xdr:spPr>
        <a:xfrm>
          <a:off x="2809875" y="1648904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94</xdr:row>
      <xdr:rowOff>158750</xdr:rowOff>
    </xdr:from>
    <xdr:to>
      <xdr:col>16</xdr:col>
      <xdr:colOff>110490</xdr:colOff>
      <xdr:row>96</xdr:row>
      <xdr:rowOff>53340</xdr:rowOff>
    </xdr:to>
    <xdr:sp macro="" textlink="">
      <xdr:nvSpPr>
        <xdr:cNvPr id="2215" name="CustomShape 1">
          <a:extLst>
            <a:ext uri="{FF2B5EF4-FFF2-40B4-BE49-F238E27FC236}">
              <a16:creationId xmlns:a16="http://schemas.microsoft.com/office/drawing/2014/main" id="{00000000-0008-0000-0700-0000A7080000}"/>
            </a:ext>
          </a:extLst>
        </xdr:cNvPr>
        <xdr:cNvSpPr/>
      </xdr:nvSpPr>
      <xdr:spPr>
        <a:xfrm>
          <a:off x="2531745" y="1627505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87,936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177800</xdr:colOff>
      <xdr:row>96</xdr:row>
      <xdr:rowOff>151765</xdr:rowOff>
    </xdr:from>
    <xdr:to>
      <xdr:col>10</xdr:col>
      <xdr:colOff>114300</xdr:colOff>
      <xdr:row>97</xdr:row>
      <xdr:rowOff>2540</xdr:rowOff>
    </xdr:to>
    <xdr:sp macro="" textlink="">
      <xdr:nvSpPr>
        <xdr:cNvPr id="2216" name="Line 1">
          <a:extLst>
            <a:ext uri="{FF2B5EF4-FFF2-40B4-BE49-F238E27FC236}">
              <a16:creationId xmlns:a16="http://schemas.microsoft.com/office/drawing/2014/main" id="{00000000-0008-0000-0700-0000A8080000}"/>
            </a:ext>
          </a:extLst>
        </xdr:cNvPr>
        <xdr:cNvSpPr/>
      </xdr:nvSpPr>
      <xdr:spPr>
        <a:xfrm>
          <a:off x="1114425" y="16610965"/>
          <a:ext cx="873125" cy="222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63500</xdr:colOff>
      <xdr:row>96</xdr:row>
      <xdr:rowOff>52705</xdr:rowOff>
    </xdr:from>
    <xdr:to>
      <xdr:col>10</xdr:col>
      <xdr:colOff>164465</xdr:colOff>
      <xdr:row>96</xdr:row>
      <xdr:rowOff>153670</xdr:rowOff>
    </xdr:to>
    <xdr:sp macro="" textlink="">
      <xdr:nvSpPr>
        <xdr:cNvPr id="2217" name="CustomShape 1">
          <a:extLst>
            <a:ext uri="{FF2B5EF4-FFF2-40B4-BE49-F238E27FC236}">
              <a16:creationId xmlns:a16="http://schemas.microsoft.com/office/drawing/2014/main" id="{00000000-0008-0000-0700-0000A9080000}"/>
            </a:ext>
          </a:extLst>
        </xdr:cNvPr>
        <xdr:cNvSpPr/>
      </xdr:nvSpPr>
      <xdr:spPr>
        <a:xfrm>
          <a:off x="1936750" y="165119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95</xdr:row>
      <xdr:rowOff>10160</xdr:rowOff>
    </xdr:from>
    <xdr:to>
      <xdr:col>11</xdr:col>
      <xdr:colOff>187325</xdr:colOff>
      <xdr:row>96</xdr:row>
      <xdr:rowOff>76200</xdr:rowOff>
    </xdr:to>
    <xdr:sp macro="" textlink="">
      <xdr:nvSpPr>
        <xdr:cNvPr id="2218" name="CustomShape 1">
          <a:extLst>
            <a:ext uri="{FF2B5EF4-FFF2-40B4-BE49-F238E27FC236}">
              <a16:creationId xmlns:a16="http://schemas.microsoft.com/office/drawing/2014/main" id="{00000000-0008-0000-0700-0000AA080000}"/>
            </a:ext>
          </a:extLst>
        </xdr:cNvPr>
        <xdr:cNvSpPr/>
      </xdr:nvSpPr>
      <xdr:spPr>
        <a:xfrm>
          <a:off x="1685925" y="1629791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82,930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96</xdr:row>
      <xdr:rowOff>38735</xdr:rowOff>
    </xdr:from>
    <xdr:to>
      <xdr:col>6</xdr:col>
      <xdr:colOff>38100</xdr:colOff>
      <xdr:row>96</xdr:row>
      <xdr:rowOff>139700</xdr:rowOff>
    </xdr:to>
    <xdr:sp macro="" textlink="">
      <xdr:nvSpPr>
        <xdr:cNvPr id="2219" name="CustomShape 1">
          <a:extLst>
            <a:ext uri="{FF2B5EF4-FFF2-40B4-BE49-F238E27FC236}">
              <a16:creationId xmlns:a16="http://schemas.microsoft.com/office/drawing/2014/main" id="{00000000-0008-0000-0700-0000AB080000}"/>
            </a:ext>
          </a:extLst>
        </xdr:cNvPr>
        <xdr:cNvSpPr/>
      </xdr:nvSpPr>
      <xdr:spPr>
        <a:xfrm>
          <a:off x="1064260" y="1649793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94</xdr:row>
      <xdr:rowOff>167640</xdr:rowOff>
    </xdr:from>
    <xdr:to>
      <xdr:col>7</xdr:col>
      <xdr:colOff>46990</xdr:colOff>
      <xdr:row>96</xdr:row>
      <xdr:rowOff>62230</xdr:rowOff>
    </xdr:to>
    <xdr:sp macro="" textlink="">
      <xdr:nvSpPr>
        <xdr:cNvPr id="2220" name="CustomShape 1">
          <a:extLst>
            <a:ext uri="{FF2B5EF4-FFF2-40B4-BE49-F238E27FC236}">
              <a16:creationId xmlns:a16="http://schemas.microsoft.com/office/drawing/2014/main" id="{00000000-0008-0000-0700-0000AC080000}"/>
            </a:ext>
          </a:extLst>
        </xdr:cNvPr>
        <xdr:cNvSpPr/>
      </xdr:nvSpPr>
      <xdr:spPr>
        <a:xfrm>
          <a:off x="782320" y="1628394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86,055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63500</xdr:colOff>
      <xdr:row>101</xdr:row>
      <xdr:rowOff>90170</xdr:rowOff>
    </xdr:from>
    <xdr:to>
      <xdr:col>26</xdr:col>
      <xdr:colOff>167640</xdr:colOff>
      <xdr:row>102</xdr:row>
      <xdr:rowOff>157480</xdr:rowOff>
    </xdr:to>
    <xdr:sp macro="" textlink="">
      <xdr:nvSpPr>
        <xdr:cNvPr id="2221" name="CustomShape 1">
          <a:extLst>
            <a:ext uri="{FF2B5EF4-FFF2-40B4-BE49-F238E27FC236}">
              <a16:creationId xmlns:a16="http://schemas.microsoft.com/office/drawing/2014/main" id="{00000000-0008-0000-0700-0000AD080000}"/>
            </a:ext>
          </a:extLst>
        </xdr:cNvPr>
        <xdr:cNvSpPr/>
      </xdr:nvSpPr>
      <xdr:spPr>
        <a:xfrm>
          <a:off x="4371975" y="17406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178435</xdr:colOff>
      <xdr:row>101</xdr:row>
      <xdr:rowOff>90170</xdr:rowOff>
    </xdr:from>
    <xdr:to>
      <xdr:col>22</xdr:col>
      <xdr:colOff>64135</xdr:colOff>
      <xdr:row>102</xdr:row>
      <xdr:rowOff>157480</xdr:rowOff>
    </xdr:to>
    <xdr:sp macro="" textlink="">
      <xdr:nvSpPr>
        <xdr:cNvPr id="2222" name="CustomShape 1">
          <a:extLst>
            <a:ext uri="{FF2B5EF4-FFF2-40B4-BE49-F238E27FC236}">
              <a16:creationId xmlns:a16="http://schemas.microsoft.com/office/drawing/2014/main" id="{00000000-0008-0000-0700-0000AE080000}"/>
            </a:ext>
          </a:extLst>
        </xdr:cNvPr>
        <xdr:cNvSpPr/>
      </xdr:nvSpPr>
      <xdr:spPr>
        <a:xfrm>
          <a:off x="3550285"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51435</xdr:colOff>
      <xdr:row>101</xdr:row>
      <xdr:rowOff>90170</xdr:rowOff>
    </xdr:from>
    <xdr:to>
      <xdr:col>17</xdr:col>
      <xdr:colOff>154940</xdr:colOff>
      <xdr:row>102</xdr:row>
      <xdr:rowOff>157480</xdr:rowOff>
    </xdr:to>
    <xdr:sp macro="" textlink="">
      <xdr:nvSpPr>
        <xdr:cNvPr id="2223" name="CustomShape 1">
          <a:extLst>
            <a:ext uri="{FF2B5EF4-FFF2-40B4-BE49-F238E27FC236}">
              <a16:creationId xmlns:a16="http://schemas.microsoft.com/office/drawing/2014/main" id="{00000000-0008-0000-0700-0000AF080000}"/>
            </a:ext>
          </a:extLst>
        </xdr:cNvPr>
        <xdr:cNvSpPr/>
      </xdr:nvSpPr>
      <xdr:spPr>
        <a:xfrm>
          <a:off x="267398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114935</xdr:colOff>
      <xdr:row>101</xdr:row>
      <xdr:rowOff>90170</xdr:rowOff>
    </xdr:from>
    <xdr:to>
      <xdr:col>12</xdr:col>
      <xdr:colOff>187325</xdr:colOff>
      <xdr:row>102</xdr:row>
      <xdr:rowOff>157480</xdr:rowOff>
    </xdr:to>
    <xdr:sp macro="" textlink="">
      <xdr:nvSpPr>
        <xdr:cNvPr id="2224" name="CustomShape 1">
          <a:extLst>
            <a:ext uri="{FF2B5EF4-FFF2-40B4-BE49-F238E27FC236}">
              <a16:creationId xmlns:a16="http://schemas.microsoft.com/office/drawing/2014/main" id="{00000000-0008-0000-0700-0000B0080000}"/>
            </a:ext>
          </a:extLst>
        </xdr:cNvPr>
        <xdr:cNvSpPr/>
      </xdr:nvSpPr>
      <xdr:spPr>
        <a:xfrm>
          <a:off x="180086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177800</xdr:colOff>
      <xdr:row>101</xdr:row>
      <xdr:rowOff>90170</xdr:rowOff>
    </xdr:from>
    <xdr:to>
      <xdr:col>8</xdr:col>
      <xdr:colOff>63500</xdr:colOff>
      <xdr:row>102</xdr:row>
      <xdr:rowOff>157480</xdr:rowOff>
    </xdr:to>
    <xdr:sp macro="" textlink="">
      <xdr:nvSpPr>
        <xdr:cNvPr id="2225" name="CustomShape 1">
          <a:extLst>
            <a:ext uri="{FF2B5EF4-FFF2-40B4-BE49-F238E27FC236}">
              <a16:creationId xmlns:a16="http://schemas.microsoft.com/office/drawing/2014/main" id="{00000000-0008-0000-0700-0000B1080000}"/>
            </a:ext>
          </a:extLst>
        </xdr:cNvPr>
        <xdr:cNvSpPr/>
      </xdr:nvSpPr>
      <xdr:spPr>
        <a:xfrm>
          <a:off x="927100"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12700</xdr:colOff>
      <xdr:row>95</xdr:row>
      <xdr:rowOff>141605</xdr:rowOff>
    </xdr:from>
    <xdr:to>
      <xdr:col>24</xdr:col>
      <xdr:colOff>113665</xdr:colOff>
      <xdr:row>96</xdr:row>
      <xdr:rowOff>70485</xdr:rowOff>
    </xdr:to>
    <xdr:sp macro="" textlink="">
      <xdr:nvSpPr>
        <xdr:cNvPr id="2226" name="CustomShape 1">
          <a:extLst>
            <a:ext uri="{FF2B5EF4-FFF2-40B4-BE49-F238E27FC236}">
              <a16:creationId xmlns:a16="http://schemas.microsoft.com/office/drawing/2014/main" id="{00000000-0008-0000-0700-0000B2080000}"/>
            </a:ext>
          </a:extLst>
        </xdr:cNvPr>
        <xdr:cNvSpPr/>
      </xdr:nvSpPr>
      <xdr:spPr>
        <a:xfrm>
          <a:off x="4508500" y="16429355"/>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24</xdr:col>
      <xdr:colOff>34290</xdr:colOff>
      <xdr:row>95</xdr:row>
      <xdr:rowOff>130175</xdr:rowOff>
    </xdr:from>
    <xdr:to>
      <xdr:col>27</xdr:col>
      <xdr:colOff>137160</xdr:colOff>
      <xdr:row>97</xdr:row>
      <xdr:rowOff>24765</xdr:rowOff>
    </xdr:to>
    <xdr:sp macro="" textlink="">
      <xdr:nvSpPr>
        <xdr:cNvPr id="2227" name="CustomShape 1">
          <a:extLst>
            <a:ext uri="{FF2B5EF4-FFF2-40B4-BE49-F238E27FC236}">
              <a16:creationId xmlns:a16="http://schemas.microsoft.com/office/drawing/2014/main" id="{00000000-0008-0000-0700-0000B3080000}"/>
            </a:ext>
          </a:extLst>
        </xdr:cNvPr>
        <xdr:cNvSpPr/>
      </xdr:nvSpPr>
      <xdr:spPr>
        <a:xfrm>
          <a:off x="4530090" y="16417925"/>
          <a:ext cx="6648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101,188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127000</xdr:colOff>
      <xdr:row>96</xdr:row>
      <xdr:rowOff>8255</xdr:rowOff>
    </xdr:from>
    <xdr:to>
      <xdr:col>20</xdr:col>
      <xdr:colOff>38735</xdr:colOff>
      <xdr:row>96</xdr:row>
      <xdr:rowOff>109220</xdr:rowOff>
    </xdr:to>
    <xdr:sp macro="" textlink="">
      <xdr:nvSpPr>
        <xdr:cNvPr id="2228" name="CustomShape 1">
          <a:extLst>
            <a:ext uri="{FF2B5EF4-FFF2-40B4-BE49-F238E27FC236}">
              <a16:creationId xmlns:a16="http://schemas.microsoft.com/office/drawing/2014/main" id="{00000000-0008-0000-0700-0000B4080000}"/>
            </a:ext>
          </a:extLst>
        </xdr:cNvPr>
        <xdr:cNvSpPr/>
      </xdr:nvSpPr>
      <xdr:spPr>
        <a:xfrm>
          <a:off x="3686175" y="16467455"/>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18</xdr:col>
      <xdr:colOff>33655</xdr:colOff>
      <xdr:row>94</xdr:row>
      <xdr:rowOff>137160</xdr:rowOff>
    </xdr:from>
    <xdr:to>
      <xdr:col>21</xdr:col>
      <xdr:colOff>46990</xdr:colOff>
      <xdr:row>96</xdr:row>
      <xdr:rowOff>31750</xdr:rowOff>
    </xdr:to>
    <xdr:sp macro="" textlink="">
      <xdr:nvSpPr>
        <xdr:cNvPr id="2229" name="CustomShape 1">
          <a:extLst>
            <a:ext uri="{FF2B5EF4-FFF2-40B4-BE49-F238E27FC236}">
              <a16:creationId xmlns:a16="http://schemas.microsoft.com/office/drawing/2014/main" id="{00000000-0008-0000-0700-0000B5080000}"/>
            </a:ext>
          </a:extLst>
        </xdr:cNvPr>
        <xdr:cNvSpPr/>
      </xdr:nvSpPr>
      <xdr:spPr>
        <a:xfrm>
          <a:off x="3405505" y="16253460"/>
          <a:ext cx="5753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92,645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96</xdr:row>
      <xdr:rowOff>111125</xdr:rowOff>
    </xdr:from>
    <xdr:to>
      <xdr:col>15</xdr:col>
      <xdr:colOff>100965</xdr:colOff>
      <xdr:row>97</xdr:row>
      <xdr:rowOff>40640</xdr:rowOff>
    </xdr:to>
    <xdr:sp macro="" textlink="">
      <xdr:nvSpPr>
        <xdr:cNvPr id="2230" name="CustomShape 1">
          <a:extLst>
            <a:ext uri="{FF2B5EF4-FFF2-40B4-BE49-F238E27FC236}">
              <a16:creationId xmlns:a16="http://schemas.microsoft.com/office/drawing/2014/main" id="{00000000-0008-0000-0700-0000B6080000}"/>
            </a:ext>
          </a:extLst>
        </xdr:cNvPr>
        <xdr:cNvSpPr/>
      </xdr:nvSpPr>
      <xdr:spPr>
        <a:xfrm>
          <a:off x="2809875" y="1657032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13</xdr:col>
      <xdr:colOff>96520</xdr:colOff>
      <xdr:row>97</xdr:row>
      <xdr:rowOff>41910</xdr:rowOff>
    </xdr:from>
    <xdr:to>
      <xdr:col>16</xdr:col>
      <xdr:colOff>110490</xdr:colOff>
      <xdr:row>98</xdr:row>
      <xdr:rowOff>109220</xdr:rowOff>
    </xdr:to>
    <xdr:sp macro="" textlink="">
      <xdr:nvSpPr>
        <xdr:cNvPr id="2231" name="CustomShape 1">
          <a:extLst>
            <a:ext uri="{FF2B5EF4-FFF2-40B4-BE49-F238E27FC236}">
              <a16:creationId xmlns:a16="http://schemas.microsoft.com/office/drawing/2014/main" id="{00000000-0008-0000-0700-0000B7080000}"/>
            </a:ext>
          </a:extLst>
        </xdr:cNvPr>
        <xdr:cNvSpPr/>
      </xdr:nvSpPr>
      <xdr:spPr>
        <a:xfrm>
          <a:off x="2531745" y="1667256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70,187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63500</xdr:colOff>
      <xdr:row>96</xdr:row>
      <xdr:rowOff>123190</xdr:rowOff>
    </xdr:from>
    <xdr:to>
      <xdr:col>10</xdr:col>
      <xdr:colOff>164465</xdr:colOff>
      <xdr:row>97</xdr:row>
      <xdr:rowOff>52705</xdr:rowOff>
    </xdr:to>
    <xdr:sp macro="" textlink="">
      <xdr:nvSpPr>
        <xdr:cNvPr id="2232" name="CustomShape 1">
          <a:extLst>
            <a:ext uri="{FF2B5EF4-FFF2-40B4-BE49-F238E27FC236}">
              <a16:creationId xmlns:a16="http://schemas.microsoft.com/office/drawing/2014/main" id="{00000000-0008-0000-0700-0000B8080000}"/>
            </a:ext>
          </a:extLst>
        </xdr:cNvPr>
        <xdr:cNvSpPr/>
      </xdr:nvSpPr>
      <xdr:spPr>
        <a:xfrm>
          <a:off x="1936750" y="1658239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xdr:col>
      <xdr:colOff>187325</xdr:colOff>
      <xdr:row>97</xdr:row>
      <xdr:rowOff>54610</xdr:rowOff>
    </xdr:from>
    <xdr:to>
      <xdr:col>11</xdr:col>
      <xdr:colOff>187325</xdr:colOff>
      <xdr:row>98</xdr:row>
      <xdr:rowOff>121920</xdr:rowOff>
    </xdr:to>
    <xdr:sp macro="" textlink="">
      <xdr:nvSpPr>
        <xdr:cNvPr id="2233" name="CustomShape 1">
          <a:extLst>
            <a:ext uri="{FF2B5EF4-FFF2-40B4-BE49-F238E27FC236}">
              <a16:creationId xmlns:a16="http://schemas.microsoft.com/office/drawing/2014/main" id="{00000000-0008-0000-0700-0000B9080000}"/>
            </a:ext>
          </a:extLst>
        </xdr:cNvPr>
        <xdr:cNvSpPr/>
      </xdr:nvSpPr>
      <xdr:spPr>
        <a:xfrm>
          <a:off x="1685925" y="1668526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67,483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127635</xdr:colOff>
      <xdr:row>96</xdr:row>
      <xdr:rowOff>100965</xdr:rowOff>
    </xdr:from>
    <xdr:to>
      <xdr:col>6</xdr:col>
      <xdr:colOff>38100</xdr:colOff>
      <xdr:row>97</xdr:row>
      <xdr:rowOff>31115</xdr:rowOff>
    </xdr:to>
    <xdr:sp macro="" textlink="">
      <xdr:nvSpPr>
        <xdr:cNvPr id="2234" name="CustomShape 1">
          <a:extLst>
            <a:ext uri="{FF2B5EF4-FFF2-40B4-BE49-F238E27FC236}">
              <a16:creationId xmlns:a16="http://schemas.microsoft.com/office/drawing/2014/main" id="{00000000-0008-0000-0700-0000BA080000}"/>
            </a:ext>
          </a:extLst>
        </xdr:cNvPr>
        <xdr:cNvSpPr/>
      </xdr:nvSpPr>
      <xdr:spPr>
        <a:xfrm>
          <a:off x="1064260" y="16560165"/>
          <a:ext cx="9779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33020</xdr:colOff>
      <xdr:row>97</xdr:row>
      <xdr:rowOff>32385</xdr:rowOff>
    </xdr:from>
    <xdr:to>
      <xdr:col>7</xdr:col>
      <xdr:colOff>46990</xdr:colOff>
      <xdr:row>98</xdr:row>
      <xdr:rowOff>99695</xdr:rowOff>
    </xdr:to>
    <xdr:sp macro="" textlink="">
      <xdr:nvSpPr>
        <xdr:cNvPr id="2235" name="CustomShape 1">
          <a:extLst>
            <a:ext uri="{FF2B5EF4-FFF2-40B4-BE49-F238E27FC236}">
              <a16:creationId xmlns:a16="http://schemas.microsoft.com/office/drawing/2014/main" id="{00000000-0008-0000-0700-0000BB080000}"/>
            </a:ext>
          </a:extLst>
        </xdr:cNvPr>
        <xdr:cNvSpPr/>
      </xdr:nvSpPr>
      <xdr:spPr>
        <a:xfrm>
          <a:off x="782320" y="1666303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72,354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23</xdr:row>
      <xdr:rowOff>57785</xdr:rowOff>
    </xdr:from>
    <xdr:to>
      <xdr:col>59</xdr:col>
      <xdr:colOff>51435</xdr:colOff>
      <xdr:row>25</xdr:row>
      <xdr:rowOff>31115</xdr:rowOff>
    </xdr:to>
    <xdr:sp macro="" textlink="">
      <xdr:nvSpPr>
        <xdr:cNvPr id="2236" name="CustomShape 1">
          <a:extLst>
            <a:ext uri="{FF2B5EF4-FFF2-40B4-BE49-F238E27FC236}">
              <a16:creationId xmlns:a16="http://schemas.microsoft.com/office/drawing/2014/main" id="{00000000-0008-0000-0700-0000BC080000}"/>
            </a:ext>
          </a:extLst>
        </xdr:cNvPr>
        <xdr:cNvSpPr/>
      </xdr:nvSpPr>
      <xdr:spPr>
        <a:xfrm>
          <a:off x="6496050" y="4001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労働費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25</xdr:row>
      <xdr:rowOff>57150</xdr:rowOff>
    </xdr:from>
    <xdr:to>
      <xdr:col>43</xdr:col>
      <xdr:colOff>62865</xdr:colOff>
      <xdr:row>26</xdr:row>
      <xdr:rowOff>140335</xdr:rowOff>
    </xdr:to>
    <xdr:sp macro="" textlink="">
      <xdr:nvSpPr>
        <xdr:cNvPr id="2237" name="CustomShape 1">
          <a:extLst>
            <a:ext uri="{FF2B5EF4-FFF2-40B4-BE49-F238E27FC236}">
              <a16:creationId xmlns:a16="http://schemas.microsoft.com/office/drawing/2014/main" id="{00000000-0008-0000-0700-0000BD080000}"/>
            </a:ext>
          </a:extLst>
        </xdr:cNvPr>
        <xdr:cNvSpPr/>
      </xdr:nvSpPr>
      <xdr:spPr>
        <a:xfrm>
          <a:off x="6620510" y="4343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26</xdr:row>
      <xdr:rowOff>89535</xdr:rowOff>
    </xdr:from>
    <xdr:to>
      <xdr:col>43</xdr:col>
      <xdr:colOff>62865</xdr:colOff>
      <xdr:row>27</xdr:row>
      <xdr:rowOff>171450</xdr:rowOff>
    </xdr:to>
    <xdr:sp macro="" textlink="">
      <xdr:nvSpPr>
        <xdr:cNvPr id="2238" name="CustomShape 1">
          <a:extLst>
            <a:ext uri="{FF2B5EF4-FFF2-40B4-BE49-F238E27FC236}">
              <a16:creationId xmlns:a16="http://schemas.microsoft.com/office/drawing/2014/main" id="{00000000-0008-0000-0700-0000BE080000}"/>
            </a:ext>
          </a:extLst>
        </xdr:cNvPr>
        <xdr:cNvSpPr/>
      </xdr:nvSpPr>
      <xdr:spPr>
        <a:xfrm>
          <a:off x="6620510" y="4547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40/79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25</xdr:row>
      <xdr:rowOff>57150</xdr:rowOff>
    </xdr:from>
    <xdr:to>
      <xdr:col>48</xdr:col>
      <xdr:colOff>127000</xdr:colOff>
      <xdr:row>26</xdr:row>
      <xdr:rowOff>140335</xdr:rowOff>
    </xdr:to>
    <xdr:sp macro="" textlink="">
      <xdr:nvSpPr>
        <xdr:cNvPr id="2239" name="CustomShape 1">
          <a:extLst>
            <a:ext uri="{FF2B5EF4-FFF2-40B4-BE49-F238E27FC236}">
              <a16:creationId xmlns:a16="http://schemas.microsoft.com/office/drawing/2014/main" id="{00000000-0008-0000-0700-0000BF080000}"/>
            </a:ext>
          </a:extLst>
        </xdr:cNvPr>
        <xdr:cNvSpPr/>
      </xdr:nvSpPr>
      <xdr:spPr>
        <a:xfrm>
          <a:off x="76206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26</xdr:row>
      <xdr:rowOff>89535</xdr:rowOff>
    </xdr:from>
    <xdr:to>
      <xdr:col>48</xdr:col>
      <xdr:colOff>127000</xdr:colOff>
      <xdr:row>27</xdr:row>
      <xdr:rowOff>171450</xdr:rowOff>
    </xdr:to>
    <xdr:sp macro="" textlink="">
      <xdr:nvSpPr>
        <xdr:cNvPr id="2240" name="CustomShape 1">
          <a:extLst>
            <a:ext uri="{FF2B5EF4-FFF2-40B4-BE49-F238E27FC236}">
              <a16:creationId xmlns:a16="http://schemas.microsoft.com/office/drawing/2014/main" id="{00000000-0008-0000-0700-0000C0080000}"/>
            </a:ext>
          </a:extLst>
        </xdr:cNvPr>
        <xdr:cNvSpPr/>
      </xdr:nvSpPr>
      <xdr:spPr>
        <a:xfrm>
          <a:off x="76206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25</xdr:row>
      <xdr:rowOff>57150</xdr:rowOff>
    </xdr:from>
    <xdr:to>
      <xdr:col>54</xdr:col>
      <xdr:colOff>127000</xdr:colOff>
      <xdr:row>26</xdr:row>
      <xdr:rowOff>140335</xdr:rowOff>
    </xdr:to>
    <xdr:sp macro="" textlink="">
      <xdr:nvSpPr>
        <xdr:cNvPr id="2241" name="CustomShape 1">
          <a:extLst>
            <a:ext uri="{FF2B5EF4-FFF2-40B4-BE49-F238E27FC236}">
              <a16:creationId xmlns:a16="http://schemas.microsoft.com/office/drawing/2014/main" id="{00000000-0008-0000-0700-0000C1080000}"/>
            </a:ext>
          </a:extLst>
        </xdr:cNvPr>
        <xdr:cNvSpPr/>
      </xdr:nvSpPr>
      <xdr:spPr>
        <a:xfrm>
          <a:off x="874458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26</xdr:row>
      <xdr:rowOff>89535</xdr:rowOff>
    </xdr:from>
    <xdr:to>
      <xdr:col>54</xdr:col>
      <xdr:colOff>127000</xdr:colOff>
      <xdr:row>27</xdr:row>
      <xdr:rowOff>171450</xdr:rowOff>
    </xdr:to>
    <xdr:sp macro="" textlink="">
      <xdr:nvSpPr>
        <xdr:cNvPr id="2242" name="CustomShape 1">
          <a:extLst>
            <a:ext uri="{FF2B5EF4-FFF2-40B4-BE49-F238E27FC236}">
              <a16:creationId xmlns:a16="http://schemas.microsoft.com/office/drawing/2014/main" id="{00000000-0008-0000-0700-0000C2080000}"/>
            </a:ext>
          </a:extLst>
        </xdr:cNvPr>
        <xdr:cNvSpPr/>
      </xdr:nvSpPr>
      <xdr:spPr>
        <a:xfrm>
          <a:off x="874458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41</xdr:row>
      <xdr:rowOff>82550</xdr:rowOff>
    </xdr:to>
    <xdr:sp macro="" textlink="">
      <xdr:nvSpPr>
        <xdr:cNvPr id="2243" name="CustomShape 1">
          <a:extLst>
            <a:ext uri="{FF2B5EF4-FFF2-40B4-BE49-F238E27FC236}">
              <a16:creationId xmlns:a16="http://schemas.microsoft.com/office/drawing/2014/main" id="{00000000-0008-0000-0700-0000C3080000}"/>
            </a:ext>
          </a:extLst>
        </xdr:cNvPr>
        <xdr:cNvSpPr/>
      </xdr:nvSpPr>
      <xdr:spPr>
        <a:xfrm>
          <a:off x="6496050" y="4826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27</xdr:row>
      <xdr:rowOff>6985</xdr:rowOff>
    </xdr:from>
    <xdr:to>
      <xdr:col>36</xdr:col>
      <xdr:colOff>29845</xdr:colOff>
      <xdr:row>28</xdr:row>
      <xdr:rowOff>43815</xdr:rowOff>
    </xdr:to>
    <xdr:sp macro="" textlink="">
      <xdr:nvSpPr>
        <xdr:cNvPr id="2244" name="CustomShape 1">
          <a:extLst>
            <a:ext uri="{FF2B5EF4-FFF2-40B4-BE49-F238E27FC236}">
              <a16:creationId xmlns:a16="http://schemas.microsoft.com/office/drawing/2014/main" id="{00000000-0008-0000-0700-0000C4080000}"/>
            </a:ext>
          </a:extLst>
        </xdr:cNvPr>
        <xdr:cNvSpPr/>
      </xdr:nvSpPr>
      <xdr:spPr>
        <a:xfrm>
          <a:off x="6429375" y="4636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41</xdr:row>
      <xdr:rowOff>82550</xdr:rowOff>
    </xdr:from>
    <xdr:to>
      <xdr:col>59</xdr:col>
      <xdr:colOff>51435</xdr:colOff>
      <xdr:row>41</xdr:row>
      <xdr:rowOff>82550</xdr:rowOff>
    </xdr:to>
    <xdr:sp macro="" textlink="">
      <xdr:nvSpPr>
        <xdr:cNvPr id="2245" name="Line 1">
          <a:extLst>
            <a:ext uri="{FF2B5EF4-FFF2-40B4-BE49-F238E27FC236}">
              <a16:creationId xmlns:a16="http://schemas.microsoft.com/office/drawing/2014/main" id="{00000000-0008-0000-0700-0000C5080000}"/>
            </a:ext>
          </a:extLst>
        </xdr:cNvPr>
        <xdr:cNvSpPr/>
      </xdr:nvSpPr>
      <xdr:spPr>
        <a:xfrm>
          <a:off x="6496050" y="7112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39</xdr:row>
      <xdr:rowOff>44450</xdr:rowOff>
    </xdr:from>
    <xdr:to>
      <xdr:col>59</xdr:col>
      <xdr:colOff>51435</xdr:colOff>
      <xdr:row>39</xdr:row>
      <xdr:rowOff>44450</xdr:rowOff>
    </xdr:to>
    <xdr:sp macro="" textlink="">
      <xdr:nvSpPr>
        <xdr:cNvPr id="2246" name="Line 1">
          <a:extLst>
            <a:ext uri="{FF2B5EF4-FFF2-40B4-BE49-F238E27FC236}">
              <a16:creationId xmlns:a16="http://schemas.microsoft.com/office/drawing/2014/main" id="{00000000-0008-0000-0700-0000C6080000}"/>
            </a:ext>
          </a:extLst>
        </xdr:cNvPr>
        <xdr:cNvSpPr/>
      </xdr:nvSpPr>
      <xdr:spPr>
        <a:xfrm>
          <a:off x="6496050" y="6731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38</xdr:row>
      <xdr:rowOff>84455</xdr:rowOff>
    </xdr:from>
    <xdr:to>
      <xdr:col>34</xdr:col>
      <xdr:colOff>104775</xdr:colOff>
      <xdr:row>39</xdr:row>
      <xdr:rowOff>151765</xdr:rowOff>
    </xdr:to>
    <xdr:sp macro="" textlink="">
      <xdr:nvSpPr>
        <xdr:cNvPr id="2247" name="CustomShape 1">
          <a:extLst>
            <a:ext uri="{FF2B5EF4-FFF2-40B4-BE49-F238E27FC236}">
              <a16:creationId xmlns:a16="http://schemas.microsoft.com/office/drawing/2014/main" id="{00000000-0008-0000-0700-0000C7080000}"/>
            </a:ext>
          </a:extLst>
        </xdr:cNvPr>
        <xdr:cNvSpPr/>
      </xdr:nvSpPr>
      <xdr:spPr>
        <a:xfrm>
          <a:off x="6245225" y="6599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37</xdr:row>
      <xdr:rowOff>6350</xdr:rowOff>
    </xdr:from>
    <xdr:to>
      <xdr:col>59</xdr:col>
      <xdr:colOff>51435</xdr:colOff>
      <xdr:row>37</xdr:row>
      <xdr:rowOff>6350</xdr:rowOff>
    </xdr:to>
    <xdr:sp macro="" textlink="">
      <xdr:nvSpPr>
        <xdr:cNvPr id="2248" name="Line 1">
          <a:extLst>
            <a:ext uri="{FF2B5EF4-FFF2-40B4-BE49-F238E27FC236}">
              <a16:creationId xmlns:a16="http://schemas.microsoft.com/office/drawing/2014/main" id="{00000000-0008-0000-0700-0000C8080000}"/>
            </a:ext>
          </a:extLst>
        </xdr:cNvPr>
        <xdr:cNvSpPr/>
      </xdr:nvSpPr>
      <xdr:spPr>
        <a:xfrm>
          <a:off x="6496050" y="635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32</xdr:col>
      <xdr:colOff>2540</xdr:colOff>
      <xdr:row>36</xdr:row>
      <xdr:rowOff>45720</xdr:rowOff>
    </xdr:from>
    <xdr:to>
      <xdr:col>34</xdr:col>
      <xdr:colOff>107950</xdr:colOff>
      <xdr:row>37</xdr:row>
      <xdr:rowOff>113030</xdr:rowOff>
    </xdr:to>
    <xdr:sp macro="" textlink="">
      <xdr:nvSpPr>
        <xdr:cNvPr id="2249" name="CustomShape 1">
          <a:extLst>
            <a:ext uri="{FF2B5EF4-FFF2-40B4-BE49-F238E27FC236}">
              <a16:creationId xmlns:a16="http://schemas.microsoft.com/office/drawing/2014/main" id="{00000000-0008-0000-0700-0000C9080000}"/>
            </a:ext>
          </a:extLst>
        </xdr:cNvPr>
        <xdr:cNvSpPr/>
      </xdr:nvSpPr>
      <xdr:spPr>
        <a:xfrm>
          <a:off x="5996940" y="6217920"/>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34</xdr:row>
      <xdr:rowOff>140335</xdr:rowOff>
    </xdr:from>
    <xdr:to>
      <xdr:col>59</xdr:col>
      <xdr:colOff>51435</xdr:colOff>
      <xdr:row>34</xdr:row>
      <xdr:rowOff>140335</xdr:rowOff>
    </xdr:to>
    <xdr:sp macro="" textlink="">
      <xdr:nvSpPr>
        <xdr:cNvPr id="2250" name="Line 1">
          <a:extLst>
            <a:ext uri="{FF2B5EF4-FFF2-40B4-BE49-F238E27FC236}">
              <a16:creationId xmlns:a16="http://schemas.microsoft.com/office/drawing/2014/main" id="{00000000-0008-0000-0700-0000CA080000}"/>
            </a:ext>
          </a:extLst>
        </xdr:cNvPr>
        <xdr:cNvSpPr/>
      </xdr:nvSpPr>
      <xdr:spPr>
        <a:xfrm>
          <a:off x="6496050" y="5969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32</xdr:col>
      <xdr:colOff>2540</xdr:colOff>
      <xdr:row>34</xdr:row>
      <xdr:rowOff>8255</xdr:rowOff>
    </xdr:from>
    <xdr:to>
      <xdr:col>34</xdr:col>
      <xdr:colOff>107950</xdr:colOff>
      <xdr:row>35</xdr:row>
      <xdr:rowOff>75565</xdr:rowOff>
    </xdr:to>
    <xdr:sp macro="" textlink="">
      <xdr:nvSpPr>
        <xdr:cNvPr id="2251" name="CustomShape 1">
          <a:extLst>
            <a:ext uri="{FF2B5EF4-FFF2-40B4-BE49-F238E27FC236}">
              <a16:creationId xmlns:a16="http://schemas.microsoft.com/office/drawing/2014/main" id="{00000000-0008-0000-0700-0000CB080000}"/>
            </a:ext>
          </a:extLst>
        </xdr:cNvPr>
        <xdr:cNvSpPr/>
      </xdr:nvSpPr>
      <xdr:spPr>
        <a:xfrm>
          <a:off x="5996940" y="5837555"/>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32</xdr:row>
      <xdr:rowOff>101600</xdr:rowOff>
    </xdr:from>
    <xdr:to>
      <xdr:col>59</xdr:col>
      <xdr:colOff>51435</xdr:colOff>
      <xdr:row>32</xdr:row>
      <xdr:rowOff>101600</xdr:rowOff>
    </xdr:to>
    <xdr:sp macro="" textlink="">
      <xdr:nvSpPr>
        <xdr:cNvPr id="2252" name="Line 1">
          <a:extLst>
            <a:ext uri="{FF2B5EF4-FFF2-40B4-BE49-F238E27FC236}">
              <a16:creationId xmlns:a16="http://schemas.microsoft.com/office/drawing/2014/main" id="{00000000-0008-0000-0700-0000CC080000}"/>
            </a:ext>
          </a:extLst>
        </xdr:cNvPr>
        <xdr:cNvSpPr/>
      </xdr:nvSpPr>
      <xdr:spPr>
        <a:xfrm>
          <a:off x="6496050" y="5588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32</xdr:col>
      <xdr:colOff>2540</xdr:colOff>
      <xdr:row>31</xdr:row>
      <xdr:rowOff>141605</xdr:rowOff>
    </xdr:from>
    <xdr:to>
      <xdr:col>34</xdr:col>
      <xdr:colOff>107950</xdr:colOff>
      <xdr:row>33</xdr:row>
      <xdr:rowOff>36195</xdr:rowOff>
    </xdr:to>
    <xdr:sp macro="" textlink="">
      <xdr:nvSpPr>
        <xdr:cNvPr id="2253" name="CustomShape 1">
          <a:extLst>
            <a:ext uri="{FF2B5EF4-FFF2-40B4-BE49-F238E27FC236}">
              <a16:creationId xmlns:a16="http://schemas.microsoft.com/office/drawing/2014/main" id="{00000000-0008-0000-0700-0000CD080000}"/>
            </a:ext>
          </a:extLst>
        </xdr:cNvPr>
        <xdr:cNvSpPr/>
      </xdr:nvSpPr>
      <xdr:spPr>
        <a:xfrm>
          <a:off x="5996940" y="5456555"/>
          <a:ext cx="4800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30</xdr:row>
      <xdr:rowOff>63500</xdr:rowOff>
    </xdr:from>
    <xdr:to>
      <xdr:col>59</xdr:col>
      <xdr:colOff>51435</xdr:colOff>
      <xdr:row>30</xdr:row>
      <xdr:rowOff>63500</xdr:rowOff>
    </xdr:to>
    <xdr:sp macro="" textlink="">
      <xdr:nvSpPr>
        <xdr:cNvPr id="2254" name="Line 1">
          <a:extLst>
            <a:ext uri="{FF2B5EF4-FFF2-40B4-BE49-F238E27FC236}">
              <a16:creationId xmlns:a16="http://schemas.microsoft.com/office/drawing/2014/main" id="{00000000-0008-0000-0700-0000CE080000}"/>
            </a:ext>
          </a:extLst>
        </xdr:cNvPr>
        <xdr:cNvSpPr/>
      </xdr:nvSpPr>
      <xdr:spPr>
        <a:xfrm>
          <a:off x="6496050" y="5207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32</xdr:col>
      <xdr:colOff>2540</xdr:colOff>
      <xdr:row>29</xdr:row>
      <xdr:rowOff>102870</xdr:rowOff>
    </xdr:from>
    <xdr:to>
      <xdr:col>34</xdr:col>
      <xdr:colOff>107950</xdr:colOff>
      <xdr:row>30</xdr:row>
      <xdr:rowOff>170180</xdr:rowOff>
    </xdr:to>
    <xdr:sp macro="" textlink="">
      <xdr:nvSpPr>
        <xdr:cNvPr id="2255" name="CustomShape 1">
          <a:extLst>
            <a:ext uri="{FF2B5EF4-FFF2-40B4-BE49-F238E27FC236}">
              <a16:creationId xmlns:a16="http://schemas.microsoft.com/office/drawing/2014/main" id="{00000000-0008-0000-0700-0000CF080000}"/>
            </a:ext>
          </a:extLst>
        </xdr:cNvPr>
        <xdr:cNvSpPr/>
      </xdr:nvSpPr>
      <xdr:spPr>
        <a:xfrm>
          <a:off x="5996940" y="5074920"/>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28</xdr:row>
      <xdr:rowOff>25400</xdr:rowOff>
    </xdr:to>
    <xdr:sp macro="" textlink="">
      <xdr:nvSpPr>
        <xdr:cNvPr id="2256" name="Line 1">
          <a:extLst>
            <a:ext uri="{FF2B5EF4-FFF2-40B4-BE49-F238E27FC236}">
              <a16:creationId xmlns:a16="http://schemas.microsoft.com/office/drawing/2014/main" id="{00000000-0008-0000-0700-0000D0080000}"/>
            </a:ext>
          </a:extLst>
        </xdr:cNvPr>
        <xdr:cNvSpPr/>
      </xdr:nvSpPr>
      <xdr:spPr>
        <a:xfrm>
          <a:off x="6496050" y="4826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32</xdr:col>
      <xdr:colOff>2540</xdr:colOff>
      <xdr:row>27</xdr:row>
      <xdr:rowOff>65405</xdr:rowOff>
    </xdr:from>
    <xdr:to>
      <xdr:col>34</xdr:col>
      <xdr:colOff>107950</xdr:colOff>
      <xdr:row>28</xdr:row>
      <xdr:rowOff>132080</xdr:rowOff>
    </xdr:to>
    <xdr:sp macro="" textlink="">
      <xdr:nvSpPr>
        <xdr:cNvPr id="2257" name="CustomShape 1">
          <a:extLst>
            <a:ext uri="{FF2B5EF4-FFF2-40B4-BE49-F238E27FC236}">
              <a16:creationId xmlns:a16="http://schemas.microsoft.com/office/drawing/2014/main" id="{00000000-0008-0000-0700-0000D1080000}"/>
            </a:ext>
          </a:extLst>
        </xdr:cNvPr>
        <xdr:cNvSpPr/>
      </xdr:nvSpPr>
      <xdr:spPr>
        <a:xfrm>
          <a:off x="5996940" y="4694555"/>
          <a:ext cx="4800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28</xdr:row>
      <xdr:rowOff>25400</xdr:rowOff>
    </xdr:from>
    <xdr:to>
      <xdr:col>59</xdr:col>
      <xdr:colOff>51435</xdr:colOff>
      <xdr:row>41</xdr:row>
      <xdr:rowOff>82550</xdr:rowOff>
    </xdr:to>
    <xdr:sp macro="" textlink="">
      <xdr:nvSpPr>
        <xdr:cNvPr id="2258" name="CustomShape 1">
          <a:extLst>
            <a:ext uri="{FF2B5EF4-FFF2-40B4-BE49-F238E27FC236}">
              <a16:creationId xmlns:a16="http://schemas.microsoft.com/office/drawing/2014/main" id="{00000000-0008-0000-0700-0000D2080000}"/>
            </a:ext>
          </a:extLst>
        </xdr:cNvPr>
        <xdr:cNvSpPr/>
      </xdr:nvSpPr>
      <xdr:spPr>
        <a:xfrm>
          <a:off x="6496050" y="4826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31</xdr:row>
      <xdr:rowOff>153670</xdr:rowOff>
    </xdr:from>
    <xdr:to>
      <xdr:col>54</xdr:col>
      <xdr:colOff>187325</xdr:colOff>
      <xdr:row>39</xdr:row>
      <xdr:rowOff>44450</xdr:rowOff>
    </xdr:to>
    <xdr:sp macro="" textlink="">
      <xdr:nvSpPr>
        <xdr:cNvPr id="2259" name="Line 1">
          <a:extLst>
            <a:ext uri="{FF2B5EF4-FFF2-40B4-BE49-F238E27FC236}">
              <a16:creationId xmlns:a16="http://schemas.microsoft.com/office/drawing/2014/main" id="{00000000-0008-0000-0700-0000D3080000}"/>
            </a:ext>
          </a:extLst>
        </xdr:cNvPr>
        <xdr:cNvSpPr/>
      </xdr:nvSpPr>
      <xdr:spPr>
        <a:xfrm flipV="1">
          <a:off x="10302875" y="5468620"/>
          <a:ext cx="0" cy="126238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55</xdr:col>
      <xdr:colOff>41910</xdr:colOff>
      <xdr:row>39</xdr:row>
      <xdr:rowOff>59055</xdr:rowOff>
    </xdr:from>
    <xdr:to>
      <xdr:col>56</xdr:col>
      <xdr:colOff>90805</xdr:colOff>
      <xdr:row>40</xdr:row>
      <xdr:rowOff>125095</xdr:rowOff>
    </xdr:to>
    <xdr:sp macro="" textlink="">
      <xdr:nvSpPr>
        <xdr:cNvPr id="2260" name="CustomShape 1">
          <a:extLst>
            <a:ext uri="{FF2B5EF4-FFF2-40B4-BE49-F238E27FC236}">
              <a16:creationId xmlns:a16="http://schemas.microsoft.com/office/drawing/2014/main" id="{00000000-0008-0000-0700-0000D4080000}"/>
            </a:ext>
          </a:extLst>
        </xdr:cNvPr>
        <xdr:cNvSpPr/>
      </xdr:nvSpPr>
      <xdr:spPr>
        <a:xfrm>
          <a:off x="10344785" y="67456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39</xdr:row>
      <xdr:rowOff>44450</xdr:rowOff>
    </xdr:from>
    <xdr:to>
      <xdr:col>55</xdr:col>
      <xdr:colOff>88900</xdr:colOff>
      <xdr:row>39</xdr:row>
      <xdr:rowOff>44450</xdr:rowOff>
    </xdr:to>
    <xdr:sp macro="" textlink="">
      <xdr:nvSpPr>
        <xdr:cNvPr id="2261" name="Line 1">
          <a:extLst>
            <a:ext uri="{FF2B5EF4-FFF2-40B4-BE49-F238E27FC236}">
              <a16:creationId xmlns:a16="http://schemas.microsoft.com/office/drawing/2014/main" id="{00000000-0008-0000-0700-0000D5080000}"/>
            </a:ext>
          </a:extLst>
        </xdr:cNvPr>
        <xdr:cNvSpPr/>
      </xdr:nvSpPr>
      <xdr:spPr>
        <a:xfrm>
          <a:off x="10217150" y="67310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30</xdr:row>
      <xdr:rowOff>111125</xdr:rowOff>
    </xdr:from>
    <xdr:to>
      <xdr:col>57</xdr:col>
      <xdr:colOff>139065</xdr:colOff>
      <xdr:row>32</xdr:row>
      <xdr:rowOff>6350</xdr:rowOff>
    </xdr:to>
    <xdr:sp macro="" textlink="">
      <xdr:nvSpPr>
        <xdr:cNvPr id="2262" name="CustomShape 1">
          <a:extLst>
            <a:ext uri="{FF2B5EF4-FFF2-40B4-BE49-F238E27FC236}">
              <a16:creationId xmlns:a16="http://schemas.microsoft.com/office/drawing/2014/main" id="{00000000-0008-0000-0700-0000D6080000}"/>
            </a:ext>
          </a:extLst>
        </xdr:cNvPr>
        <xdr:cNvSpPr/>
      </xdr:nvSpPr>
      <xdr:spPr>
        <a:xfrm>
          <a:off x="10302875" y="5254625"/>
          <a:ext cx="51371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3,314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31</xdr:row>
      <xdr:rowOff>153670</xdr:rowOff>
    </xdr:from>
    <xdr:to>
      <xdr:col>55</xdr:col>
      <xdr:colOff>88900</xdr:colOff>
      <xdr:row>31</xdr:row>
      <xdr:rowOff>153670</xdr:rowOff>
    </xdr:to>
    <xdr:sp macro="" textlink="">
      <xdr:nvSpPr>
        <xdr:cNvPr id="2263" name="Line 1">
          <a:extLst>
            <a:ext uri="{FF2B5EF4-FFF2-40B4-BE49-F238E27FC236}">
              <a16:creationId xmlns:a16="http://schemas.microsoft.com/office/drawing/2014/main" id="{00000000-0008-0000-0700-0000D7080000}"/>
            </a:ext>
          </a:extLst>
        </xdr:cNvPr>
        <xdr:cNvSpPr/>
      </xdr:nvSpPr>
      <xdr:spPr>
        <a:xfrm>
          <a:off x="10217150" y="546862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39</xdr:row>
      <xdr:rowOff>44450</xdr:rowOff>
    </xdr:from>
    <xdr:to>
      <xdr:col>54</xdr:col>
      <xdr:colOff>187325</xdr:colOff>
      <xdr:row>39</xdr:row>
      <xdr:rowOff>44450</xdr:rowOff>
    </xdr:to>
    <xdr:sp macro="" textlink="">
      <xdr:nvSpPr>
        <xdr:cNvPr id="2264" name="Line 1">
          <a:extLst>
            <a:ext uri="{FF2B5EF4-FFF2-40B4-BE49-F238E27FC236}">
              <a16:creationId xmlns:a16="http://schemas.microsoft.com/office/drawing/2014/main" id="{00000000-0008-0000-0700-0000D8080000}"/>
            </a:ext>
          </a:extLst>
        </xdr:cNvPr>
        <xdr:cNvSpPr/>
      </xdr:nvSpPr>
      <xdr:spPr>
        <a:xfrm>
          <a:off x="9480550" y="6731000"/>
          <a:ext cx="8223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55</xdr:col>
      <xdr:colOff>18415</xdr:colOff>
      <xdr:row>37</xdr:row>
      <xdr:rowOff>41275</xdr:rowOff>
    </xdr:from>
    <xdr:to>
      <xdr:col>57</xdr:col>
      <xdr:colOff>25400</xdr:colOff>
      <xdr:row>38</xdr:row>
      <xdr:rowOff>109220</xdr:rowOff>
    </xdr:to>
    <xdr:sp macro="" textlink="">
      <xdr:nvSpPr>
        <xdr:cNvPr id="2265" name="CustomShape 1">
          <a:extLst>
            <a:ext uri="{FF2B5EF4-FFF2-40B4-BE49-F238E27FC236}">
              <a16:creationId xmlns:a16="http://schemas.microsoft.com/office/drawing/2014/main" id="{00000000-0008-0000-0700-0000D9080000}"/>
            </a:ext>
          </a:extLst>
        </xdr:cNvPr>
        <xdr:cNvSpPr/>
      </xdr:nvSpPr>
      <xdr:spPr>
        <a:xfrm>
          <a:off x="10321290" y="6384925"/>
          <a:ext cx="38163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38</xdr:row>
      <xdr:rowOff>8890</xdr:rowOff>
    </xdr:from>
    <xdr:to>
      <xdr:col>55</xdr:col>
      <xdr:colOff>51435</xdr:colOff>
      <xdr:row>38</xdr:row>
      <xdr:rowOff>109855</xdr:rowOff>
    </xdr:to>
    <xdr:sp macro="" textlink="">
      <xdr:nvSpPr>
        <xdr:cNvPr id="2266" name="CustomShape 1">
          <a:extLst>
            <a:ext uri="{FF2B5EF4-FFF2-40B4-BE49-F238E27FC236}">
              <a16:creationId xmlns:a16="http://schemas.microsoft.com/office/drawing/2014/main" id="{00000000-0008-0000-0700-0000DA080000}"/>
            </a:ext>
          </a:extLst>
        </xdr:cNvPr>
        <xdr:cNvSpPr/>
      </xdr:nvSpPr>
      <xdr:spPr>
        <a:xfrm>
          <a:off x="10255250" y="652399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39</xdr:row>
      <xdr:rowOff>44450</xdr:rowOff>
    </xdr:from>
    <xdr:to>
      <xdr:col>50</xdr:col>
      <xdr:colOff>114300</xdr:colOff>
      <xdr:row>39</xdr:row>
      <xdr:rowOff>44450</xdr:rowOff>
    </xdr:to>
    <xdr:sp macro="" textlink="">
      <xdr:nvSpPr>
        <xdr:cNvPr id="2267" name="Line 1">
          <a:extLst>
            <a:ext uri="{FF2B5EF4-FFF2-40B4-BE49-F238E27FC236}">
              <a16:creationId xmlns:a16="http://schemas.microsoft.com/office/drawing/2014/main" id="{00000000-0008-0000-0700-0000DB080000}"/>
            </a:ext>
          </a:extLst>
        </xdr:cNvPr>
        <xdr:cNvSpPr/>
      </xdr:nvSpPr>
      <xdr:spPr>
        <a:xfrm>
          <a:off x="8606790" y="6731000"/>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38</xdr:row>
      <xdr:rowOff>10160</xdr:rowOff>
    </xdr:from>
    <xdr:to>
      <xdr:col>50</xdr:col>
      <xdr:colOff>164465</xdr:colOff>
      <xdr:row>38</xdr:row>
      <xdr:rowOff>111125</xdr:rowOff>
    </xdr:to>
    <xdr:sp macro="" textlink="">
      <xdr:nvSpPr>
        <xdr:cNvPr id="2268" name="CustomShape 1">
          <a:extLst>
            <a:ext uri="{FF2B5EF4-FFF2-40B4-BE49-F238E27FC236}">
              <a16:creationId xmlns:a16="http://schemas.microsoft.com/office/drawing/2014/main" id="{00000000-0008-0000-0700-0000DC080000}"/>
            </a:ext>
          </a:extLst>
        </xdr:cNvPr>
        <xdr:cNvSpPr/>
      </xdr:nvSpPr>
      <xdr:spPr>
        <a:xfrm>
          <a:off x="9429750" y="652526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49</xdr:col>
      <xdr:colOff>83185</xdr:colOff>
      <xdr:row>36</xdr:row>
      <xdr:rowOff>137795</xdr:rowOff>
    </xdr:from>
    <xdr:to>
      <xdr:col>51</xdr:col>
      <xdr:colOff>90170</xdr:colOff>
      <xdr:row>38</xdr:row>
      <xdr:rowOff>33655</xdr:rowOff>
    </xdr:to>
    <xdr:sp macro="" textlink="">
      <xdr:nvSpPr>
        <xdr:cNvPr id="2269" name="CustomShape 1">
          <a:extLst>
            <a:ext uri="{FF2B5EF4-FFF2-40B4-BE49-F238E27FC236}">
              <a16:creationId xmlns:a16="http://schemas.microsoft.com/office/drawing/2014/main" id="{00000000-0008-0000-0700-0000DD080000}"/>
            </a:ext>
          </a:extLst>
        </xdr:cNvPr>
        <xdr:cNvSpPr/>
      </xdr:nvSpPr>
      <xdr:spPr>
        <a:xfrm>
          <a:off x="9262110" y="6309995"/>
          <a:ext cx="38163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39</xdr:row>
      <xdr:rowOff>44450</xdr:rowOff>
    </xdr:from>
    <xdr:to>
      <xdr:col>45</xdr:col>
      <xdr:colOff>177165</xdr:colOff>
      <xdr:row>39</xdr:row>
      <xdr:rowOff>44450</xdr:rowOff>
    </xdr:to>
    <xdr:sp macro="" textlink="">
      <xdr:nvSpPr>
        <xdr:cNvPr id="2270" name="Line 1">
          <a:extLst>
            <a:ext uri="{FF2B5EF4-FFF2-40B4-BE49-F238E27FC236}">
              <a16:creationId xmlns:a16="http://schemas.microsoft.com/office/drawing/2014/main" id="{00000000-0008-0000-0700-0000DE080000}"/>
            </a:ext>
          </a:extLst>
        </xdr:cNvPr>
        <xdr:cNvSpPr/>
      </xdr:nvSpPr>
      <xdr:spPr>
        <a:xfrm>
          <a:off x="7731125" y="6731000"/>
          <a:ext cx="87566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37</xdr:row>
      <xdr:rowOff>143510</xdr:rowOff>
    </xdr:from>
    <xdr:to>
      <xdr:col>46</xdr:col>
      <xdr:colOff>38735</xdr:colOff>
      <xdr:row>38</xdr:row>
      <xdr:rowOff>73660</xdr:rowOff>
    </xdr:to>
    <xdr:sp macro="" textlink="">
      <xdr:nvSpPr>
        <xdr:cNvPr id="2271" name="CustomShape 1">
          <a:extLst>
            <a:ext uri="{FF2B5EF4-FFF2-40B4-BE49-F238E27FC236}">
              <a16:creationId xmlns:a16="http://schemas.microsoft.com/office/drawing/2014/main" id="{00000000-0008-0000-0700-0000DF080000}"/>
            </a:ext>
          </a:extLst>
        </xdr:cNvPr>
        <xdr:cNvSpPr/>
      </xdr:nvSpPr>
      <xdr:spPr>
        <a:xfrm>
          <a:off x="8556625" y="6487160"/>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146685</xdr:colOff>
      <xdr:row>36</xdr:row>
      <xdr:rowOff>100330</xdr:rowOff>
    </xdr:from>
    <xdr:to>
      <xdr:col>46</xdr:col>
      <xdr:colOff>153670</xdr:colOff>
      <xdr:row>37</xdr:row>
      <xdr:rowOff>167640</xdr:rowOff>
    </xdr:to>
    <xdr:sp macro="" textlink="">
      <xdr:nvSpPr>
        <xdr:cNvPr id="2272" name="CustomShape 1">
          <a:extLst>
            <a:ext uri="{FF2B5EF4-FFF2-40B4-BE49-F238E27FC236}">
              <a16:creationId xmlns:a16="http://schemas.microsoft.com/office/drawing/2014/main" id="{00000000-0008-0000-0700-0000E0080000}"/>
            </a:ext>
          </a:extLst>
        </xdr:cNvPr>
        <xdr:cNvSpPr/>
      </xdr:nvSpPr>
      <xdr:spPr>
        <a:xfrm>
          <a:off x="8388985" y="6272530"/>
          <a:ext cx="38163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39</xdr:row>
      <xdr:rowOff>44450</xdr:rowOff>
    </xdr:from>
    <xdr:to>
      <xdr:col>41</xdr:col>
      <xdr:colOff>50800</xdr:colOff>
      <xdr:row>39</xdr:row>
      <xdr:rowOff>44450</xdr:rowOff>
    </xdr:to>
    <xdr:sp macro="" textlink="">
      <xdr:nvSpPr>
        <xdr:cNvPr id="2273" name="Line 1">
          <a:extLst>
            <a:ext uri="{FF2B5EF4-FFF2-40B4-BE49-F238E27FC236}">
              <a16:creationId xmlns:a16="http://schemas.microsoft.com/office/drawing/2014/main" id="{00000000-0008-0000-0700-0000E1080000}"/>
            </a:ext>
          </a:extLst>
        </xdr:cNvPr>
        <xdr:cNvSpPr/>
      </xdr:nvSpPr>
      <xdr:spPr>
        <a:xfrm>
          <a:off x="6858000" y="6731000"/>
          <a:ext cx="8731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37</xdr:row>
      <xdr:rowOff>137160</xdr:rowOff>
    </xdr:from>
    <xdr:to>
      <xdr:col>41</xdr:col>
      <xdr:colOff>100965</xdr:colOff>
      <xdr:row>38</xdr:row>
      <xdr:rowOff>67945</xdr:rowOff>
    </xdr:to>
    <xdr:sp macro="" textlink="">
      <xdr:nvSpPr>
        <xdr:cNvPr id="2274" name="CustomShape 1">
          <a:extLst>
            <a:ext uri="{FF2B5EF4-FFF2-40B4-BE49-F238E27FC236}">
              <a16:creationId xmlns:a16="http://schemas.microsoft.com/office/drawing/2014/main" id="{00000000-0008-0000-0700-0000E2080000}"/>
            </a:ext>
          </a:extLst>
        </xdr:cNvPr>
        <xdr:cNvSpPr/>
      </xdr:nvSpPr>
      <xdr:spPr>
        <a:xfrm>
          <a:off x="7680325" y="648081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40</xdr:col>
      <xdr:colOff>19685</xdr:colOff>
      <xdr:row>36</xdr:row>
      <xdr:rowOff>93980</xdr:rowOff>
    </xdr:from>
    <xdr:to>
      <xdr:col>42</xdr:col>
      <xdr:colOff>26035</xdr:colOff>
      <xdr:row>37</xdr:row>
      <xdr:rowOff>161290</xdr:rowOff>
    </xdr:to>
    <xdr:sp macro="" textlink="">
      <xdr:nvSpPr>
        <xdr:cNvPr id="2275" name="CustomShape 1">
          <a:extLst>
            <a:ext uri="{FF2B5EF4-FFF2-40B4-BE49-F238E27FC236}">
              <a16:creationId xmlns:a16="http://schemas.microsoft.com/office/drawing/2014/main" id="{00000000-0008-0000-0700-0000E3080000}"/>
            </a:ext>
          </a:extLst>
        </xdr:cNvPr>
        <xdr:cNvSpPr/>
      </xdr:nvSpPr>
      <xdr:spPr>
        <a:xfrm>
          <a:off x="7512685" y="6266180"/>
          <a:ext cx="381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37</xdr:row>
      <xdr:rowOff>116205</xdr:rowOff>
    </xdr:from>
    <xdr:to>
      <xdr:col>36</xdr:col>
      <xdr:colOff>165100</xdr:colOff>
      <xdr:row>38</xdr:row>
      <xdr:rowOff>46990</xdr:rowOff>
    </xdr:to>
    <xdr:sp macro="" textlink="">
      <xdr:nvSpPr>
        <xdr:cNvPr id="2276" name="CustomShape 1">
          <a:extLst>
            <a:ext uri="{FF2B5EF4-FFF2-40B4-BE49-F238E27FC236}">
              <a16:creationId xmlns:a16="http://schemas.microsoft.com/office/drawing/2014/main" id="{00000000-0008-0000-0700-0000E4080000}"/>
            </a:ext>
          </a:extLst>
        </xdr:cNvPr>
        <xdr:cNvSpPr/>
      </xdr:nvSpPr>
      <xdr:spPr>
        <a:xfrm>
          <a:off x="6807835" y="645985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35</xdr:col>
      <xdr:colOff>83185</xdr:colOff>
      <xdr:row>36</xdr:row>
      <xdr:rowOff>73025</xdr:rowOff>
    </xdr:from>
    <xdr:to>
      <xdr:col>37</xdr:col>
      <xdr:colOff>89535</xdr:colOff>
      <xdr:row>37</xdr:row>
      <xdr:rowOff>140335</xdr:rowOff>
    </xdr:to>
    <xdr:sp macro="" textlink="">
      <xdr:nvSpPr>
        <xdr:cNvPr id="2277" name="CustomShape 1">
          <a:extLst>
            <a:ext uri="{FF2B5EF4-FFF2-40B4-BE49-F238E27FC236}">
              <a16:creationId xmlns:a16="http://schemas.microsoft.com/office/drawing/2014/main" id="{00000000-0008-0000-0700-0000E5080000}"/>
            </a:ext>
          </a:extLst>
        </xdr:cNvPr>
        <xdr:cNvSpPr/>
      </xdr:nvSpPr>
      <xdr:spPr>
        <a:xfrm>
          <a:off x="6639560" y="6245225"/>
          <a:ext cx="381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90170</xdr:rowOff>
    </xdr:from>
    <xdr:to>
      <xdr:col>57</xdr:col>
      <xdr:colOff>105410</xdr:colOff>
      <xdr:row>42</xdr:row>
      <xdr:rowOff>157480</xdr:rowOff>
    </xdr:to>
    <xdr:sp macro="" textlink="">
      <xdr:nvSpPr>
        <xdr:cNvPr id="2278" name="CustomShape 1">
          <a:extLst>
            <a:ext uri="{FF2B5EF4-FFF2-40B4-BE49-F238E27FC236}">
              <a16:creationId xmlns:a16="http://schemas.microsoft.com/office/drawing/2014/main" id="{00000000-0008-0000-0700-0000E6080000}"/>
            </a:ext>
          </a:extLst>
        </xdr:cNvPr>
        <xdr:cNvSpPr/>
      </xdr:nvSpPr>
      <xdr:spPr>
        <a:xfrm>
          <a:off x="10115550"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41</xdr:row>
      <xdr:rowOff>90170</xdr:rowOff>
    </xdr:from>
    <xdr:to>
      <xdr:col>52</xdr:col>
      <xdr:colOff>187325</xdr:colOff>
      <xdr:row>42</xdr:row>
      <xdr:rowOff>157480</xdr:rowOff>
    </xdr:to>
    <xdr:sp macro="" textlink="">
      <xdr:nvSpPr>
        <xdr:cNvPr id="2279" name="CustomShape 1">
          <a:extLst>
            <a:ext uri="{FF2B5EF4-FFF2-40B4-BE49-F238E27FC236}">
              <a16:creationId xmlns:a16="http://schemas.microsoft.com/office/drawing/2014/main" id="{00000000-0008-0000-0700-0000E7080000}"/>
            </a:ext>
          </a:extLst>
        </xdr:cNvPr>
        <xdr:cNvSpPr/>
      </xdr:nvSpPr>
      <xdr:spPr>
        <a:xfrm>
          <a:off x="92938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41</xdr:row>
      <xdr:rowOff>90170</xdr:rowOff>
    </xdr:from>
    <xdr:to>
      <xdr:col>48</xdr:col>
      <xdr:colOff>62865</xdr:colOff>
      <xdr:row>42</xdr:row>
      <xdr:rowOff>157480</xdr:rowOff>
    </xdr:to>
    <xdr:sp macro="" textlink="">
      <xdr:nvSpPr>
        <xdr:cNvPr id="2280" name="CustomShape 1">
          <a:extLst>
            <a:ext uri="{FF2B5EF4-FFF2-40B4-BE49-F238E27FC236}">
              <a16:creationId xmlns:a16="http://schemas.microsoft.com/office/drawing/2014/main" id="{00000000-0008-0000-0700-0000E8080000}"/>
            </a:ext>
          </a:extLst>
        </xdr:cNvPr>
        <xdr:cNvSpPr/>
      </xdr:nvSpPr>
      <xdr:spPr>
        <a:xfrm>
          <a:off x="8420735" y="7119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41</xdr:row>
      <xdr:rowOff>90170</xdr:rowOff>
    </xdr:from>
    <xdr:to>
      <xdr:col>43</xdr:col>
      <xdr:colOff>154940</xdr:colOff>
      <xdr:row>42</xdr:row>
      <xdr:rowOff>157480</xdr:rowOff>
    </xdr:to>
    <xdr:sp macro="" textlink="">
      <xdr:nvSpPr>
        <xdr:cNvPr id="2281" name="CustomShape 1">
          <a:extLst>
            <a:ext uri="{FF2B5EF4-FFF2-40B4-BE49-F238E27FC236}">
              <a16:creationId xmlns:a16="http://schemas.microsoft.com/office/drawing/2014/main" id="{00000000-0008-0000-0700-0000E9080000}"/>
            </a:ext>
          </a:extLst>
        </xdr:cNvPr>
        <xdr:cNvSpPr/>
      </xdr:nvSpPr>
      <xdr:spPr>
        <a:xfrm>
          <a:off x="754443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41</xdr:row>
      <xdr:rowOff>90170</xdr:rowOff>
    </xdr:from>
    <xdr:to>
      <xdr:col>38</xdr:col>
      <xdr:colOff>187325</xdr:colOff>
      <xdr:row>42</xdr:row>
      <xdr:rowOff>157480</xdr:rowOff>
    </xdr:to>
    <xdr:sp macro="" textlink="">
      <xdr:nvSpPr>
        <xdr:cNvPr id="2282" name="CustomShape 1">
          <a:extLst>
            <a:ext uri="{FF2B5EF4-FFF2-40B4-BE49-F238E27FC236}">
              <a16:creationId xmlns:a16="http://schemas.microsoft.com/office/drawing/2014/main" id="{00000000-0008-0000-0700-0000EA080000}"/>
            </a:ext>
          </a:extLst>
        </xdr:cNvPr>
        <xdr:cNvSpPr/>
      </xdr:nvSpPr>
      <xdr:spPr>
        <a:xfrm>
          <a:off x="667131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38</xdr:row>
      <xdr:rowOff>166370</xdr:rowOff>
    </xdr:from>
    <xdr:to>
      <xdr:col>55</xdr:col>
      <xdr:colOff>51435</xdr:colOff>
      <xdr:row>39</xdr:row>
      <xdr:rowOff>95885</xdr:rowOff>
    </xdr:to>
    <xdr:sp macro="" textlink="">
      <xdr:nvSpPr>
        <xdr:cNvPr id="2283" name="CustomShape 1">
          <a:extLst>
            <a:ext uri="{FF2B5EF4-FFF2-40B4-BE49-F238E27FC236}">
              <a16:creationId xmlns:a16="http://schemas.microsoft.com/office/drawing/2014/main" id="{00000000-0008-0000-0700-0000EB080000}"/>
            </a:ext>
          </a:extLst>
        </xdr:cNvPr>
        <xdr:cNvSpPr/>
      </xdr:nvSpPr>
      <xdr:spPr>
        <a:xfrm>
          <a:off x="10255250" y="668147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55</xdr:col>
      <xdr:colOff>41910</xdr:colOff>
      <xdr:row>38</xdr:row>
      <xdr:rowOff>90805</xdr:rowOff>
    </xdr:from>
    <xdr:to>
      <xdr:col>56</xdr:col>
      <xdr:colOff>90805</xdr:colOff>
      <xdr:row>39</xdr:row>
      <xdr:rowOff>158115</xdr:rowOff>
    </xdr:to>
    <xdr:sp macro="" textlink="">
      <xdr:nvSpPr>
        <xdr:cNvPr id="2284" name="CustomShape 1">
          <a:extLst>
            <a:ext uri="{FF2B5EF4-FFF2-40B4-BE49-F238E27FC236}">
              <a16:creationId xmlns:a16="http://schemas.microsoft.com/office/drawing/2014/main" id="{00000000-0008-0000-0700-0000EC080000}"/>
            </a:ext>
          </a:extLst>
        </xdr:cNvPr>
        <xdr:cNvSpPr/>
      </xdr:nvSpPr>
      <xdr:spPr>
        <a:xfrm>
          <a:off x="10344785" y="660590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38</xdr:row>
      <xdr:rowOff>166370</xdr:rowOff>
    </xdr:from>
    <xdr:to>
      <xdr:col>50</xdr:col>
      <xdr:colOff>164465</xdr:colOff>
      <xdr:row>39</xdr:row>
      <xdr:rowOff>95885</xdr:rowOff>
    </xdr:to>
    <xdr:sp macro="" textlink="">
      <xdr:nvSpPr>
        <xdr:cNvPr id="2285" name="CustomShape 1">
          <a:extLst>
            <a:ext uri="{FF2B5EF4-FFF2-40B4-BE49-F238E27FC236}">
              <a16:creationId xmlns:a16="http://schemas.microsoft.com/office/drawing/2014/main" id="{00000000-0008-0000-0700-0000ED080000}"/>
            </a:ext>
          </a:extLst>
        </xdr:cNvPr>
        <xdr:cNvSpPr/>
      </xdr:nvSpPr>
      <xdr:spPr>
        <a:xfrm>
          <a:off x="9429750"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49</xdr:col>
      <xdr:colOff>170180</xdr:colOff>
      <xdr:row>39</xdr:row>
      <xdr:rowOff>97790</xdr:rowOff>
    </xdr:from>
    <xdr:to>
      <xdr:col>50</xdr:col>
      <xdr:colOff>187325</xdr:colOff>
      <xdr:row>40</xdr:row>
      <xdr:rowOff>163195</xdr:rowOff>
    </xdr:to>
    <xdr:sp macro="" textlink="">
      <xdr:nvSpPr>
        <xdr:cNvPr id="2286" name="CustomShape 1">
          <a:extLst>
            <a:ext uri="{FF2B5EF4-FFF2-40B4-BE49-F238E27FC236}">
              <a16:creationId xmlns:a16="http://schemas.microsoft.com/office/drawing/2014/main" id="{00000000-0008-0000-0700-0000EE080000}"/>
            </a:ext>
          </a:extLst>
        </xdr:cNvPr>
        <xdr:cNvSpPr/>
      </xdr:nvSpPr>
      <xdr:spPr>
        <a:xfrm>
          <a:off x="9349105" y="6784340"/>
          <a:ext cx="20447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38</xdr:row>
      <xdr:rowOff>166370</xdr:rowOff>
    </xdr:from>
    <xdr:to>
      <xdr:col>46</xdr:col>
      <xdr:colOff>38735</xdr:colOff>
      <xdr:row>39</xdr:row>
      <xdr:rowOff>95885</xdr:rowOff>
    </xdr:to>
    <xdr:sp macro="" textlink="">
      <xdr:nvSpPr>
        <xdr:cNvPr id="2287" name="CustomShape 1">
          <a:extLst>
            <a:ext uri="{FF2B5EF4-FFF2-40B4-BE49-F238E27FC236}">
              <a16:creationId xmlns:a16="http://schemas.microsoft.com/office/drawing/2014/main" id="{00000000-0008-0000-0700-0000EF080000}"/>
            </a:ext>
          </a:extLst>
        </xdr:cNvPr>
        <xdr:cNvSpPr/>
      </xdr:nvSpPr>
      <xdr:spPr>
        <a:xfrm>
          <a:off x="8556625" y="668147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43815</xdr:colOff>
      <xdr:row>39</xdr:row>
      <xdr:rowOff>97790</xdr:rowOff>
    </xdr:from>
    <xdr:to>
      <xdr:col>46</xdr:col>
      <xdr:colOff>93345</xdr:colOff>
      <xdr:row>40</xdr:row>
      <xdr:rowOff>163195</xdr:rowOff>
    </xdr:to>
    <xdr:sp macro="" textlink="">
      <xdr:nvSpPr>
        <xdr:cNvPr id="2288" name="CustomShape 1">
          <a:extLst>
            <a:ext uri="{FF2B5EF4-FFF2-40B4-BE49-F238E27FC236}">
              <a16:creationId xmlns:a16="http://schemas.microsoft.com/office/drawing/2014/main" id="{00000000-0008-0000-0700-0000F0080000}"/>
            </a:ext>
          </a:extLst>
        </xdr:cNvPr>
        <xdr:cNvSpPr/>
      </xdr:nvSpPr>
      <xdr:spPr>
        <a:xfrm>
          <a:off x="8473440" y="6784340"/>
          <a:ext cx="23685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166370</xdr:rowOff>
    </xdr:from>
    <xdr:to>
      <xdr:col>41</xdr:col>
      <xdr:colOff>100965</xdr:colOff>
      <xdr:row>39</xdr:row>
      <xdr:rowOff>95885</xdr:rowOff>
    </xdr:to>
    <xdr:sp macro="" textlink="">
      <xdr:nvSpPr>
        <xdr:cNvPr id="2289" name="CustomShape 1">
          <a:extLst>
            <a:ext uri="{FF2B5EF4-FFF2-40B4-BE49-F238E27FC236}">
              <a16:creationId xmlns:a16="http://schemas.microsoft.com/office/drawing/2014/main" id="{00000000-0008-0000-0700-0000F1080000}"/>
            </a:ext>
          </a:extLst>
        </xdr:cNvPr>
        <xdr:cNvSpPr/>
      </xdr:nvSpPr>
      <xdr:spPr>
        <a:xfrm>
          <a:off x="7680325"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40</xdr:col>
      <xdr:colOff>107950</xdr:colOff>
      <xdr:row>39</xdr:row>
      <xdr:rowOff>97790</xdr:rowOff>
    </xdr:from>
    <xdr:to>
      <xdr:col>41</xdr:col>
      <xdr:colOff>156845</xdr:colOff>
      <xdr:row>40</xdr:row>
      <xdr:rowOff>163195</xdr:rowOff>
    </xdr:to>
    <xdr:sp macro="" textlink="">
      <xdr:nvSpPr>
        <xdr:cNvPr id="2290" name="CustomShape 1">
          <a:extLst>
            <a:ext uri="{FF2B5EF4-FFF2-40B4-BE49-F238E27FC236}">
              <a16:creationId xmlns:a16="http://schemas.microsoft.com/office/drawing/2014/main" id="{00000000-0008-0000-0700-0000F2080000}"/>
            </a:ext>
          </a:extLst>
        </xdr:cNvPr>
        <xdr:cNvSpPr/>
      </xdr:nvSpPr>
      <xdr:spPr>
        <a:xfrm>
          <a:off x="7600950" y="6784340"/>
          <a:ext cx="23622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38</xdr:row>
      <xdr:rowOff>166370</xdr:rowOff>
    </xdr:from>
    <xdr:to>
      <xdr:col>36</xdr:col>
      <xdr:colOff>165100</xdr:colOff>
      <xdr:row>39</xdr:row>
      <xdr:rowOff>95885</xdr:rowOff>
    </xdr:to>
    <xdr:sp macro="" textlink="">
      <xdr:nvSpPr>
        <xdr:cNvPr id="2291" name="CustomShape 1">
          <a:extLst>
            <a:ext uri="{FF2B5EF4-FFF2-40B4-BE49-F238E27FC236}">
              <a16:creationId xmlns:a16="http://schemas.microsoft.com/office/drawing/2014/main" id="{00000000-0008-0000-0700-0000F3080000}"/>
            </a:ext>
          </a:extLst>
        </xdr:cNvPr>
        <xdr:cNvSpPr/>
      </xdr:nvSpPr>
      <xdr:spPr>
        <a:xfrm>
          <a:off x="6807835"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35</xdr:col>
      <xdr:colOff>170815</xdr:colOff>
      <xdr:row>39</xdr:row>
      <xdr:rowOff>97790</xdr:rowOff>
    </xdr:from>
    <xdr:to>
      <xdr:col>36</xdr:col>
      <xdr:colOff>187325</xdr:colOff>
      <xdr:row>40</xdr:row>
      <xdr:rowOff>163195</xdr:rowOff>
    </xdr:to>
    <xdr:sp macro="" textlink="">
      <xdr:nvSpPr>
        <xdr:cNvPr id="2292" name="CustomShape 1">
          <a:extLst>
            <a:ext uri="{FF2B5EF4-FFF2-40B4-BE49-F238E27FC236}">
              <a16:creationId xmlns:a16="http://schemas.microsoft.com/office/drawing/2014/main" id="{00000000-0008-0000-0700-0000F4080000}"/>
            </a:ext>
          </a:extLst>
        </xdr:cNvPr>
        <xdr:cNvSpPr/>
      </xdr:nvSpPr>
      <xdr:spPr>
        <a:xfrm>
          <a:off x="6727190" y="6784340"/>
          <a:ext cx="20383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43</xdr:row>
      <xdr:rowOff>57785</xdr:rowOff>
    </xdr:from>
    <xdr:to>
      <xdr:col>59</xdr:col>
      <xdr:colOff>51435</xdr:colOff>
      <xdr:row>45</xdr:row>
      <xdr:rowOff>31115</xdr:rowOff>
    </xdr:to>
    <xdr:sp macro="" textlink="">
      <xdr:nvSpPr>
        <xdr:cNvPr id="2293" name="CustomShape 1">
          <a:extLst>
            <a:ext uri="{FF2B5EF4-FFF2-40B4-BE49-F238E27FC236}">
              <a16:creationId xmlns:a16="http://schemas.microsoft.com/office/drawing/2014/main" id="{00000000-0008-0000-0700-0000F5080000}"/>
            </a:ext>
          </a:extLst>
        </xdr:cNvPr>
        <xdr:cNvSpPr/>
      </xdr:nvSpPr>
      <xdr:spPr>
        <a:xfrm>
          <a:off x="6496050" y="7430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農林水産業費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45</xdr:row>
      <xdr:rowOff>57150</xdr:rowOff>
    </xdr:from>
    <xdr:to>
      <xdr:col>43</xdr:col>
      <xdr:colOff>62865</xdr:colOff>
      <xdr:row>46</xdr:row>
      <xdr:rowOff>140335</xdr:rowOff>
    </xdr:to>
    <xdr:sp macro="" textlink="">
      <xdr:nvSpPr>
        <xdr:cNvPr id="2294" name="CustomShape 1">
          <a:extLst>
            <a:ext uri="{FF2B5EF4-FFF2-40B4-BE49-F238E27FC236}">
              <a16:creationId xmlns:a16="http://schemas.microsoft.com/office/drawing/2014/main" id="{00000000-0008-0000-0700-0000F6080000}"/>
            </a:ext>
          </a:extLst>
        </xdr:cNvPr>
        <xdr:cNvSpPr/>
      </xdr:nvSpPr>
      <xdr:spPr>
        <a:xfrm>
          <a:off x="6620510" y="7772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46</xdr:row>
      <xdr:rowOff>89535</xdr:rowOff>
    </xdr:from>
    <xdr:to>
      <xdr:col>43</xdr:col>
      <xdr:colOff>62865</xdr:colOff>
      <xdr:row>47</xdr:row>
      <xdr:rowOff>171450</xdr:rowOff>
    </xdr:to>
    <xdr:sp macro="" textlink="">
      <xdr:nvSpPr>
        <xdr:cNvPr id="2295" name="CustomShape 1">
          <a:extLst>
            <a:ext uri="{FF2B5EF4-FFF2-40B4-BE49-F238E27FC236}">
              <a16:creationId xmlns:a16="http://schemas.microsoft.com/office/drawing/2014/main" id="{00000000-0008-0000-0700-0000F7080000}"/>
            </a:ext>
          </a:extLst>
        </xdr:cNvPr>
        <xdr:cNvSpPr/>
      </xdr:nvSpPr>
      <xdr:spPr>
        <a:xfrm>
          <a:off x="6620510" y="7976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20/79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45</xdr:row>
      <xdr:rowOff>57150</xdr:rowOff>
    </xdr:from>
    <xdr:to>
      <xdr:col>48</xdr:col>
      <xdr:colOff>127000</xdr:colOff>
      <xdr:row>46</xdr:row>
      <xdr:rowOff>140335</xdr:rowOff>
    </xdr:to>
    <xdr:sp macro="" textlink="">
      <xdr:nvSpPr>
        <xdr:cNvPr id="2296" name="CustomShape 1">
          <a:extLst>
            <a:ext uri="{FF2B5EF4-FFF2-40B4-BE49-F238E27FC236}">
              <a16:creationId xmlns:a16="http://schemas.microsoft.com/office/drawing/2014/main" id="{00000000-0008-0000-0700-0000F8080000}"/>
            </a:ext>
          </a:extLst>
        </xdr:cNvPr>
        <xdr:cNvSpPr/>
      </xdr:nvSpPr>
      <xdr:spPr>
        <a:xfrm>
          <a:off x="76206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46</xdr:row>
      <xdr:rowOff>89535</xdr:rowOff>
    </xdr:from>
    <xdr:to>
      <xdr:col>48</xdr:col>
      <xdr:colOff>127000</xdr:colOff>
      <xdr:row>47</xdr:row>
      <xdr:rowOff>171450</xdr:rowOff>
    </xdr:to>
    <xdr:sp macro="" textlink="">
      <xdr:nvSpPr>
        <xdr:cNvPr id="2297" name="CustomShape 1">
          <a:extLst>
            <a:ext uri="{FF2B5EF4-FFF2-40B4-BE49-F238E27FC236}">
              <a16:creationId xmlns:a16="http://schemas.microsoft.com/office/drawing/2014/main" id="{00000000-0008-0000-0700-0000F9080000}"/>
            </a:ext>
          </a:extLst>
        </xdr:cNvPr>
        <xdr:cNvSpPr/>
      </xdr:nvSpPr>
      <xdr:spPr>
        <a:xfrm>
          <a:off x="76206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10,605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45</xdr:row>
      <xdr:rowOff>57150</xdr:rowOff>
    </xdr:from>
    <xdr:to>
      <xdr:col>54</xdr:col>
      <xdr:colOff>127000</xdr:colOff>
      <xdr:row>46</xdr:row>
      <xdr:rowOff>140335</xdr:rowOff>
    </xdr:to>
    <xdr:sp macro="" textlink="">
      <xdr:nvSpPr>
        <xdr:cNvPr id="2298" name="CustomShape 1">
          <a:extLst>
            <a:ext uri="{FF2B5EF4-FFF2-40B4-BE49-F238E27FC236}">
              <a16:creationId xmlns:a16="http://schemas.microsoft.com/office/drawing/2014/main" id="{00000000-0008-0000-0700-0000FA080000}"/>
            </a:ext>
          </a:extLst>
        </xdr:cNvPr>
        <xdr:cNvSpPr/>
      </xdr:nvSpPr>
      <xdr:spPr>
        <a:xfrm>
          <a:off x="874458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46</xdr:row>
      <xdr:rowOff>89535</xdr:rowOff>
    </xdr:from>
    <xdr:to>
      <xdr:col>54</xdr:col>
      <xdr:colOff>127000</xdr:colOff>
      <xdr:row>47</xdr:row>
      <xdr:rowOff>171450</xdr:rowOff>
    </xdr:to>
    <xdr:sp macro="" textlink="">
      <xdr:nvSpPr>
        <xdr:cNvPr id="2299" name="CustomShape 1">
          <a:extLst>
            <a:ext uri="{FF2B5EF4-FFF2-40B4-BE49-F238E27FC236}">
              <a16:creationId xmlns:a16="http://schemas.microsoft.com/office/drawing/2014/main" id="{00000000-0008-0000-0700-0000FB080000}"/>
            </a:ext>
          </a:extLst>
        </xdr:cNvPr>
        <xdr:cNvSpPr/>
      </xdr:nvSpPr>
      <xdr:spPr>
        <a:xfrm>
          <a:off x="874458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30,915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61</xdr:row>
      <xdr:rowOff>82550</xdr:rowOff>
    </xdr:to>
    <xdr:sp macro="" textlink="">
      <xdr:nvSpPr>
        <xdr:cNvPr id="2300" name="CustomShape 1">
          <a:extLst>
            <a:ext uri="{FF2B5EF4-FFF2-40B4-BE49-F238E27FC236}">
              <a16:creationId xmlns:a16="http://schemas.microsoft.com/office/drawing/2014/main" id="{00000000-0008-0000-0700-0000FC080000}"/>
            </a:ext>
          </a:extLst>
        </xdr:cNvPr>
        <xdr:cNvSpPr/>
      </xdr:nvSpPr>
      <xdr:spPr>
        <a:xfrm>
          <a:off x="6496050" y="8255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47</xdr:row>
      <xdr:rowOff>6985</xdr:rowOff>
    </xdr:from>
    <xdr:to>
      <xdr:col>36</xdr:col>
      <xdr:colOff>29845</xdr:colOff>
      <xdr:row>48</xdr:row>
      <xdr:rowOff>43815</xdr:rowOff>
    </xdr:to>
    <xdr:sp macro="" textlink="">
      <xdr:nvSpPr>
        <xdr:cNvPr id="2301" name="CustomShape 1">
          <a:extLst>
            <a:ext uri="{FF2B5EF4-FFF2-40B4-BE49-F238E27FC236}">
              <a16:creationId xmlns:a16="http://schemas.microsoft.com/office/drawing/2014/main" id="{00000000-0008-0000-0700-0000FD080000}"/>
            </a:ext>
          </a:extLst>
        </xdr:cNvPr>
        <xdr:cNvSpPr/>
      </xdr:nvSpPr>
      <xdr:spPr>
        <a:xfrm>
          <a:off x="6429375" y="8065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61</xdr:row>
      <xdr:rowOff>82550</xdr:rowOff>
    </xdr:from>
    <xdr:to>
      <xdr:col>59</xdr:col>
      <xdr:colOff>51435</xdr:colOff>
      <xdr:row>61</xdr:row>
      <xdr:rowOff>82550</xdr:rowOff>
    </xdr:to>
    <xdr:sp macro="" textlink="">
      <xdr:nvSpPr>
        <xdr:cNvPr id="2302" name="Line 1">
          <a:extLst>
            <a:ext uri="{FF2B5EF4-FFF2-40B4-BE49-F238E27FC236}">
              <a16:creationId xmlns:a16="http://schemas.microsoft.com/office/drawing/2014/main" id="{00000000-0008-0000-0700-0000FE080000}"/>
            </a:ext>
          </a:extLst>
        </xdr:cNvPr>
        <xdr:cNvSpPr/>
      </xdr:nvSpPr>
      <xdr:spPr>
        <a:xfrm>
          <a:off x="6496050" y="10541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59</xdr:row>
      <xdr:rowOff>44450</xdr:rowOff>
    </xdr:from>
    <xdr:to>
      <xdr:col>59</xdr:col>
      <xdr:colOff>51435</xdr:colOff>
      <xdr:row>59</xdr:row>
      <xdr:rowOff>44450</xdr:rowOff>
    </xdr:to>
    <xdr:sp macro="" textlink="">
      <xdr:nvSpPr>
        <xdr:cNvPr id="2303" name="Line 1">
          <a:extLst>
            <a:ext uri="{FF2B5EF4-FFF2-40B4-BE49-F238E27FC236}">
              <a16:creationId xmlns:a16="http://schemas.microsoft.com/office/drawing/2014/main" id="{00000000-0008-0000-0700-0000FF080000}"/>
            </a:ext>
          </a:extLst>
        </xdr:cNvPr>
        <xdr:cNvSpPr/>
      </xdr:nvSpPr>
      <xdr:spPr>
        <a:xfrm>
          <a:off x="6496050" y="1016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58</xdr:row>
      <xdr:rowOff>84455</xdr:rowOff>
    </xdr:from>
    <xdr:to>
      <xdr:col>34</xdr:col>
      <xdr:colOff>104775</xdr:colOff>
      <xdr:row>59</xdr:row>
      <xdr:rowOff>151765</xdr:rowOff>
    </xdr:to>
    <xdr:sp macro="" textlink="">
      <xdr:nvSpPr>
        <xdr:cNvPr id="2304" name="CustomShape 1">
          <a:extLst>
            <a:ext uri="{FF2B5EF4-FFF2-40B4-BE49-F238E27FC236}">
              <a16:creationId xmlns:a16="http://schemas.microsoft.com/office/drawing/2014/main" id="{00000000-0008-0000-0700-000000090000}"/>
            </a:ext>
          </a:extLst>
        </xdr:cNvPr>
        <xdr:cNvSpPr/>
      </xdr:nvSpPr>
      <xdr:spPr>
        <a:xfrm>
          <a:off x="6245225" y="10028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57</xdr:row>
      <xdr:rowOff>6350</xdr:rowOff>
    </xdr:from>
    <xdr:to>
      <xdr:col>59</xdr:col>
      <xdr:colOff>51435</xdr:colOff>
      <xdr:row>57</xdr:row>
      <xdr:rowOff>6350</xdr:rowOff>
    </xdr:to>
    <xdr:sp macro="" textlink="">
      <xdr:nvSpPr>
        <xdr:cNvPr id="2305" name="Line 1">
          <a:extLst>
            <a:ext uri="{FF2B5EF4-FFF2-40B4-BE49-F238E27FC236}">
              <a16:creationId xmlns:a16="http://schemas.microsoft.com/office/drawing/2014/main" id="{00000000-0008-0000-0700-000001090000}"/>
            </a:ext>
          </a:extLst>
        </xdr:cNvPr>
        <xdr:cNvSpPr/>
      </xdr:nvSpPr>
      <xdr:spPr>
        <a:xfrm>
          <a:off x="6496050" y="9779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56</xdr:row>
      <xdr:rowOff>45720</xdr:rowOff>
    </xdr:from>
    <xdr:to>
      <xdr:col>34</xdr:col>
      <xdr:colOff>96520</xdr:colOff>
      <xdr:row>57</xdr:row>
      <xdr:rowOff>113030</xdr:rowOff>
    </xdr:to>
    <xdr:sp macro="" textlink="">
      <xdr:nvSpPr>
        <xdr:cNvPr id="2306" name="CustomShape 1">
          <a:extLst>
            <a:ext uri="{FF2B5EF4-FFF2-40B4-BE49-F238E27FC236}">
              <a16:creationId xmlns:a16="http://schemas.microsoft.com/office/drawing/2014/main" id="{00000000-0008-0000-0700-000002090000}"/>
            </a:ext>
          </a:extLst>
        </xdr:cNvPr>
        <xdr:cNvSpPr/>
      </xdr:nvSpPr>
      <xdr:spPr>
        <a:xfrm>
          <a:off x="5855970" y="9646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54</xdr:row>
      <xdr:rowOff>140335</xdr:rowOff>
    </xdr:from>
    <xdr:to>
      <xdr:col>59</xdr:col>
      <xdr:colOff>51435</xdr:colOff>
      <xdr:row>54</xdr:row>
      <xdr:rowOff>140335</xdr:rowOff>
    </xdr:to>
    <xdr:sp macro="" textlink="">
      <xdr:nvSpPr>
        <xdr:cNvPr id="2307" name="Line 1">
          <a:extLst>
            <a:ext uri="{FF2B5EF4-FFF2-40B4-BE49-F238E27FC236}">
              <a16:creationId xmlns:a16="http://schemas.microsoft.com/office/drawing/2014/main" id="{00000000-0008-0000-0700-000003090000}"/>
            </a:ext>
          </a:extLst>
        </xdr:cNvPr>
        <xdr:cNvSpPr/>
      </xdr:nvSpPr>
      <xdr:spPr>
        <a:xfrm>
          <a:off x="6496050" y="9398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54</xdr:row>
      <xdr:rowOff>8255</xdr:rowOff>
    </xdr:from>
    <xdr:to>
      <xdr:col>34</xdr:col>
      <xdr:colOff>96520</xdr:colOff>
      <xdr:row>55</xdr:row>
      <xdr:rowOff>75565</xdr:rowOff>
    </xdr:to>
    <xdr:sp macro="" textlink="">
      <xdr:nvSpPr>
        <xdr:cNvPr id="2308" name="CustomShape 1">
          <a:extLst>
            <a:ext uri="{FF2B5EF4-FFF2-40B4-BE49-F238E27FC236}">
              <a16:creationId xmlns:a16="http://schemas.microsoft.com/office/drawing/2014/main" id="{00000000-0008-0000-0700-000004090000}"/>
            </a:ext>
          </a:extLst>
        </xdr:cNvPr>
        <xdr:cNvSpPr/>
      </xdr:nvSpPr>
      <xdr:spPr>
        <a:xfrm>
          <a:off x="5855970" y="9266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52</xdr:row>
      <xdr:rowOff>101600</xdr:rowOff>
    </xdr:from>
    <xdr:to>
      <xdr:col>59</xdr:col>
      <xdr:colOff>51435</xdr:colOff>
      <xdr:row>52</xdr:row>
      <xdr:rowOff>101600</xdr:rowOff>
    </xdr:to>
    <xdr:sp macro="" textlink="">
      <xdr:nvSpPr>
        <xdr:cNvPr id="2309" name="Line 1">
          <a:extLst>
            <a:ext uri="{FF2B5EF4-FFF2-40B4-BE49-F238E27FC236}">
              <a16:creationId xmlns:a16="http://schemas.microsoft.com/office/drawing/2014/main" id="{00000000-0008-0000-0700-000005090000}"/>
            </a:ext>
          </a:extLst>
        </xdr:cNvPr>
        <xdr:cNvSpPr/>
      </xdr:nvSpPr>
      <xdr:spPr>
        <a:xfrm>
          <a:off x="6496050" y="9017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51</xdr:row>
      <xdr:rowOff>141605</xdr:rowOff>
    </xdr:from>
    <xdr:to>
      <xdr:col>34</xdr:col>
      <xdr:colOff>96520</xdr:colOff>
      <xdr:row>53</xdr:row>
      <xdr:rowOff>36195</xdr:rowOff>
    </xdr:to>
    <xdr:sp macro="" textlink="">
      <xdr:nvSpPr>
        <xdr:cNvPr id="2310" name="CustomShape 1">
          <a:extLst>
            <a:ext uri="{FF2B5EF4-FFF2-40B4-BE49-F238E27FC236}">
              <a16:creationId xmlns:a16="http://schemas.microsoft.com/office/drawing/2014/main" id="{00000000-0008-0000-0700-000006090000}"/>
            </a:ext>
          </a:extLst>
        </xdr:cNvPr>
        <xdr:cNvSpPr/>
      </xdr:nvSpPr>
      <xdr:spPr>
        <a:xfrm>
          <a:off x="5855970" y="888555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50</xdr:row>
      <xdr:rowOff>63500</xdr:rowOff>
    </xdr:from>
    <xdr:to>
      <xdr:col>59</xdr:col>
      <xdr:colOff>51435</xdr:colOff>
      <xdr:row>50</xdr:row>
      <xdr:rowOff>63500</xdr:rowOff>
    </xdr:to>
    <xdr:sp macro="" textlink="">
      <xdr:nvSpPr>
        <xdr:cNvPr id="2311" name="Line 1">
          <a:extLst>
            <a:ext uri="{FF2B5EF4-FFF2-40B4-BE49-F238E27FC236}">
              <a16:creationId xmlns:a16="http://schemas.microsoft.com/office/drawing/2014/main" id="{00000000-0008-0000-0700-000007090000}"/>
            </a:ext>
          </a:extLst>
        </xdr:cNvPr>
        <xdr:cNvSpPr/>
      </xdr:nvSpPr>
      <xdr:spPr>
        <a:xfrm>
          <a:off x="6496050" y="8636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49</xdr:row>
      <xdr:rowOff>102870</xdr:rowOff>
    </xdr:from>
    <xdr:to>
      <xdr:col>34</xdr:col>
      <xdr:colOff>96520</xdr:colOff>
      <xdr:row>50</xdr:row>
      <xdr:rowOff>170180</xdr:rowOff>
    </xdr:to>
    <xdr:sp macro="" textlink="">
      <xdr:nvSpPr>
        <xdr:cNvPr id="2312" name="CustomShape 1">
          <a:extLst>
            <a:ext uri="{FF2B5EF4-FFF2-40B4-BE49-F238E27FC236}">
              <a16:creationId xmlns:a16="http://schemas.microsoft.com/office/drawing/2014/main" id="{00000000-0008-0000-0700-000008090000}"/>
            </a:ext>
          </a:extLst>
        </xdr:cNvPr>
        <xdr:cNvSpPr/>
      </xdr:nvSpPr>
      <xdr:spPr>
        <a:xfrm>
          <a:off x="5855970" y="8503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48</xdr:row>
      <xdr:rowOff>25400</xdr:rowOff>
    </xdr:to>
    <xdr:sp macro="" textlink="">
      <xdr:nvSpPr>
        <xdr:cNvPr id="2313" name="Line 1">
          <a:extLst>
            <a:ext uri="{FF2B5EF4-FFF2-40B4-BE49-F238E27FC236}">
              <a16:creationId xmlns:a16="http://schemas.microsoft.com/office/drawing/2014/main" id="{00000000-0008-0000-0700-000009090000}"/>
            </a:ext>
          </a:extLst>
        </xdr:cNvPr>
        <xdr:cNvSpPr/>
      </xdr:nvSpPr>
      <xdr:spPr>
        <a:xfrm>
          <a:off x="6496050" y="8255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47</xdr:row>
      <xdr:rowOff>65405</xdr:rowOff>
    </xdr:from>
    <xdr:to>
      <xdr:col>34</xdr:col>
      <xdr:colOff>96520</xdr:colOff>
      <xdr:row>48</xdr:row>
      <xdr:rowOff>132080</xdr:rowOff>
    </xdr:to>
    <xdr:sp macro="" textlink="">
      <xdr:nvSpPr>
        <xdr:cNvPr id="2314" name="CustomShape 1">
          <a:extLst>
            <a:ext uri="{FF2B5EF4-FFF2-40B4-BE49-F238E27FC236}">
              <a16:creationId xmlns:a16="http://schemas.microsoft.com/office/drawing/2014/main" id="{00000000-0008-0000-0700-00000A090000}"/>
            </a:ext>
          </a:extLst>
        </xdr:cNvPr>
        <xdr:cNvSpPr/>
      </xdr:nvSpPr>
      <xdr:spPr>
        <a:xfrm>
          <a:off x="5855970" y="8123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48</xdr:row>
      <xdr:rowOff>25400</xdr:rowOff>
    </xdr:from>
    <xdr:to>
      <xdr:col>59</xdr:col>
      <xdr:colOff>51435</xdr:colOff>
      <xdr:row>61</xdr:row>
      <xdr:rowOff>82550</xdr:rowOff>
    </xdr:to>
    <xdr:sp macro="" textlink="">
      <xdr:nvSpPr>
        <xdr:cNvPr id="2315" name="CustomShape 1">
          <a:extLst>
            <a:ext uri="{FF2B5EF4-FFF2-40B4-BE49-F238E27FC236}">
              <a16:creationId xmlns:a16="http://schemas.microsoft.com/office/drawing/2014/main" id="{00000000-0008-0000-0700-00000B090000}"/>
            </a:ext>
          </a:extLst>
        </xdr:cNvPr>
        <xdr:cNvSpPr/>
      </xdr:nvSpPr>
      <xdr:spPr>
        <a:xfrm>
          <a:off x="6496050" y="8255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51</xdr:row>
      <xdr:rowOff>106680</xdr:rowOff>
    </xdr:from>
    <xdr:to>
      <xdr:col>54</xdr:col>
      <xdr:colOff>187325</xdr:colOff>
      <xdr:row>58</xdr:row>
      <xdr:rowOff>155575</xdr:rowOff>
    </xdr:to>
    <xdr:sp macro="" textlink="">
      <xdr:nvSpPr>
        <xdr:cNvPr id="2316" name="Line 1">
          <a:extLst>
            <a:ext uri="{FF2B5EF4-FFF2-40B4-BE49-F238E27FC236}">
              <a16:creationId xmlns:a16="http://schemas.microsoft.com/office/drawing/2014/main" id="{00000000-0008-0000-0700-00000C090000}"/>
            </a:ext>
          </a:extLst>
        </xdr:cNvPr>
        <xdr:cNvSpPr/>
      </xdr:nvSpPr>
      <xdr:spPr>
        <a:xfrm flipV="1">
          <a:off x="10302875" y="8850630"/>
          <a:ext cx="0" cy="124904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58</xdr:row>
      <xdr:rowOff>170180</xdr:rowOff>
    </xdr:from>
    <xdr:to>
      <xdr:col>57</xdr:col>
      <xdr:colOff>187325</xdr:colOff>
      <xdr:row>60</xdr:row>
      <xdr:rowOff>65405</xdr:rowOff>
    </xdr:to>
    <xdr:sp macro="" textlink="">
      <xdr:nvSpPr>
        <xdr:cNvPr id="2317" name="CustomShape 1">
          <a:extLst>
            <a:ext uri="{FF2B5EF4-FFF2-40B4-BE49-F238E27FC236}">
              <a16:creationId xmlns:a16="http://schemas.microsoft.com/office/drawing/2014/main" id="{00000000-0008-0000-0700-00000D090000}"/>
            </a:ext>
          </a:extLst>
        </xdr:cNvPr>
        <xdr:cNvSpPr/>
      </xdr:nvSpPr>
      <xdr:spPr>
        <a:xfrm>
          <a:off x="10302875" y="1011428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15,799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58</xdr:row>
      <xdr:rowOff>155575</xdr:rowOff>
    </xdr:from>
    <xdr:to>
      <xdr:col>55</xdr:col>
      <xdr:colOff>88900</xdr:colOff>
      <xdr:row>58</xdr:row>
      <xdr:rowOff>155575</xdr:rowOff>
    </xdr:to>
    <xdr:sp macro="" textlink="">
      <xdr:nvSpPr>
        <xdr:cNvPr id="2318" name="Line 1">
          <a:extLst>
            <a:ext uri="{FF2B5EF4-FFF2-40B4-BE49-F238E27FC236}">
              <a16:creationId xmlns:a16="http://schemas.microsoft.com/office/drawing/2014/main" id="{00000000-0008-0000-0700-00000E090000}"/>
            </a:ext>
          </a:extLst>
        </xdr:cNvPr>
        <xdr:cNvSpPr/>
      </xdr:nvSpPr>
      <xdr:spPr>
        <a:xfrm>
          <a:off x="10217150" y="1009967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50</xdr:row>
      <xdr:rowOff>64135</xdr:rowOff>
    </xdr:from>
    <xdr:to>
      <xdr:col>58</xdr:col>
      <xdr:colOff>72390</xdr:colOff>
      <xdr:row>51</xdr:row>
      <xdr:rowOff>132080</xdr:rowOff>
    </xdr:to>
    <xdr:sp macro="" textlink="">
      <xdr:nvSpPr>
        <xdr:cNvPr id="2319" name="CustomShape 1">
          <a:extLst>
            <a:ext uri="{FF2B5EF4-FFF2-40B4-BE49-F238E27FC236}">
              <a16:creationId xmlns:a16="http://schemas.microsoft.com/office/drawing/2014/main" id="{00000000-0008-0000-0700-00000F090000}"/>
            </a:ext>
          </a:extLst>
        </xdr:cNvPr>
        <xdr:cNvSpPr/>
      </xdr:nvSpPr>
      <xdr:spPr>
        <a:xfrm>
          <a:off x="10302875" y="8636635"/>
          <a:ext cx="63436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343,607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51</xdr:row>
      <xdr:rowOff>106680</xdr:rowOff>
    </xdr:from>
    <xdr:to>
      <xdr:col>55</xdr:col>
      <xdr:colOff>88900</xdr:colOff>
      <xdr:row>51</xdr:row>
      <xdr:rowOff>106680</xdr:rowOff>
    </xdr:to>
    <xdr:sp macro="" textlink="">
      <xdr:nvSpPr>
        <xdr:cNvPr id="2320" name="Line 1">
          <a:extLst>
            <a:ext uri="{FF2B5EF4-FFF2-40B4-BE49-F238E27FC236}">
              <a16:creationId xmlns:a16="http://schemas.microsoft.com/office/drawing/2014/main" id="{00000000-0008-0000-0700-000010090000}"/>
            </a:ext>
          </a:extLst>
        </xdr:cNvPr>
        <xdr:cNvSpPr/>
      </xdr:nvSpPr>
      <xdr:spPr>
        <a:xfrm>
          <a:off x="10217150" y="88506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56</xdr:row>
      <xdr:rowOff>20955</xdr:rowOff>
    </xdr:from>
    <xdr:to>
      <xdr:col>54</xdr:col>
      <xdr:colOff>187325</xdr:colOff>
      <xdr:row>56</xdr:row>
      <xdr:rowOff>64135</xdr:rowOff>
    </xdr:to>
    <xdr:sp macro="" textlink="">
      <xdr:nvSpPr>
        <xdr:cNvPr id="2321" name="Line 1">
          <a:extLst>
            <a:ext uri="{FF2B5EF4-FFF2-40B4-BE49-F238E27FC236}">
              <a16:creationId xmlns:a16="http://schemas.microsoft.com/office/drawing/2014/main" id="{00000000-0008-0000-0700-000011090000}"/>
            </a:ext>
          </a:extLst>
        </xdr:cNvPr>
        <xdr:cNvSpPr/>
      </xdr:nvSpPr>
      <xdr:spPr>
        <a:xfrm flipV="1">
          <a:off x="9480550" y="9622155"/>
          <a:ext cx="822325" cy="4318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56</xdr:row>
      <xdr:rowOff>88265</xdr:rowOff>
    </xdr:from>
    <xdr:to>
      <xdr:col>58</xdr:col>
      <xdr:colOff>72390</xdr:colOff>
      <xdr:row>57</xdr:row>
      <xdr:rowOff>155575</xdr:rowOff>
    </xdr:to>
    <xdr:sp macro="" textlink="">
      <xdr:nvSpPr>
        <xdr:cNvPr id="2322" name="CustomShape 1">
          <a:extLst>
            <a:ext uri="{FF2B5EF4-FFF2-40B4-BE49-F238E27FC236}">
              <a16:creationId xmlns:a16="http://schemas.microsoft.com/office/drawing/2014/main" id="{00000000-0008-0000-0700-000012090000}"/>
            </a:ext>
          </a:extLst>
        </xdr:cNvPr>
        <xdr:cNvSpPr/>
      </xdr:nvSpPr>
      <xdr:spPr>
        <a:xfrm>
          <a:off x="10302875" y="968946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107,202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56</xdr:row>
      <xdr:rowOff>99695</xdr:rowOff>
    </xdr:from>
    <xdr:to>
      <xdr:col>55</xdr:col>
      <xdr:colOff>51435</xdr:colOff>
      <xdr:row>57</xdr:row>
      <xdr:rowOff>29210</xdr:rowOff>
    </xdr:to>
    <xdr:sp macro="" textlink="">
      <xdr:nvSpPr>
        <xdr:cNvPr id="2323" name="CustomShape 1">
          <a:extLst>
            <a:ext uri="{FF2B5EF4-FFF2-40B4-BE49-F238E27FC236}">
              <a16:creationId xmlns:a16="http://schemas.microsoft.com/office/drawing/2014/main" id="{00000000-0008-0000-0700-000013090000}"/>
            </a:ext>
          </a:extLst>
        </xdr:cNvPr>
        <xdr:cNvSpPr/>
      </xdr:nvSpPr>
      <xdr:spPr>
        <a:xfrm>
          <a:off x="10255250" y="970089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56</xdr:row>
      <xdr:rowOff>64135</xdr:rowOff>
    </xdr:from>
    <xdr:to>
      <xdr:col>50</xdr:col>
      <xdr:colOff>114300</xdr:colOff>
      <xdr:row>57</xdr:row>
      <xdr:rowOff>18415</xdr:rowOff>
    </xdr:to>
    <xdr:sp macro="" textlink="">
      <xdr:nvSpPr>
        <xdr:cNvPr id="2324" name="Line 1">
          <a:extLst>
            <a:ext uri="{FF2B5EF4-FFF2-40B4-BE49-F238E27FC236}">
              <a16:creationId xmlns:a16="http://schemas.microsoft.com/office/drawing/2014/main" id="{00000000-0008-0000-0700-000014090000}"/>
            </a:ext>
          </a:extLst>
        </xdr:cNvPr>
        <xdr:cNvSpPr/>
      </xdr:nvSpPr>
      <xdr:spPr>
        <a:xfrm flipV="1">
          <a:off x="8606790" y="9665335"/>
          <a:ext cx="873760" cy="1257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56</xdr:row>
      <xdr:rowOff>125095</xdr:rowOff>
    </xdr:from>
    <xdr:to>
      <xdr:col>50</xdr:col>
      <xdr:colOff>164465</xdr:colOff>
      <xdr:row>57</xdr:row>
      <xdr:rowOff>54610</xdr:rowOff>
    </xdr:to>
    <xdr:sp macro="" textlink="">
      <xdr:nvSpPr>
        <xdr:cNvPr id="2325" name="CustomShape 1">
          <a:extLst>
            <a:ext uri="{FF2B5EF4-FFF2-40B4-BE49-F238E27FC236}">
              <a16:creationId xmlns:a16="http://schemas.microsoft.com/office/drawing/2014/main" id="{00000000-0008-0000-0700-000015090000}"/>
            </a:ext>
          </a:extLst>
        </xdr:cNvPr>
        <xdr:cNvSpPr/>
      </xdr:nvSpPr>
      <xdr:spPr>
        <a:xfrm>
          <a:off x="9429750" y="972629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57</xdr:row>
      <xdr:rowOff>56515</xdr:rowOff>
    </xdr:from>
    <xdr:to>
      <xdr:col>52</xdr:col>
      <xdr:colOff>27305</xdr:colOff>
      <xdr:row>58</xdr:row>
      <xdr:rowOff>123825</xdr:rowOff>
    </xdr:to>
    <xdr:sp macro="" textlink="">
      <xdr:nvSpPr>
        <xdr:cNvPr id="2326" name="CustomShape 1">
          <a:extLst>
            <a:ext uri="{FF2B5EF4-FFF2-40B4-BE49-F238E27FC236}">
              <a16:creationId xmlns:a16="http://schemas.microsoft.com/office/drawing/2014/main" id="{00000000-0008-0000-0700-000016090000}"/>
            </a:ext>
          </a:extLst>
        </xdr:cNvPr>
        <xdr:cNvSpPr/>
      </xdr:nvSpPr>
      <xdr:spPr>
        <a:xfrm>
          <a:off x="9135745" y="982916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100,517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55</xdr:row>
      <xdr:rowOff>159385</xdr:rowOff>
    </xdr:from>
    <xdr:to>
      <xdr:col>45</xdr:col>
      <xdr:colOff>177165</xdr:colOff>
      <xdr:row>57</xdr:row>
      <xdr:rowOff>18415</xdr:rowOff>
    </xdr:to>
    <xdr:sp macro="" textlink="">
      <xdr:nvSpPr>
        <xdr:cNvPr id="2327" name="Line 1">
          <a:extLst>
            <a:ext uri="{FF2B5EF4-FFF2-40B4-BE49-F238E27FC236}">
              <a16:creationId xmlns:a16="http://schemas.microsoft.com/office/drawing/2014/main" id="{00000000-0008-0000-0700-000017090000}"/>
            </a:ext>
          </a:extLst>
        </xdr:cNvPr>
        <xdr:cNvSpPr/>
      </xdr:nvSpPr>
      <xdr:spPr>
        <a:xfrm>
          <a:off x="7731125" y="9589135"/>
          <a:ext cx="875665" cy="20193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56</xdr:row>
      <xdr:rowOff>106045</xdr:rowOff>
    </xdr:from>
    <xdr:to>
      <xdr:col>46</xdr:col>
      <xdr:colOff>38735</xdr:colOff>
      <xdr:row>57</xdr:row>
      <xdr:rowOff>36195</xdr:rowOff>
    </xdr:to>
    <xdr:sp macro="" textlink="">
      <xdr:nvSpPr>
        <xdr:cNvPr id="2328" name="CustomShape 1">
          <a:extLst>
            <a:ext uri="{FF2B5EF4-FFF2-40B4-BE49-F238E27FC236}">
              <a16:creationId xmlns:a16="http://schemas.microsoft.com/office/drawing/2014/main" id="{00000000-0008-0000-0700-000018090000}"/>
            </a:ext>
          </a:extLst>
        </xdr:cNvPr>
        <xdr:cNvSpPr/>
      </xdr:nvSpPr>
      <xdr:spPr>
        <a:xfrm>
          <a:off x="8556625" y="9707245"/>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43</xdr:col>
      <xdr:colOff>187325</xdr:colOff>
      <xdr:row>55</xdr:row>
      <xdr:rowOff>63500</xdr:rowOff>
    </xdr:from>
    <xdr:to>
      <xdr:col>47</xdr:col>
      <xdr:colOff>90170</xdr:colOff>
      <xdr:row>56</xdr:row>
      <xdr:rowOff>130175</xdr:rowOff>
    </xdr:to>
    <xdr:sp macro="" textlink="">
      <xdr:nvSpPr>
        <xdr:cNvPr id="2329" name="CustomShape 1">
          <a:extLst>
            <a:ext uri="{FF2B5EF4-FFF2-40B4-BE49-F238E27FC236}">
              <a16:creationId xmlns:a16="http://schemas.microsoft.com/office/drawing/2014/main" id="{00000000-0008-0000-0700-000019090000}"/>
            </a:ext>
          </a:extLst>
        </xdr:cNvPr>
        <xdr:cNvSpPr/>
      </xdr:nvSpPr>
      <xdr:spPr>
        <a:xfrm>
          <a:off x="8242300" y="9493250"/>
          <a:ext cx="6521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105,430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55</xdr:row>
      <xdr:rowOff>159385</xdr:rowOff>
    </xdr:from>
    <xdr:to>
      <xdr:col>41</xdr:col>
      <xdr:colOff>50800</xdr:colOff>
      <xdr:row>57</xdr:row>
      <xdr:rowOff>53340</xdr:rowOff>
    </xdr:to>
    <xdr:sp macro="" textlink="">
      <xdr:nvSpPr>
        <xdr:cNvPr id="2330" name="Line 1">
          <a:extLst>
            <a:ext uri="{FF2B5EF4-FFF2-40B4-BE49-F238E27FC236}">
              <a16:creationId xmlns:a16="http://schemas.microsoft.com/office/drawing/2014/main" id="{00000000-0008-0000-0700-00001A090000}"/>
            </a:ext>
          </a:extLst>
        </xdr:cNvPr>
        <xdr:cNvSpPr/>
      </xdr:nvSpPr>
      <xdr:spPr>
        <a:xfrm flipV="1">
          <a:off x="6858000" y="9589135"/>
          <a:ext cx="873125" cy="2368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56</xdr:row>
      <xdr:rowOff>128905</xdr:rowOff>
    </xdr:from>
    <xdr:to>
      <xdr:col>41</xdr:col>
      <xdr:colOff>100965</xdr:colOff>
      <xdr:row>57</xdr:row>
      <xdr:rowOff>58420</xdr:rowOff>
    </xdr:to>
    <xdr:sp macro="" textlink="">
      <xdr:nvSpPr>
        <xdr:cNvPr id="2331" name="CustomShape 1">
          <a:extLst>
            <a:ext uri="{FF2B5EF4-FFF2-40B4-BE49-F238E27FC236}">
              <a16:creationId xmlns:a16="http://schemas.microsoft.com/office/drawing/2014/main" id="{00000000-0008-0000-0700-00001B090000}"/>
            </a:ext>
          </a:extLst>
        </xdr:cNvPr>
        <xdr:cNvSpPr/>
      </xdr:nvSpPr>
      <xdr:spPr>
        <a:xfrm>
          <a:off x="7680325" y="97301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57</xdr:row>
      <xdr:rowOff>60325</xdr:rowOff>
    </xdr:from>
    <xdr:to>
      <xdr:col>42</xdr:col>
      <xdr:colOff>110490</xdr:colOff>
      <xdr:row>58</xdr:row>
      <xdr:rowOff>127635</xdr:rowOff>
    </xdr:to>
    <xdr:sp macro="" textlink="">
      <xdr:nvSpPr>
        <xdr:cNvPr id="2332" name="CustomShape 1">
          <a:extLst>
            <a:ext uri="{FF2B5EF4-FFF2-40B4-BE49-F238E27FC236}">
              <a16:creationId xmlns:a16="http://schemas.microsoft.com/office/drawing/2014/main" id="{00000000-0008-0000-0700-00001C090000}"/>
            </a:ext>
          </a:extLst>
        </xdr:cNvPr>
        <xdr:cNvSpPr/>
      </xdr:nvSpPr>
      <xdr:spPr>
        <a:xfrm>
          <a:off x="7402195" y="983297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99,497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56</xdr:row>
      <xdr:rowOff>43815</xdr:rowOff>
    </xdr:from>
    <xdr:to>
      <xdr:col>36</xdr:col>
      <xdr:colOff>165100</xdr:colOff>
      <xdr:row>56</xdr:row>
      <xdr:rowOff>144780</xdr:rowOff>
    </xdr:to>
    <xdr:sp macro="" textlink="">
      <xdr:nvSpPr>
        <xdr:cNvPr id="2333" name="CustomShape 1">
          <a:extLst>
            <a:ext uri="{FF2B5EF4-FFF2-40B4-BE49-F238E27FC236}">
              <a16:creationId xmlns:a16="http://schemas.microsoft.com/office/drawing/2014/main" id="{00000000-0008-0000-0700-00001D090000}"/>
            </a:ext>
          </a:extLst>
        </xdr:cNvPr>
        <xdr:cNvSpPr/>
      </xdr:nvSpPr>
      <xdr:spPr>
        <a:xfrm>
          <a:off x="6807835" y="964501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55</xdr:row>
      <xdr:rowOff>1270</xdr:rowOff>
    </xdr:from>
    <xdr:to>
      <xdr:col>38</xdr:col>
      <xdr:colOff>27940</xdr:colOff>
      <xdr:row>56</xdr:row>
      <xdr:rowOff>67945</xdr:rowOff>
    </xdr:to>
    <xdr:sp macro="" textlink="">
      <xdr:nvSpPr>
        <xdr:cNvPr id="2334" name="CustomShape 1">
          <a:extLst>
            <a:ext uri="{FF2B5EF4-FFF2-40B4-BE49-F238E27FC236}">
              <a16:creationId xmlns:a16="http://schemas.microsoft.com/office/drawing/2014/main" id="{00000000-0008-0000-0700-00001E090000}"/>
            </a:ext>
          </a:extLst>
        </xdr:cNvPr>
        <xdr:cNvSpPr/>
      </xdr:nvSpPr>
      <xdr:spPr>
        <a:xfrm>
          <a:off x="6513195" y="9431020"/>
          <a:ext cx="63309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121,775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90170</xdr:rowOff>
    </xdr:from>
    <xdr:to>
      <xdr:col>57</xdr:col>
      <xdr:colOff>105410</xdr:colOff>
      <xdr:row>62</xdr:row>
      <xdr:rowOff>157480</xdr:rowOff>
    </xdr:to>
    <xdr:sp macro="" textlink="">
      <xdr:nvSpPr>
        <xdr:cNvPr id="2335" name="CustomShape 1">
          <a:extLst>
            <a:ext uri="{FF2B5EF4-FFF2-40B4-BE49-F238E27FC236}">
              <a16:creationId xmlns:a16="http://schemas.microsoft.com/office/drawing/2014/main" id="{00000000-0008-0000-0700-00001F090000}"/>
            </a:ext>
          </a:extLst>
        </xdr:cNvPr>
        <xdr:cNvSpPr/>
      </xdr:nvSpPr>
      <xdr:spPr>
        <a:xfrm>
          <a:off x="10115550"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61</xdr:row>
      <xdr:rowOff>90170</xdr:rowOff>
    </xdr:from>
    <xdr:to>
      <xdr:col>52</xdr:col>
      <xdr:colOff>187325</xdr:colOff>
      <xdr:row>62</xdr:row>
      <xdr:rowOff>157480</xdr:rowOff>
    </xdr:to>
    <xdr:sp macro="" textlink="">
      <xdr:nvSpPr>
        <xdr:cNvPr id="2336" name="CustomShape 1">
          <a:extLst>
            <a:ext uri="{FF2B5EF4-FFF2-40B4-BE49-F238E27FC236}">
              <a16:creationId xmlns:a16="http://schemas.microsoft.com/office/drawing/2014/main" id="{00000000-0008-0000-0700-000020090000}"/>
            </a:ext>
          </a:extLst>
        </xdr:cNvPr>
        <xdr:cNvSpPr/>
      </xdr:nvSpPr>
      <xdr:spPr>
        <a:xfrm>
          <a:off x="92938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61</xdr:row>
      <xdr:rowOff>90170</xdr:rowOff>
    </xdr:from>
    <xdr:to>
      <xdr:col>48</xdr:col>
      <xdr:colOff>62865</xdr:colOff>
      <xdr:row>62</xdr:row>
      <xdr:rowOff>157480</xdr:rowOff>
    </xdr:to>
    <xdr:sp macro="" textlink="">
      <xdr:nvSpPr>
        <xdr:cNvPr id="2337" name="CustomShape 1">
          <a:extLst>
            <a:ext uri="{FF2B5EF4-FFF2-40B4-BE49-F238E27FC236}">
              <a16:creationId xmlns:a16="http://schemas.microsoft.com/office/drawing/2014/main" id="{00000000-0008-0000-0700-000021090000}"/>
            </a:ext>
          </a:extLst>
        </xdr:cNvPr>
        <xdr:cNvSpPr/>
      </xdr:nvSpPr>
      <xdr:spPr>
        <a:xfrm>
          <a:off x="8420735" y="10548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61</xdr:row>
      <xdr:rowOff>90170</xdr:rowOff>
    </xdr:from>
    <xdr:to>
      <xdr:col>43</xdr:col>
      <xdr:colOff>154940</xdr:colOff>
      <xdr:row>62</xdr:row>
      <xdr:rowOff>157480</xdr:rowOff>
    </xdr:to>
    <xdr:sp macro="" textlink="">
      <xdr:nvSpPr>
        <xdr:cNvPr id="2338" name="CustomShape 1">
          <a:extLst>
            <a:ext uri="{FF2B5EF4-FFF2-40B4-BE49-F238E27FC236}">
              <a16:creationId xmlns:a16="http://schemas.microsoft.com/office/drawing/2014/main" id="{00000000-0008-0000-0700-000022090000}"/>
            </a:ext>
          </a:extLst>
        </xdr:cNvPr>
        <xdr:cNvSpPr/>
      </xdr:nvSpPr>
      <xdr:spPr>
        <a:xfrm>
          <a:off x="754443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61</xdr:row>
      <xdr:rowOff>90170</xdr:rowOff>
    </xdr:from>
    <xdr:to>
      <xdr:col>38</xdr:col>
      <xdr:colOff>187325</xdr:colOff>
      <xdr:row>62</xdr:row>
      <xdr:rowOff>157480</xdr:rowOff>
    </xdr:to>
    <xdr:sp macro="" textlink="">
      <xdr:nvSpPr>
        <xdr:cNvPr id="2339" name="CustomShape 1">
          <a:extLst>
            <a:ext uri="{FF2B5EF4-FFF2-40B4-BE49-F238E27FC236}">
              <a16:creationId xmlns:a16="http://schemas.microsoft.com/office/drawing/2014/main" id="{00000000-0008-0000-0700-000023090000}"/>
            </a:ext>
          </a:extLst>
        </xdr:cNvPr>
        <xdr:cNvSpPr/>
      </xdr:nvSpPr>
      <xdr:spPr>
        <a:xfrm>
          <a:off x="667131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55</xdr:row>
      <xdr:rowOff>143510</xdr:rowOff>
    </xdr:from>
    <xdr:to>
      <xdr:col>55</xdr:col>
      <xdr:colOff>51435</xdr:colOff>
      <xdr:row>56</xdr:row>
      <xdr:rowOff>71755</xdr:rowOff>
    </xdr:to>
    <xdr:sp macro="" textlink="">
      <xdr:nvSpPr>
        <xdr:cNvPr id="2340" name="CustomShape 1">
          <a:extLst>
            <a:ext uri="{FF2B5EF4-FFF2-40B4-BE49-F238E27FC236}">
              <a16:creationId xmlns:a16="http://schemas.microsoft.com/office/drawing/2014/main" id="{00000000-0008-0000-0700-000024090000}"/>
            </a:ext>
          </a:extLst>
        </xdr:cNvPr>
        <xdr:cNvSpPr/>
      </xdr:nvSpPr>
      <xdr:spPr>
        <a:xfrm>
          <a:off x="10255250" y="9573260"/>
          <a:ext cx="99060" cy="9969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55</xdr:row>
      <xdr:rowOff>3810</xdr:rowOff>
    </xdr:from>
    <xdr:to>
      <xdr:col>58</xdr:col>
      <xdr:colOff>72390</xdr:colOff>
      <xdr:row>56</xdr:row>
      <xdr:rowOff>70485</xdr:rowOff>
    </xdr:to>
    <xdr:sp macro="" textlink="">
      <xdr:nvSpPr>
        <xdr:cNvPr id="2341" name="CustomShape 1">
          <a:extLst>
            <a:ext uri="{FF2B5EF4-FFF2-40B4-BE49-F238E27FC236}">
              <a16:creationId xmlns:a16="http://schemas.microsoft.com/office/drawing/2014/main" id="{00000000-0008-0000-0700-000025090000}"/>
            </a:ext>
          </a:extLst>
        </xdr:cNvPr>
        <xdr:cNvSpPr/>
      </xdr:nvSpPr>
      <xdr:spPr>
        <a:xfrm>
          <a:off x="10302875" y="943356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141,115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56</xdr:row>
      <xdr:rowOff>13335</xdr:rowOff>
    </xdr:from>
    <xdr:to>
      <xdr:col>50</xdr:col>
      <xdr:colOff>164465</xdr:colOff>
      <xdr:row>56</xdr:row>
      <xdr:rowOff>114300</xdr:rowOff>
    </xdr:to>
    <xdr:sp macro="" textlink="">
      <xdr:nvSpPr>
        <xdr:cNvPr id="2342" name="CustomShape 1">
          <a:extLst>
            <a:ext uri="{FF2B5EF4-FFF2-40B4-BE49-F238E27FC236}">
              <a16:creationId xmlns:a16="http://schemas.microsoft.com/office/drawing/2014/main" id="{00000000-0008-0000-0700-000026090000}"/>
            </a:ext>
          </a:extLst>
        </xdr:cNvPr>
        <xdr:cNvSpPr/>
      </xdr:nvSpPr>
      <xdr:spPr>
        <a:xfrm>
          <a:off x="9429750" y="961453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144145</xdr:colOff>
      <xdr:row>54</xdr:row>
      <xdr:rowOff>143510</xdr:rowOff>
    </xdr:from>
    <xdr:to>
      <xdr:col>52</xdr:col>
      <xdr:colOff>27305</xdr:colOff>
      <xdr:row>56</xdr:row>
      <xdr:rowOff>37465</xdr:rowOff>
    </xdr:to>
    <xdr:sp macro="" textlink="">
      <xdr:nvSpPr>
        <xdr:cNvPr id="2343" name="CustomShape 1">
          <a:extLst>
            <a:ext uri="{FF2B5EF4-FFF2-40B4-BE49-F238E27FC236}">
              <a16:creationId xmlns:a16="http://schemas.microsoft.com/office/drawing/2014/main" id="{00000000-0008-0000-0700-000027090000}"/>
            </a:ext>
          </a:extLst>
        </xdr:cNvPr>
        <xdr:cNvSpPr/>
      </xdr:nvSpPr>
      <xdr:spPr>
        <a:xfrm>
          <a:off x="9135745" y="9401810"/>
          <a:ext cx="63246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129,799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56</xdr:row>
      <xdr:rowOff>139700</xdr:rowOff>
    </xdr:from>
    <xdr:to>
      <xdr:col>46</xdr:col>
      <xdr:colOff>38735</xdr:colOff>
      <xdr:row>57</xdr:row>
      <xdr:rowOff>69215</xdr:rowOff>
    </xdr:to>
    <xdr:sp macro="" textlink="">
      <xdr:nvSpPr>
        <xdr:cNvPr id="2344" name="CustomShape 1">
          <a:extLst>
            <a:ext uri="{FF2B5EF4-FFF2-40B4-BE49-F238E27FC236}">
              <a16:creationId xmlns:a16="http://schemas.microsoft.com/office/drawing/2014/main" id="{00000000-0008-0000-0700-000028090000}"/>
            </a:ext>
          </a:extLst>
        </xdr:cNvPr>
        <xdr:cNvSpPr/>
      </xdr:nvSpPr>
      <xdr:spPr>
        <a:xfrm>
          <a:off x="8556625" y="974090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57</xdr:row>
      <xdr:rowOff>71120</xdr:rowOff>
    </xdr:from>
    <xdr:to>
      <xdr:col>47</xdr:col>
      <xdr:colOff>46990</xdr:colOff>
      <xdr:row>58</xdr:row>
      <xdr:rowOff>138430</xdr:rowOff>
    </xdr:to>
    <xdr:sp macro="" textlink="">
      <xdr:nvSpPr>
        <xdr:cNvPr id="2345" name="CustomShape 1">
          <a:extLst>
            <a:ext uri="{FF2B5EF4-FFF2-40B4-BE49-F238E27FC236}">
              <a16:creationId xmlns:a16="http://schemas.microsoft.com/office/drawing/2014/main" id="{00000000-0008-0000-0700-000029090000}"/>
            </a:ext>
          </a:extLst>
        </xdr:cNvPr>
        <xdr:cNvSpPr/>
      </xdr:nvSpPr>
      <xdr:spPr>
        <a:xfrm>
          <a:off x="8275955" y="984377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96,712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55</xdr:row>
      <xdr:rowOff>109220</xdr:rowOff>
    </xdr:from>
    <xdr:to>
      <xdr:col>41</xdr:col>
      <xdr:colOff>100965</xdr:colOff>
      <xdr:row>56</xdr:row>
      <xdr:rowOff>38100</xdr:rowOff>
    </xdr:to>
    <xdr:sp macro="" textlink="">
      <xdr:nvSpPr>
        <xdr:cNvPr id="2346" name="CustomShape 1">
          <a:extLst>
            <a:ext uri="{FF2B5EF4-FFF2-40B4-BE49-F238E27FC236}">
              <a16:creationId xmlns:a16="http://schemas.microsoft.com/office/drawing/2014/main" id="{00000000-0008-0000-0700-00002A090000}"/>
            </a:ext>
          </a:extLst>
        </xdr:cNvPr>
        <xdr:cNvSpPr/>
      </xdr:nvSpPr>
      <xdr:spPr>
        <a:xfrm>
          <a:off x="7680325" y="953897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52070</xdr:colOff>
      <xdr:row>54</xdr:row>
      <xdr:rowOff>66040</xdr:rowOff>
    </xdr:from>
    <xdr:to>
      <xdr:col>42</xdr:col>
      <xdr:colOff>154940</xdr:colOff>
      <xdr:row>55</xdr:row>
      <xdr:rowOff>133350</xdr:rowOff>
    </xdr:to>
    <xdr:sp macro="" textlink="">
      <xdr:nvSpPr>
        <xdr:cNvPr id="2347" name="CustomShape 1">
          <a:extLst>
            <a:ext uri="{FF2B5EF4-FFF2-40B4-BE49-F238E27FC236}">
              <a16:creationId xmlns:a16="http://schemas.microsoft.com/office/drawing/2014/main" id="{00000000-0008-0000-0700-00002B090000}"/>
            </a:ext>
          </a:extLst>
        </xdr:cNvPr>
        <xdr:cNvSpPr/>
      </xdr:nvSpPr>
      <xdr:spPr>
        <a:xfrm>
          <a:off x="7357745" y="932434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149,895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57</xdr:row>
      <xdr:rowOff>2540</xdr:rowOff>
    </xdr:from>
    <xdr:to>
      <xdr:col>36</xdr:col>
      <xdr:colOff>165100</xdr:colOff>
      <xdr:row>57</xdr:row>
      <xdr:rowOff>103505</xdr:rowOff>
    </xdr:to>
    <xdr:sp macro="" textlink="">
      <xdr:nvSpPr>
        <xdr:cNvPr id="2348" name="CustomShape 1">
          <a:extLst>
            <a:ext uri="{FF2B5EF4-FFF2-40B4-BE49-F238E27FC236}">
              <a16:creationId xmlns:a16="http://schemas.microsoft.com/office/drawing/2014/main" id="{00000000-0008-0000-0700-00002C090000}"/>
            </a:ext>
          </a:extLst>
        </xdr:cNvPr>
        <xdr:cNvSpPr/>
      </xdr:nvSpPr>
      <xdr:spPr>
        <a:xfrm>
          <a:off x="6807835" y="977519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57</xdr:row>
      <xdr:rowOff>105410</xdr:rowOff>
    </xdr:from>
    <xdr:to>
      <xdr:col>37</xdr:col>
      <xdr:colOff>187325</xdr:colOff>
      <xdr:row>59</xdr:row>
      <xdr:rowOff>1270</xdr:rowOff>
    </xdr:to>
    <xdr:sp macro="" textlink="">
      <xdr:nvSpPr>
        <xdr:cNvPr id="2349" name="CustomShape 1">
          <a:extLst>
            <a:ext uri="{FF2B5EF4-FFF2-40B4-BE49-F238E27FC236}">
              <a16:creationId xmlns:a16="http://schemas.microsoft.com/office/drawing/2014/main" id="{00000000-0008-0000-0700-00002D090000}"/>
            </a:ext>
          </a:extLst>
        </xdr:cNvPr>
        <xdr:cNvSpPr/>
      </xdr:nvSpPr>
      <xdr:spPr>
        <a:xfrm>
          <a:off x="6556375" y="987806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87,650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63</xdr:row>
      <xdr:rowOff>57785</xdr:rowOff>
    </xdr:from>
    <xdr:to>
      <xdr:col>59</xdr:col>
      <xdr:colOff>51435</xdr:colOff>
      <xdr:row>65</xdr:row>
      <xdr:rowOff>31115</xdr:rowOff>
    </xdr:to>
    <xdr:sp macro="" textlink="">
      <xdr:nvSpPr>
        <xdr:cNvPr id="2350" name="CustomShape 1">
          <a:extLst>
            <a:ext uri="{FF2B5EF4-FFF2-40B4-BE49-F238E27FC236}">
              <a16:creationId xmlns:a16="http://schemas.microsoft.com/office/drawing/2014/main" id="{00000000-0008-0000-0700-00002E090000}"/>
            </a:ext>
          </a:extLst>
        </xdr:cNvPr>
        <xdr:cNvSpPr/>
      </xdr:nvSpPr>
      <xdr:spPr>
        <a:xfrm>
          <a:off x="6496050" y="10859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商工費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65</xdr:row>
      <xdr:rowOff>57150</xdr:rowOff>
    </xdr:from>
    <xdr:to>
      <xdr:col>43</xdr:col>
      <xdr:colOff>62865</xdr:colOff>
      <xdr:row>66</xdr:row>
      <xdr:rowOff>140335</xdr:rowOff>
    </xdr:to>
    <xdr:sp macro="" textlink="">
      <xdr:nvSpPr>
        <xdr:cNvPr id="2351" name="CustomShape 1">
          <a:extLst>
            <a:ext uri="{FF2B5EF4-FFF2-40B4-BE49-F238E27FC236}">
              <a16:creationId xmlns:a16="http://schemas.microsoft.com/office/drawing/2014/main" id="{00000000-0008-0000-0700-00002F090000}"/>
            </a:ext>
          </a:extLst>
        </xdr:cNvPr>
        <xdr:cNvSpPr/>
      </xdr:nvSpPr>
      <xdr:spPr>
        <a:xfrm>
          <a:off x="6620510" y="11201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66</xdr:row>
      <xdr:rowOff>89535</xdr:rowOff>
    </xdr:from>
    <xdr:to>
      <xdr:col>43</xdr:col>
      <xdr:colOff>62865</xdr:colOff>
      <xdr:row>67</xdr:row>
      <xdr:rowOff>171450</xdr:rowOff>
    </xdr:to>
    <xdr:sp macro="" textlink="">
      <xdr:nvSpPr>
        <xdr:cNvPr id="2352" name="CustomShape 1">
          <a:extLst>
            <a:ext uri="{FF2B5EF4-FFF2-40B4-BE49-F238E27FC236}">
              <a16:creationId xmlns:a16="http://schemas.microsoft.com/office/drawing/2014/main" id="{00000000-0008-0000-0700-000030090000}"/>
            </a:ext>
          </a:extLst>
        </xdr:cNvPr>
        <xdr:cNvSpPr/>
      </xdr:nvSpPr>
      <xdr:spPr>
        <a:xfrm>
          <a:off x="6620510" y="11405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74/79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65</xdr:row>
      <xdr:rowOff>57150</xdr:rowOff>
    </xdr:from>
    <xdr:to>
      <xdr:col>48</xdr:col>
      <xdr:colOff>127000</xdr:colOff>
      <xdr:row>66</xdr:row>
      <xdr:rowOff>140335</xdr:rowOff>
    </xdr:to>
    <xdr:sp macro="" textlink="">
      <xdr:nvSpPr>
        <xdr:cNvPr id="2353" name="CustomShape 1">
          <a:extLst>
            <a:ext uri="{FF2B5EF4-FFF2-40B4-BE49-F238E27FC236}">
              <a16:creationId xmlns:a16="http://schemas.microsoft.com/office/drawing/2014/main" id="{00000000-0008-0000-0700-000031090000}"/>
            </a:ext>
          </a:extLst>
        </xdr:cNvPr>
        <xdr:cNvSpPr/>
      </xdr:nvSpPr>
      <xdr:spPr>
        <a:xfrm>
          <a:off x="762063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66</xdr:row>
      <xdr:rowOff>89535</xdr:rowOff>
    </xdr:from>
    <xdr:to>
      <xdr:col>48</xdr:col>
      <xdr:colOff>127000</xdr:colOff>
      <xdr:row>67</xdr:row>
      <xdr:rowOff>171450</xdr:rowOff>
    </xdr:to>
    <xdr:sp macro="" textlink="">
      <xdr:nvSpPr>
        <xdr:cNvPr id="2354" name="CustomShape 1">
          <a:extLst>
            <a:ext uri="{FF2B5EF4-FFF2-40B4-BE49-F238E27FC236}">
              <a16:creationId xmlns:a16="http://schemas.microsoft.com/office/drawing/2014/main" id="{00000000-0008-0000-0700-000032090000}"/>
            </a:ext>
          </a:extLst>
        </xdr:cNvPr>
        <xdr:cNvSpPr/>
      </xdr:nvSpPr>
      <xdr:spPr>
        <a:xfrm>
          <a:off x="762063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23,942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65</xdr:row>
      <xdr:rowOff>57150</xdr:rowOff>
    </xdr:from>
    <xdr:to>
      <xdr:col>54</xdr:col>
      <xdr:colOff>127000</xdr:colOff>
      <xdr:row>66</xdr:row>
      <xdr:rowOff>140335</xdr:rowOff>
    </xdr:to>
    <xdr:sp macro="" textlink="">
      <xdr:nvSpPr>
        <xdr:cNvPr id="2355" name="CustomShape 1">
          <a:extLst>
            <a:ext uri="{FF2B5EF4-FFF2-40B4-BE49-F238E27FC236}">
              <a16:creationId xmlns:a16="http://schemas.microsoft.com/office/drawing/2014/main" id="{00000000-0008-0000-0700-000033090000}"/>
            </a:ext>
          </a:extLst>
        </xdr:cNvPr>
        <xdr:cNvSpPr/>
      </xdr:nvSpPr>
      <xdr:spPr>
        <a:xfrm>
          <a:off x="874458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66</xdr:row>
      <xdr:rowOff>89535</xdr:rowOff>
    </xdr:from>
    <xdr:to>
      <xdr:col>54</xdr:col>
      <xdr:colOff>127000</xdr:colOff>
      <xdr:row>67</xdr:row>
      <xdr:rowOff>171450</xdr:rowOff>
    </xdr:to>
    <xdr:sp macro="" textlink="">
      <xdr:nvSpPr>
        <xdr:cNvPr id="2356" name="CustomShape 1">
          <a:extLst>
            <a:ext uri="{FF2B5EF4-FFF2-40B4-BE49-F238E27FC236}">
              <a16:creationId xmlns:a16="http://schemas.microsoft.com/office/drawing/2014/main" id="{00000000-0008-0000-0700-000034090000}"/>
            </a:ext>
          </a:extLst>
        </xdr:cNvPr>
        <xdr:cNvSpPr/>
      </xdr:nvSpPr>
      <xdr:spPr>
        <a:xfrm>
          <a:off x="874458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25,205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81</xdr:row>
      <xdr:rowOff>82550</xdr:rowOff>
    </xdr:to>
    <xdr:sp macro="" textlink="">
      <xdr:nvSpPr>
        <xdr:cNvPr id="2357" name="CustomShape 1">
          <a:extLst>
            <a:ext uri="{FF2B5EF4-FFF2-40B4-BE49-F238E27FC236}">
              <a16:creationId xmlns:a16="http://schemas.microsoft.com/office/drawing/2014/main" id="{00000000-0008-0000-0700-000035090000}"/>
            </a:ext>
          </a:extLst>
        </xdr:cNvPr>
        <xdr:cNvSpPr/>
      </xdr:nvSpPr>
      <xdr:spPr>
        <a:xfrm>
          <a:off x="6496050" y="11684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67</xdr:row>
      <xdr:rowOff>6985</xdr:rowOff>
    </xdr:from>
    <xdr:to>
      <xdr:col>36</xdr:col>
      <xdr:colOff>29845</xdr:colOff>
      <xdr:row>68</xdr:row>
      <xdr:rowOff>43815</xdr:rowOff>
    </xdr:to>
    <xdr:sp macro="" textlink="">
      <xdr:nvSpPr>
        <xdr:cNvPr id="2358" name="CustomShape 1">
          <a:extLst>
            <a:ext uri="{FF2B5EF4-FFF2-40B4-BE49-F238E27FC236}">
              <a16:creationId xmlns:a16="http://schemas.microsoft.com/office/drawing/2014/main" id="{00000000-0008-0000-0700-000036090000}"/>
            </a:ext>
          </a:extLst>
        </xdr:cNvPr>
        <xdr:cNvSpPr/>
      </xdr:nvSpPr>
      <xdr:spPr>
        <a:xfrm>
          <a:off x="6429375" y="11494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81</xdr:row>
      <xdr:rowOff>82550</xdr:rowOff>
    </xdr:from>
    <xdr:to>
      <xdr:col>59</xdr:col>
      <xdr:colOff>51435</xdr:colOff>
      <xdr:row>81</xdr:row>
      <xdr:rowOff>82550</xdr:rowOff>
    </xdr:to>
    <xdr:sp macro="" textlink="">
      <xdr:nvSpPr>
        <xdr:cNvPr id="2359" name="Line 1">
          <a:extLst>
            <a:ext uri="{FF2B5EF4-FFF2-40B4-BE49-F238E27FC236}">
              <a16:creationId xmlns:a16="http://schemas.microsoft.com/office/drawing/2014/main" id="{00000000-0008-0000-0700-000037090000}"/>
            </a:ext>
          </a:extLst>
        </xdr:cNvPr>
        <xdr:cNvSpPr/>
      </xdr:nvSpPr>
      <xdr:spPr>
        <a:xfrm>
          <a:off x="6496050" y="13970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79</xdr:row>
      <xdr:rowOff>44450</xdr:rowOff>
    </xdr:from>
    <xdr:to>
      <xdr:col>59</xdr:col>
      <xdr:colOff>51435</xdr:colOff>
      <xdr:row>79</xdr:row>
      <xdr:rowOff>44450</xdr:rowOff>
    </xdr:to>
    <xdr:sp macro="" textlink="">
      <xdr:nvSpPr>
        <xdr:cNvPr id="2360" name="Line 1">
          <a:extLst>
            <a:ext uri="{FF2B5EF4-FFF2-40B4-BE49-F238E27FC236}">
              <a16:creationId xmlns:a16="http://schemas.microsoft.com/office/drawing/2014/main" id="{00000000-0008-0000-0700-000038090000}"/>
            </a:ext>
          </a:extLst>
        </xdr:cNvPr>
        <xdr:cNvSpPr/>
      </xdr:nvSpPr>
      <xdr:spPr>
        <a:xfrm>
          <a:off x="6496050" y="13589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78</xdr:row>
      <xdr:rowOff>84455</xdr:rowOff>
    </xdr:from>
    <xdr:to>
      <xdr:col>34</xdr:col>
      <xdr:colOff>104775</xdr:colOff>
      <xdr:row>79</xdr:row>
      <xdr:rowOff>151765</xdr:rowOff>
    </xdr:to>
    <xdr:sp macro="" textlink="">
      <xdr:nvSpPr>
        <xdr:cNvPr id="2361" name="CustomShape 1">
          <a:extLst>
            <a:ext uri="{FF2B5EF4-FFF2-40B4-BE49-F238E27FC236}">
              <a16:creationId xmlns:a16="http://schemas.microsoft.com/office/drawing/2014/main" id="{00000000-0008-0000-0700-000039090000}"/>
            </a:ext>
          </a:extLst>
        </xdr:cNvPr>
        <xdr:cNvSpPr/>
      </xdr:nvSpPr>
      <xdr:spPr>
        <a:xfrm>
          <a:off x="6245225" y="13457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77</xdr:row>
      <xdr:rowOff>6350</xdr:rowOff>
    </xdr:from>
    <xdr:to>
      <xdr:col>59</xdr:col>
      <xdr:colOff>51435</xdr:colOff>
      <xdr:row>77</xdr:row>
      <xdr:rowOff>6350</xdr:rowOff>
    </xdr:to>
    <xdr:sp macro="" textlink="">
      <xdr:nvSpPr>
        <xdr:cNvPr id="2362" name="Line 1">
          <a:extLst>
            <a:ext uri="{FF2B5EF4-FFF2-40B4-BE49-F238E27FC236}">
              <a16:creationId xmlns:a16="http://schemas.microsoft.com/office/drawing/2014/main" id="{00000000-0008-0000-0700-00003A090000}"/>
            </a:ext>
          </a:extLst>
        </xdr:cNvPr>
        <xdr:cNvSpPr/>
      </xdr:nvSpPr>
      <xdr:spPr>
        <a:xfrm>
          <a:off x="6496050" y="13208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121285</xdr:colOff>
      <xdr:row>76</xdr:row>
      <xdr:rowOff>45720</xdr:rowOff>
    </xdr:from>
    <xdr:to>
      <xdr:col>34</xdr:col>
      <xdr:colOff>88265</xdr:colOff>
      <xdr:row>77</xdr:row>
      <xdr:rowOff>113030</xdr:rowOff>
    </xdr:to>
    <xdr:sp macro="" textlink="">
      <xdr:nvSpPr>
        <xdr:cNvPr id="2363" name="CustomShape 1">
          <a:extLst>
            <a:ext uri="{FF2B5EF4-FFF2-40B4-BE49-F238E27FC236}">
              <a16:creationId xmlns:a16="http://schemas.microsoft.com/office/drawing/2014/main" id="{00000000-0008-0000-0700-00003B090000}"/>
            </a:ext>
          </a:extLst>
        </xdr:cNvPr>
        <xdr:cNvSpPr/>
      </xdr:nvSpPr>
      <xdr:spPr>
        <a:xfrm>
          <a:off x="5928360" y="13075920"/>
          <a:ext cx="528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74</xdr:row>
      <xdr:rowOff>140335</xdr:rowOff>
    </xdr:from>
    <xdr:to>
      <xdr:col>59</xdr:col>
      <xdr:colOff>51435</xdr:colOff>
      <xdr:row>74</xdr:row>
      <xdr:rowOff>140335</xdr:rowOff>
    </xdr:to>
    <xdr:sp macro="" textlink="">
      <xdr:nvSpPr>
        <xdr:cNvPr id="2364" name="Line 1">
          <a:extLst>
            <a:ext uri="{FF2B5EF4-FFF2-40B4-BE49-F238E27FC236}">
              <a16:creationId xmlns:a16="http://schemas.microsoft.com/office/drawing/2014/main" id="{00000000-0008-0000-0700-00003C090000}"/>
            </a:ext>
          </a:extLst>
        </xdr:cNvPr>
        <xdr:cNvSpPr/>
      </xdr:nvSpPr>
      <xdr:spPr>
        <a:xfrm>
          <a:off x="6496050" y="1282763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74</xdr:row>
      <xdr:rowOff>8255</xdr:rowOff>
    </xdr:from>
    <xdr:to>
      <xdr:col>34</xdr:col>
      <xdr:colOff>96520</xdr:colOff>
      <xdr:row>75</xdr:row>
      <xdr:rowOff>75565</xdr:rowOff>
    </xdr:to>
    <xdr:sp macro="" textlink="">
      <xdr:nvSpPr>
        <xdr:cNvPr id="2365" name="CustomShape 1">
          <a:extLst>
            <a:ext uri="{FF2B5EF4-FFF2-40B4-BE49-F238E27FC236}">
              <a16:creationId xmlns:a16="http://schemas.microsoft.com/office/drawing/2014/main" id="{00000000-0008-0000-0700-00003D090000}"/>
            </a:ext>
          </a:extLst>
        </xdr:cNvPr>
        <xdr:cNvSpPr/>
      </xdr:nvSpPr>
      <xdr:spPr>
        <a:xfrm>
          <a:off x="5855970" y="1269555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72</xdr:row>
      <xdr:rowOff>101600</xdr:rowOff>
    </xdr:from>
    <xdr:to>
      <xdr:col>59</xdr:col>
      <xdr:colOff>51435</xdr:colOff>
      <xdr:row>72</xdr:row>
      <xdr:rowOff>101600</xdr:rowOff>
    </xdr:to>
    <xdr:sp macro="" textlink="">
      <xdr:nvSpPr>
        <xdr:cNvPr id="2366" name="Line 1">
          <a:extLst>
            <a:ext uri="{FF2B5EF4-FFF2-40B4-BE49-F238E27FC236}">
              <a16:creationId xmlns:a16="http://schemas.microsoft.com/office/drawing/2014/main" id="{00000000-0008-0000-0700-00003E090000}"/>
            </a:ext>
          </a:extLst>
        </xdr:cNvPr>
        <xdr:cNvSpPr/>
      </xdr:nvSpPr>
      <xdr:spPr>
        <a:xfrm>
          <a:off x="6496050" y="12446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71</xdr:row>
      <xdr:rowOff>141605</xdr:rowOff>
    </xdr:from>
    <xdr:to>
      <xdr:col>34</xdr:col>
      <xdr:colOff>96520</xdr:colOff>
      <xdr:row>73</xdr:row>
      <xdr:rowOff>36195</xdr:rowOff>
    </xdr:to>
    <xdr:sp macro="" textlink="">
      <xdr:nvSpPr>
        <xdr:cNvPr id="2367" name="CustomShape 1">
          <a:extLst>
            <a:ext uri="{FF2B5EF4-FFF2-40B4-BE49-F238E27FC236}">
              <a16:creationId xmlns:a16="http://schemas.microsoft.com/office/drawing/2014/main" id="{00000000-0008-0000-0700-00003F090000}"/>
            </a:ext>
          </a:extLst>
        </xdr:cNvPr>
        <xdr:cNvSpPr/>
      </xdr:nvSpPr>
      <xdr:spPr>
        <a:xfrm>
          <a:off x="5855970" y="1231455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70</xdr:row>
      <xdr:rowOff>63500</xdr:rowOff>
    </xdr:from>
    <xdr:to>
      <xdr:col>59</xdr:col>
      <xdr:colOff>51435</xdr:colOff>
      <xdr:row>70</xdr:row>
      <xdr:rowOff>63500</xdr:rowOff>
    </xdr:to>
    <xdr:sp macro="" textlink="">
      <xdr:nvSpPr>
        <xdr:cNvPr id="2368" name="Line 1">
          <a:extLst>
            <a:ext uri="{FF2B5EF4-FFF2-40B4-BE49-F238E27FC236}">
              <a16:creationId xmlns:a16="http://schemas.microsoft.com/office/drawing/2014/main" id="{00000000-0008-0000-0700-000040090000}"/>
            </a:ext>
          </a:extLst>
        </xdr:cNvPr>
        <xdr:cNvSpPr/>
      </xdr:nvSpPr>
      <xdr:spPr>
        <a:xfrm>
          <a:off x="6496050" y="12065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69</xdr:row>
      <xdr:rowOff>102870</xdr:rowOff>
    </xdr:from>
    <xdr:to>
      <xdr:col>34</xdr:col>
      <xdr:colOff>96520</xdr:colOff>
      <xdr:row>70</xdr:row>
      <xdr:rowOff>170180</xdr:rowOff>
    </xdr:to>
    <xdr:sp macro="" textlink="">
      <xdr:nvSpPr>
        <xdr:cNvPr id="2369" name="CustomShape 1">
          <a:extLst>
            <a:ext uri="{FF2B5EF4-FFF2-40B4-BE49-F238E27FC236}">
              <a16:creationId xmlns:a16="http://schemas.microsoft.com/office/drawing/2014/main" id="{00000000-0008-0000-0700-000041090000}"/>
            </a:ext>
          </a:extLst>
        </xdr:cNvPr>
        <xdr:cNvSpPr/>
      </xdr:nvSpPr>
      <xdr:spPr>
        <a:xfrm>
          <a:off x="5855970" y="1193292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68</xdr:row>
      <xdr:rowOff>25400</xdr:rowOff>
    </xdr:to>
    <xdr:sp macro="" textlink="">
      <xdr:nvSpPr>
        <xdr:cNvPr id="2370" name="Line 1">
          <a:extLst>
            <a:ext uri="{FF2B5EF4-FFF2-40B4-BE49-F238E27FC236}">
              <a16:creationId xmlns:a16="http://schemas.microsoft.com/office/drawing/2014/main" id="{00000000-0008-0000-0700-000042090000}"/>
            </a:ext>
          </a:extLst>
        </xdr:cNvPr>
        <xdr:cNvSpPr/>
      </xdr:nvSpPr>
      <xdr:spPr>
        <a:xfrm>
          <a:off x="6496050" y="11684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67</xdr:row>
      <xdr:rowOff>65405</xdr:rowOff>
    </xdr:from>
    <xdr:to>
      <xdr:col>34</xdr:col>
      <xdr:colOff>96520</xdr:colOff>
      <xdr:row>68</xdr:row>
      <xdr:rowOff>132080</xdr:rowOff>
    </xdr:to>
    <xdr:sp macro="" textlink="">
      <xdr:nvSpPr>
        <xdr:cNvPr id="2371" name="CustomShape 1">
          <a:extLst>
            <a:ext uri="{FF2B5EF4-FFF2-40B4-BE49-F238E27FC236}">
              <a16:creationId xmlns:a16="http://schemas.microsoft.com/office/drawing/2014/main" id="{00000000-0008-0000-0700-000043090000}"/>
            </a:ext>
          </a:extLst>
        </xdr:cNvPr>
        <xdr:cNvSpPr/>
      </xdr:nvSpPr>
      <xdr:spPr>
        <a:xfrm>
          <a:off x="5855970" y="11552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68</xdr:row>
      <xdr:rowOff>25400</xdr:rowOff>
    </xdr:from>
    <xdr:to>
      <xdr:col>59</xdr:col>
      <xdr:colOff>51435</xdr:colOff>
      <xdr:row>81</xdr:row>
      <xdr:rowOff>82550</xdr:rowOff>
    </xdr:to>
    <xdr:sp macro="" textlink="">
      <xdr:nvSpPr>
        <xdr:cNvPr id="2372" name="CustomShape 1">
          <a:extLst>
            <a:ext uri="{FF2B5EF4-FFF2-40B4-BE49-F238E27FC236}">
              <a16:creationId xmlns:a16="http://schemas.microsoft.com/office/drawing/2014/main" id="{00000000-0008-0000-0700-000044090000}"/>
            </a:ext>
          </a:extLst>
        </xdr:cNvPr>
        <xdr:cNvSpPr/>
      </xdr:nvSpPr>
      <xdr:spPr>
        <a:xfrm>
          <a:off x="6496050" y="11684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70</xdr:row>
      <xdr:rowOff>115570</xdr:rowOff>
    </xdr:from>
    <xdr:to>
      <xdr:col>54</xdr:col>
      <xdr:colOff>187325</xdr:colOff>
      <xdr:row>79</xdr:row>
      <xdr:rowOff>27940</xdr:rowOff>
    </xdr:to>
    <xdr:sp macro="" textlink="">
      <xdr:nvSpPr>
        <xdr:cNvPr id="2373" name="Line 1">
          <a:extLst>
            <a:ext uri="{FF2B5EF4-FFF2-40B4-BE49-F238E27FC236}">
              <a16:creationId xmlns:a16="http://schemas.microsoft.com/office/drawing/2014/main" id="{00000000-0008-0000-0700-000045090000}"/>
            </a:ext>
          </a:extLst>
        </xdr:cNvPr>
        <xdr:cNvSpPr/>
      </xdr:nvSpPr>
      <xdr:spPr>
        <a:xfrm flipV="1">
          <a:off x="10302875" y="12117070"/>
          <a:ext cx="0" cy="145542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79</xdr:row>
      <xdr:rowOff>42545</xdr:rowOff>
    </xdr:from>
    <xdr:to>
      <xdr:col>57</xdr:col>
      <xdr:colOff>139065</xdr:colOff>
      <xdr:row>80</xdr:row>
      <xdr:rowOff>109220</xdr:rowOff>
    </xdr:to>
    <xdr:sp macro="" textlink="">
      <xdr:nvSpPr>
        <xdr:cNvPr id="2374" name="CustomShape 1">
          <a:extLst>
            <a:ext uri="{FF2B5EF4-FFF2-40B4-BE49-F238E27FC236}">
              <a16:creationId xmlns:a16="http://schemas.microsoft.com/office/drawing/2014/main" id="{00000000-0008-0000-0700-000046090000}"/>
            </a:ext>
          </a:extLst>
        </xdr:cNvPr>
        <xdr:cNvSpPr/>
      </xdr:nvSpPr>
      <xdr:spPr>
        <a:xfrm>
          <a:off x="10302875" y="13587095"/>
          <a:ext cx="51371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2,199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79</xdr:row>
      <xdr:rowOff>27940</xdr:rowOff>
    </xdr:from>
    <xdr:to>
      <xdr:col>55</xdr:col>
      <xdr:colOff>88900</xdr:colOff>
      <xdr:row>79</xdr:row>
      <xdr:rowOff>27940</xdr:rowOff>
    </xdr:to>
    <xdr:sp macro="" textlink="">
      <xdr:nvSpPr>
        <xdr:cNvPr id="2375" name="Line 1">
          <a:extLst>
            <a:ext uri="{FF2B5EF4-FFF2-40B4-BE49-F238E27FC236}">
              <a16:creationId xmlns:a16="http://schemas.microsoft.com/office/drawing/2014/main" id="{00000000-0008-0000-0700-000047090000}"/>
            </a:ext>
          </a:extLst>
        </xdr:cNvPr>
        <xdr:cNvSpPr/>
      </xdr:nvSpPr>
      <xdr:spPr>
        <a:xfrm>
          <a:off x="10217150" y="1357249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69</xdr:row>
      <xdr:rowOff>71755</xdr:rowOff>
    </xdr:from>
    <xdr:to>
      <xdr:col>58</xdr:col>
      <xdr:colOff>72390</xdr:colOff>
      <xdr:row>70</xdr:row>
      <xdr:rowOff>139065</xdr:rowOff>
    </xdr:to>
    <xdr:sp macro="" textlink="">
      <xdr:nvSpPr>
        <xdr:cNvPr id="2376" name="CustomShape 1">
          <a:extLst>
            <a:ext uri="{FF2B5EF4-FFF2-40B4-BE49-F238E27FC236}">
              <a16:creationId xmlns:a16="http://schemas.microsoft.com/office/drawing/2014/main" id="{00000000-0008-0000-0700-000048090000}"/>
            </a:ext>
          </a:extLst>
        </xdr:cNvPr>
        <xdr:cNvSpPr/>
      </xdr:nvSpPr>
      <xdr:spPr>
        <a:xfrm>
          <a:off x="10302875" y="1190180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193,199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70</xdr:row>
      <xdr:rowOff>115570</xdr:rowOff>
    </xdr:from>
    <xdr:to>
      <xdr:col>55</xdr:col>
      <xdr:colOff>88900</xdr:colOff>
      <xdr:row>70</xdr:row>
      <xdr:rowOff>115570</xdr:rowOff>
    </xdr:to>
    <xdr:sp macro="" textlink="">
      <xdr:nvSpPr>
        <xdr:cNvPr id="2377" name="Line 1">
          <a:extLst>
            <a:ext uri="{FF2B5EF4-FFF2-40B4-BE49-F238E27FC236}">
              <a16:creationId xmlns:a16="http://schemas.microsoft.com/office/drawing/2014/main" id="{00000000-0008-0000-0700-000049090000}"/>
            </a:ext>
          </a:extLst>
        </xdr:cNvPr>
        <xdr:cNvSpPr/>
      </xdr:nvSpPr>
      <xdr:spPr>
        <a:xfrm>
          <a:off x="10217150" y="1211707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78</xdr:row>
      <xdr:rowOff>116205</xdr:rowOff>
    </xdr:from>
    <xdr:to>
      <xdr:col>54</xdr:col>
      <xdr:colOff>187325</xdr:colOff>
      <xdr:row>78</xdr:row>
      <xdr:rowOff>125095</xdr:rowOff>
    </xdr:to>
    <xdr:sp macro="" textlink="">
      <xdr:nvSpPr>
        <xdr:cNvPr id="2378" name="Line 1">
          <a:extLst>
            <a:ext uri="{FF2B5EF4-FFF2-40B4-BE49-F238E27FC236}">
              <a16:creationId xmlns:a16="http://schemas.microsoft.com/office/drawing/2014/main" id="{00000000-0008-0000-0700-00004A090000}"/>
            </a:ext>
          </a:extLst>
        </xdr:cNvPr>
        <xdr:cNvSpPr/>
      </xdr:nvSpPr>
      <xdr:spPr>
        <a:xfrm>
          <a:off x="9480550" y="13489305"/>
          <a:ext cx="822325" cy="889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76</xdr:row>
      <xdr:rowOff>45085</xdr:rowOff>
    </xdr:from>
    <xdr:to>
      <xdr:col>57</xdr:col>
      <xdr:colOff>187325</xdr:colOff>
      <xdr:row>77</xdr:row>
      <xdr:rowOff>112395</xdr:rowOff>
    </xdr:to>
    <xdr:sp macro="" textlink="">
      <xdr:nvSpPr>
        <xdr:cNvPr id="2379" name="CustomShape 1">
          <a:extLst>
            <a:ext uri="{FF2B5EF4-FFF2-40B4-BE49-F238E27FC236}">
              <a16:creationId xmlns:a16="http://schemas.microsoft.com/office/drawing/2014/main" id="{00000000-0008-0000-0700-00004B090000}"/>
            </a:ext>
          </a:extLst>
        </xdr:cNvPr>
        <xdr:cNvSpPr/>
      </xdr:nvSpPr>
      <xdr:spPr>
        <a:xfrm>
          <a:off x="10302875" y="13075285"/>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42,604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77</xdr:row>
      <xdr:rowOff>12065</xdr:rowOff>
    </xdr:from>
    <xdr:to>
      <xdr:col>55</xdr:col>
      <xdr:colOff>51435</xdr:colOff>
      <xdr:row>77</xdr:row>
      <xdr:rowOff>113030</xdr:rowOff>
    </xdr:to>
    <xdr:sp macro="" textlink="">
      <xdr:nvSpPr>
        <xdr:cNvPr id="2380" name="CustomShape 1">
          <a:extLst>
            <a:ext uri="{FF2B5EF4-FFF2-40B4-BE49-F238E27FC236}">
              <a16:creationId xmlns:a16="http://schemas.microsoft.com/office/drawing/2014/main" id="{00000000-0008-0000-0700-00004C090000}"/>
            </a:ext>
          </a:extLst>
        </xdr:cNvPr>
        <xdr:cNvSpPr/>
      </xdr:nvSpPr>
      <xdr:spPr>
        <a:xfrm>
          <a:off x="10255250" y="1321371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78</xdr:row>
      <xdr:rowOff>116205</xdr:rowOff>
    </xdr:from>
    <xdr:to>
      <xdr:col>50</xdr:col>
      <xdr:colOff>114300</xdr:colOff>
      <xdr:row>78</xdr:row>
      <xdr:rowOff>159385</xdr:rowOff>
    </xdr:to>
    <xdr:sp macro="" textlink="">
      <xdr:nvSpPr>
        <xdr:cNvPr id="2381" name="Line 1">
          <a:extLst>
            <a:ext uri="{FF2B5EF4-FFF2-40B4-BE49-F238E27FC236}">
              <a16:creationId xmlns:a16="http://schemas.microsoft.com/office/drawing/2014/main" id="{00000000-0008-0000-0700-00004D090000}"/>
            </a:ext>
          </a:extLst>
        </xdr:cNvPr>
        <xdr:cNvSpPr/>
      </xdr:nvSpPr>
      <xdr:spPr>
        <a:xfrm flipV="1">
          <a:off x="8606790" y="13489305"/>
          <a:ext cx="873760" cy="4318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76</xdr:row>
      <xdr:rowOff>150495</xdr:rowOff>
    </xdr:from>
    <xdr:to>
      <xdr:col>50</xdr:col>
      <xdr:colOff>164465</xdr:colOff>
      <xdr:row>77</xdr:row>
      <xdr:rowOff>80010</xdr:rowOff>
    </xdr:to>
    <xdr:sp macro="" textlink="">
      <xdr:nvSpPr>
        <xdr:cNvPr id="2382" name="CustomShape 1">
          <a:extLst>
            <a:ext uri="{FF2B5EF4-FFF2-40B4-BE49-F238E27FC236}">
              <a16:creationId xmlns:a16="http://schemas.microsoft.com/office/drawing/2014/main" id="{00000000-0008-0000-0700-00004E090000}"/>
            </a:ext>
          </a:extLst>
        </xdr:cNvPr>
        <xdr:cNvSpPr/>
      </xdr:nvSpPr>
      <xdr:spPr>
        <a:xfrm>
          <a:off x="9429750" y="1318069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75</xdr:row>
      <xdr:rowOff>107950</xdr:rowOff>
    </xdr:from>
    <xdr:to>
      <xdr:col>51</xdr:col>
      <xdr:colOff>187325</xdr:colOff>
      <xdr:row>77</xdr:row>
      <xdr:rowOff>3175</xdr:rowOff>
    </xdr:to>
    <xdr:sp macro="" textlink="">
      <xdr:nvSpPr>
        <xdr:cNvPr id="2383" name="CustomShape 1">
          <a:extLst>
            <a:ext uri="{FF2B5EF4-FFF2-40B4-BE49-F238E27FC236}">
              <a16:creationId xmlns:a16="http://schemas.microsoft.com/office/drawing/2014/main" id="{00000000-0008-0000-0700-00004F090000}"/>
            </a:ext>
          </a:extLst>
        </xdr:cNvPr>
        <xdr:cNvSpPr/>
      </xdr:nvSpPr>
      <xdr:spPr>
        <a:xfrm>
          <a:off x="9178925" y="1296670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46,905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78</xdr:row>
      <xdr:rowOff>159385</xdr:rowOff>
    </xdr:from>
    <xdr:to>
      <xdr:col>45</xdr:col>
      <xdr:colOff>177165</xdr:colOff>
      <xdr:row>79</xdr:row>
      <xdr:rowOff>6350</xdr:rowOff>
    </xdr:to>
    <xdr:sp macro="" textlink="">
      <xdr:nvSpPr>
        <xdr:cNvPr id="2384" name="Line 1">
          <a:extLst>
            <a:ext uri="{FF2B5EF4-FFF2-40B4-BE49-F238E27FC236}">
              <a16:creationId xmlns:a16="http://schemas.microsoft.com/office/drawing/2014/main" id="{00000000-0008-0000-0700-000050090000}"/>
            </a:ext>
          </a:extLst>
        </xdr:cNvPr>
        <xdr:cNvSpPr/>
      </xdr:nvSpPr>
      <xdr:spPr>
        <a:xfrm flipV="1">
          <a:off x="7731125" y="13532485"/>
          <a:ext cx="875665" cy="184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77</xdr:row>
      <xdr:rowOff>122555</xdr:rowOff>
    </xdr:from>
    <xdr:to>
      <xdr:col>46</xdr:col>
      <xdr:colOff>38735</xdr:colOff>
      <xdr:row>78</xdr:row>
      <xdr:rowOff>53340</xdr:rowOff>
    </xdr:to>
    <xdr:sp macro="" textlink="">
      <xdr:nvSpPr>
        <xdr:cNvPr id="2385" name="CustomShape 1">
          <a:extLst>
            <a:ext uri="{FF2B5EF4-FFF2-40B4-BE49-F238E27FC236}">
              <a16:creationId xmlns:a16="http://schemas.microsoft.com/office/drawing/2014/main" id="{00000000-0008-0000-0700-000051090000}"/>
            </a:ext>
          </a:extLst>
        </xdr:cNvPr>
        <xdr:cNvSpPr/>
      </xdr:nvSpPr>
      <xdr:spPr>
        <a:xfrm>
          <a:off x="8556625" y="13324205"/>
          <a:ext cx="99060"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76</xdr:row>
      <xdr:rowOff>79375</xdr:rowOff>
    </xdr:from>
    <xdr:to>
      <xdr:col>47</xdr:col>
      <xdr:colOff>46990</xdr:colOff>
      <xdr:row>77</xdr:row>
      <xdr:rowOff>146685</xdr:rowOff>
    </xdr:to>
    <xdr:sp macro="" textlink="">
      <xdr:nvSpPr>
        <xdr:cNvPr id="2386" name="CustomShape 1">
          <a:extLst>
            <a:ext uri="{FF2B5EF4-FFF2-40B4-BE49-F238E27FC236}">
              <a16:creationId xmlns:a16="http://schemas.microsoft.com/office/drawing/2014/main" id="{00000000-0008-0000-0700-000052090000}"/>
            </a:ext>
          </a:extLst>
        </xdr:cNvPr>
        <xdr:cNvSpPr/>
      </xdr:nvSpPr>
      <xdr:spPr>
        <a:xfrm>
          <a:off x="8275955" y="1310957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28,058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79</xdr:row>
      <xdr:rowOff>635</xdr:rowOff>
    </xdr:from>
    <xdr:to>
      <xdr:col>41</xdr:col>
      <xdr:colOff>50800</xdr:colOff>
      <xdr:row>79</xdr:row>
      <xdr:rowOff>6350</xdr:rowOff>
    </xdr:to>
    <xdr:sp macro="" textlink="">
      <xdr:nvSpPr>
        <xdr:cNvPr id="2387" name="Line 1">
          <a:extLst>
            <a:ext uri="{FF2B5EF4-FFF2-40B4-BE49-F238E27FC236}">
              <a16:creationId xmlns:a16="http://schemas.microsoft.com/office/drawing/2014/main" id="{00000000-0008-0000-0700-000053090000}"/>
            </a:ext>
          </a:extLst>
        </xdr:cNvPr>
        <xdr:cNvSpPr/>
      </xdr:nvSpPr>
      <xdr:spPr>
        <a:xfrm>
          <a:off x="6858000" y="13545185"/>
          <a:ext cx="873125" cy="57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77</xdr:row>
      <xdr:rowOff>125730</xdr:rowOff>
    </xdr:from>
    <xdr:to>
      <xdr:col>41</xdr:col>
      <xdr:colOff>100965</xdr:colOff>
      <xdr:row>78</xdr:row>
      <xdr:rowOff>56515</xdr:rowOff>
    </xdr:to>
    <xdr:sp macro="" textlink="">
      <xdr:nvSpPr>
        <xdr:cNvPr id="2388" name="CustomShape 1">
          <a:extLst>
            <a:ext uri="{FF2B5EF4-FFF2-40B4-BE49-F238E27FC236}">
              <a16:creationId xmlns:a16="http://schemas.microsoft.com/office/drawing/2014/main" id="{00000000-0008-0000-0700-000054090000}"/>
            </a:ext>
          </a:extLst>
        </xdr:cNvPr>
        <xdr:cNvSpPr/>
      </xdr:nvSpPr>
      <xdr:spPr>
        <a:xfrm>
          <a:off x="7680325" y="1332738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76</xdr:row>
      <xdr:rowOff>82550</xdr:rowOff>
    </xdr:from>
    <xdr:to>
      <xdr:col>42</xdr:col>
      <xdr:colOff>110490</xdr:colOff>
      <xdr:row>77</xdr:row>
      <xdr:rowOff>149860</xdr:rowOff>
    </xdr:to>
    <xdr:sp macro="" textlink="">
      <xdr:nvSpPr>
        <xdr:cNvPr id="2389" name="CustomShape 1">
          <a:extLst>
            <a:ext uri="{FF2B5EF4-FFF2-40B4-BE49-F238E27FC236}">
              <a16:creationId xmlns:a16="http://schemas.microsoft.com/office/drawing/2014/main" id="{00000000-0008-0000-0700-000055090000}"/>
            </a:ext>
          </a:extLst>
        </xdr:cNvPr>
        <xdr:cNvSpPr/>
      </xdr:nvSpPr>
      <xdr:spPr>
        <a:xfrm>
          <a:off x="7402195" y="1311275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27,633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77</xdr:row>
      <xdr:rowOff>125730</xdr:rowOff>
    </xdr:from>
    <xdr:to>
      <xdr:col>36</xdr:col>
      <xdr:colOff>165100</xdr:colOff>
      <xdr:row>78</xdr:row>
      <xdr:rowOff>56515</xdr:rowOff>
    </xdr:to>
    <xdr:sp macro="" textlink="">
      <xdr:nvSpPr>
        <xdr:cNvPr id="2390" name="CustomShape 1">
          <a:extLst>
            <a:ext uri="{FF2B5EF4-FFF2-40B4-BE49-F238E27FC236}">
              <a16:creationId xmlns:a16="http://schemas.microsoft.com/office/drawing/2014/main" id="{00000000-0008-0000-0700-000056090000}"/>
            </a:ext>
          </a:extLst>
        </xdr:cNvPr>
        <xdr:cNvSpPr/>
      </xdr:nvSpPr>
      <xdr:spPr>
        <a:xfrm>
          <a:off x="6807835" y="1332738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76</xdr:row>
      <xdr:rowOff>82550</xdr:rowOff>
    </xdr:from>
    <xdr:to>
      <xdr:col>37</xdr:col>
      <xdr:colOff>187325</xdr:colOff>
      <xdr:row>77</xdr:row>
      <xdr:rowOff>149860</xdr:rowOff>
    </xdr:to>
    <xdr:sp macro="" textlink="">
      <xdr:nvSpPr>
        <xdr:cNvPr id="2391" name="CustomShape 1">
          <a:extLst>
            <a:ext uri="{FF2B5EF4-FFF2-40B4-BE49-F238E27FC236}">
              <a16:creationId xmlns:a16="http://schemas.microsoft.com/office/drawing/2014/main" id="{00000000-0008-0000-0700-000057090000}"/>
            </a:ext>
          </a:extLst>
        </xdr:cNvPr>
        <xdr:cNvSpPr/>
      </xdr:nvSpPr>
      <xdr:spPr>
        <a:xfrm>
          <a:off x="6556375" y="1311275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27,619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90170</xdr:rowOff>
    </xdr:from>
    <xdr:to>
      <xdr:col>57</xdr:col>
      <xdr:colOff>105410</xdr:colOff>
      <xdr:row>82</xdr:row>
      <xdr:rowOff>157480</xdr:rowOff>
    </xdr:to>
    <xdr:sp macro="" textlink="">
      <xdr:nvSpPr>
        <xdr:cNvPr id="2392" name="CustomShape 1">
          <a:extLst>
            <a:ext uri="{FF2B5EF4-FFF2-40B4-BE49-F238E27FC236}">
              <a16:creationId xmlns:a16="http://schemas.microsoft.com/office/drawing/2014/main" id="{00000000-0008-0000-0700-000058090000}"/>
            </a:ext>
          </a:extLst>
        </xdr:cNvPr>
        <xdr:cNvSpPr/>
      </xdr:nvSpPr>
      <xdr:spPr>
        <a:xfrm>
          <a:off x="10115550" y="13977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81</xdr:row>
      <xdr:rowOff>90170</xdr:rowOff>
    </xdr:from>
    <xdr:to>
      <xdr:col>52</xdr:col>
      <xdr:colOff>187325</xdr:colOff>
      <xdr:row>82</xdr:row>
      <xdr:rowOff>157480</xdr:rowOff>
    </xdr:to>
    <xdr:sp macro="" textlink="">
      <xdr:nvSpPr>
        <xdr:cNvPr id="2393" name="CustomShape 1">
          <a:extLst>
            <a:ext uri="{FF2B5EF4-FFF2-40B4-BE49-F238E27FC236}">
              <a16:creationId xmlns:a16="http://schemas.microsoft.com/office/drawing/2014/main" id="{00000000-0008-0000-0700-000059090000}"/>
            </a:ext>
          </a:extLst>
        </xdr:cNvPr>
        <xdr:cNvSpPr/>
      </xdr:nvSpPr>
      <xdr:spPr>
        <a:xfrm>
          <a:off x="929386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81</xdr:row>
      <xdr:rowOff>90170</xdr:rowOff>
    </xdr:from>
    <xdr:to>
      <xdr:col>48</xdr:col>
      <xdr:colOff>62865</xdr:colOff>
      <xdr:row>82</xdr:row>
      <xdr:rowOff>157480</xdr:rowOff>
    </xdr:to>
    <xdr:sp macro="" textlink="">
      <xdr:nvSpPr>
        <xdr:cNvPr id="2394" name="CustomShape 1">
          <a:extLst>
            <a:ext uri="{FF2B5EF4-FFF2-40B4-BE49-F238E27FC236}">
              <a16:creationId xmlns:a16="http://schemas.microsoft.com/office/drawing/2014/main" id="{00000000-0008-0000-0700-00005A090000}"/>
            </a:ext>
          </a:extLst>
        </xdr:cNvPr>
        <xdr:cNvSpPr/>
      </xdr:nvSpPr>
      <xdr:spPr>
        <a:xfrm>
          <a:off x="8420735" y="13977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81</xdr:row>
      <xdr:rowOff>90170</xdr:rowOff>
    </xdr:from>
    <xdr:to>
      <xdr:col>43</xdr:col>
      <xdr:colOff>154940</xdr:colOff>
      <xdr:row>82</xdr:row>
      <xdr:rowOff>157480</xdr:rowOff>
    </xdr:to>
    <xdr:sp macro="" textlink="">
      <xdr:nvSpPr>
        <xdr:cNvPr id="2395" name="CustomShape 1">
          <a:extLst>
            <a:ext uri="{FF2B5EF4-FFF2-40B4-BE49-F238E27FC236}">
              <a16:creationId xmlns:a16="http://schemas.microsoft.com/office/drawing/2014/main" id="{00000000-0008-0000-0700-00005B090000}"/>
            </a:ext>
          </a:extLst>
        </xdr:cNvPr>
        <xdr:cNvSpPr/>
      </xdr:nvSpPr>
      <xdr:spPr>
        <a:xfrm>
          <a:off x="754443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81</xdr:row>
      <xdr:rowOff>90170</xdr:rowOff>
    </xdr:from>
    <xdr:to>
      <xdr:col>38</xdr:col>
      <xdr:colOff>187325</xdr:colOff>
      <xdr:row>82</xdr:row>
      <xdr:rowOff>157480</xdr:rowOff>
    </xdr:to>
    <xdr:sp macro="" textlink="">
      <xdr:nvSpPr>
        <xdr:cNvPr id="2396" name="CustomShape 1">
          <a:extLst>
            <a:ext uri="{FF2B5EF4-FFF2-40B4-BE49-F238E27FC236}">
              <a16:creationId xmlns:a16="http://schemas.microsoft.com/office/drawing/2014/main" id="{00000000-0008-0000-0700-00005C090000}"/>
            </a:ext>
          </a:extLst>
        </xdr:cNvPr>
        <xdr:cNvSpPr/>
      </xdr:nvSpPr>
      <xdr:spPr>
        <a:xfrm>
          <a:off x="667131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78</xdr:row>
      <xdr:rowOff>74930</xdr:rowOff>
    </xdr:from>
    <xdr:to>
      <xdr:col>55</xdr:col>
      <xdr:colOff>51435</xdr:colOff>
      <xdr:row>79</xdr:row>
      <xdr:rowOff>4445</xdr:rowOff>
    </xdr:to>
    <xdr:sp macro="" textlink="">
      <xdr:nvSpPr>
        <xdr:cNvPr id="2397" name="CustomShape 1">
          <a:extLst>
            <a:ext uri="{FF2B5EF4-FFF2-40B4-BE49-F238E27FC236}">
              <a16:creationId xmlns:a16="http://schemas.microsoft.com/office/drawing/2014/main" id="{00000000-0008-0000-0700-00005D090000}"/>
            </a:ext>
          </a:extLst>
        </xdr:cNvPr>
        <xdr:cNvSpPr/>
      </xdr:nvSpPr>
      <xdr:spPr>
        <a:xfrm>
          <a:off x="10255250" y="1344803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77</xdr:row>
      <xdr:rowOff>170815</xdr:rowOff>
    </xdr:from>
    <xdr:to>
      <xdr:col>57</xdr:col>
      <xdr:colOff>187325</xdr:colOff>
      <xdr:row>79</xdr:row>
      <xdr:rowOff>66675</xdr:rowOff>
    </xdr:to>
    <xdr:sp macro="" textlink="">
      <xdr:nvSpPr>
        <xdr:cNvPr id="2398" name="CustomShape 1">
          <a:extLst>
            <a:ext uri="{FF2B5EF4-FFF2-40B4-BE49-F238E27FC236}">
              <a16:creationId xmlns:a16="http://schemas.microsoft.com/office/drawing/2014/main" id="{00000000-0008-0000-0700-00005E090000}"/>
            </a:ext>
          </a:extLst>
        </xdr:cNvPr>
        <xdr:cNvSpPr/>
      </xdr:nvSpPr>
      <xdr:spPr>
        <a:xfrm>
          <a:off x="10302875" y="13372465"/>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11,931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78</xdr:row>
      <xdr:rowOff>66040</xdr:rowOff>
    </xdr:from>
    <xdr:to>
      <xdr:col>50</xdr:col>
      <xdr:colOff>164465</xdr:colOff>
      <xdr:row>78</xdr:row>
      <xdr:rowOff>167005</xdr:rowOff>
    </xdr:to>
    <xdr:sp macro="" textlink="">
      <xdr:nvSpPr>
        <xdr:cNvPr id="2399" name="CustomShape 1">
          <a:extLst>
            <a:ext uri="{FF2B5EF4-FFF2-40B4-BE49-F238E27FC236}">
              <a16:creationId xmlns:a16="http://schemas.microsoft.com/office/drawing/2014/main" id="{00000000-0008-0000-0700-00005F090000}"/>
            </a:ext>
          </a:extLst>
        </xdr:cNvPr>
        <xdr:cNvSpPr/>
      </xdr:nvSpPr>
      <xdr:spPr>
        <a:xfrm>
          <a:off x="9429750" y="1343914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78</xdr:row>
      <xdr:rowOff>168275</xdr:rowOff>
    </xdr:from>
    <xdr:to>
      <xdr:col>51</xdr:col>
      <xdr:colOff>187325</xdr:colOff>
      <xdr:row>80</xdr:row>
      <xdr:rowOff>63500</xdr:rowOff>
    </xdr:to>
    <xdr:sp macro="" textlink="">
      <xdr:nvSpPr>
        <xdr:cNvPr id="2400" name="CustomShape 1">
          <a:extLst>
            <a:ext uri="{FF2B5EF4-FFF2-40B4-BE49-F238E27FC236}">
              <a16:creationId xmlns:a16="http://schemas.microsoft.com/office/drawing/2014/main" id="{00000000-0008-0000-0700-000060090000}"/>
            </a:ext>
          </a:extLst>
        </xdr:cNvPr>
        <xdr:cNvSpPr/>
      </xdr:nvSpPr>
      <xdr:spPr>
        <a:xfrm>
          <a:off x="9178925" y="13541375"/>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78</xdr:row>
      <xdr:rowOff>109220</xdr:rowOff>
    </xdr:from>
    <xdr:to>
      <xdr:col>46</xdr:col>
      <xdr:colOff>38735</xdr:colOff>
      <xdr:row>79</xdr:row>
      <xdr:rowOff>38735</xdr:rowOff>
    </xdr:to>
    <xdr:sp macro="" textlink="">
      <xdr:nvSpPr>
        <xdr:cNvPr id="2401" name="CustomShape 1">
          <a:extLst>
            <a:ext uri="{FF2B5EF4-FFF2-40B4-BE49-F238E27FC236}">
              <a16:creationId xmlns:a16="http://schemas.microsoft.com/office/drawing/2014/main" id="{00000000-0008-0000-0700-000061090000}"/>
            </a:ext>
          </a:extLst>
        </xdr:cNvPr>
        <xdr:cNvSpPr/>
      </xdr:nvSpPr>
      <xdr:spPr>
        <a:xfrm>
          <a:off x="8556625" y="1348232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78105</xdr:colOff>
      <xdr:row>79</xdr:row>
      <xdr:rowOff>40640</xdr:rowOff>
    </xdr:from>
    <xdr:to>
      <xdr:col>47</xdr:col>
      <xdr:colOff>2540</xdr:colOff>
      <xdr:row>80</xdr:row>
      <xdr:rowOff>106680</xdr:rowOff>
    </xdr:to>
    <xdr:sp macro="" textlink="">
      <xdr:nvSpPr>
        <xdr:cNvPr id="2402" name="CustomShape 1">
          <a:extLst>
            <a:ext uri="{FF2B5EF4-FFF2-40B4-BE49-F238E27FC236}">
              <a16:creationId xmlns:a16="http://schemas.microsoft.com/office/drawing/2014/main" id="{00000000-0008-0000-0700-000062090000}"/>
            </a:ext>
          </a:extLst>
        </xdr:cNvPr>
        <xdr:cNvSpPr/>
      </xdr:nvSpPr>
      <xdr:spPr>
        <a:xfrm>
          <a:off x="8320405" y="13585190"/>
          <a:ext cx="4864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7,441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127635</xdr:rowOff>
    </xdr:from>
    <xdr:to>
      <xdr:col>41</xdr:col>
      <xdr:colOff>100965</xdr:colOff>
      <xdr:row>79</xdr:row>
      <xdr:rowOff>57150</xdr:rowOff>
    </xdr:to>
    <xdr:sp macro="" textlink="">
      <xdr:nvSpPr>
        <xdr:cNvPr id="2403" name="CustomShape 1">
          <a:extLst>
            <a:ext uri="{FF2B5EF4-FFF2-40B4-BE49-F238E27FC236}">
              <a16:creationId xmlns:a16="http://schemas.microsoft.com/office/drawing/2014/main" id="{00000000-0008-0000-0700-000063090000}"/>
            </a:ext>
          </a:extLst>
        </xdr:cNvPr>
        <xdr:cNvSpPr/>
      </xdr:nvSpPr>
      <xdr:spPr>
        <a:xfrm>
          <a:off x="7680325" y="1350073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168910</xdr:colOff>
      <xdr:row>79</xdr:row>
      <xdr:rowOff>58420</xdr:rowOff>
    </xdr:from>
    <xdr:to>
      <xdr:col>42</xdr:col>
      <xdr:colOff>94615</xdr:colOff>
      <xdr:row>80</xdr:row>
      <xdr:rowOff>125095</xdr:rowOff>
    </xdr:to>
    <xdr:sp macro="" textlink="">
      <xdr:nvSpPr>
        <xdr:cNvPr id="2404" name="CustomShape 1">
          <a:extLst>
            <a:ext uri="{FF2B5EF4-FFF2-40B4-BE49-F238E27FC236}">
              <a16:creationId xmlns:a16="http://schemas.microsoft.com/office/drawing/2014/main" id="{00000000-0008-0000-0700-000064090000}"/>
            </a:ext>
          </a:extLst>
        </xdr:cNvPr>
        <xdr:cNvSpPr/>
      </xdr:nvSpPr>
      <xdr:spPr>
        <a:xfrm>
          <a:off x="7474585" y="13602970"/>
          <a:ext cx="48768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5,037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78</xdr:row>
      <xdr:rowOff>121920</xdr:rowOff>
    </xdr:from>
    <xdr:to>
      <xdr:col>36</xdr:col>
      <xdr:colOff>165100</xdr:colOff>
      <xdr:row>79</xdr:row>
      <xdr:rowOff>52070</xdr:rowOff>
    </xdr:to>
    <xdr:sp macro="" textlink="">
      <xdr:nvSpPr>
        <xdr:cNvPr id="2405" name="CustomShape 1">
          <a:extLst>
            <a:ext uri="{FF2B5EF4-FFF2-40B4-BE49-F238E27FC236}">
              <a16:creationId xmlns:a16="http://schemas.microsoft.com/office/drawing/2014/main" id="{00000000-0008-0000-0700-000065090000}"/>
            </a:ext>
          </a:extLst>
        </xdr:cNvPr>
        <xdr:cNvSpPr/>
      </xdr:nvSpPr>
      <xdr:spPr>
        <a:xfrm>
          <a:off x="6807835" y="134950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35</xdr:col>
      <xdr:colOff>14605</xdr:colOff>
      <xdr:row>79</xdr:row>
      <xdr:rowOff>53340</xdr:rowOff>
    </xdr:from>
    <xdr:to>
      <xdr:col>37</xdr:col>
      <xdr:colOff>157480</xdr:colOff>
      <xdr:row>80</xdr:row>
      <xdr:rowOff>119380</xdr:rowOff>
    </xdr:to>
    <xdr:sp macro="" textlink="">
      <xdr:nvSpPr>
        <xdr:cNvPr id="2406" name="CustomShape 1">
          <a:extLst>
            <a:ext uri="{FF2B5EF4-FFF2-40B4-BE49-F238E27FC236}">
              <a16:creationId xmlns:a16="http://schemas.microsoft.com/office/drawing/2014/main" id="{00000000-0008-0000-0700-000066090000}"/>
            </a:ext>
          </a:extLst>
        </xdr:cNvPr>
        <xdr:cNvSpPr/>
      </xdr:nvSpPr>
      <xdr:spPr>
        <a:xfrm>
          <a:off x="6570980" y="13597890"/>
          <a:ext cx="51752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5,782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83</xdr:row>
      <xdr:rowOff>57785</xdr:rowOff>
    </xdr:from>
    <xdr:to>
      <xdr:col>59</xdr:col>
      <xdr:colOff>51435</xdr:colOff>
      <xdr:row>85</xdr:row>
      <xdr:rowOff>31115</xdr:rowOff>
    </xdr:to>
    <xdr:sp macro="" textlink="">
      <xdr:nvSpPr>
        <xdr:cNvPr id="2407" name="CustomShape 1">
          <a:extLst>
            <a:ext uri="{FF2B5EF4-FFF2-40B4-BE49-F238E27FC236}">
              <a16:creationId xmlns:a16="http://schemas.microsoft.com/office/drawing/2014/main" id="{00000000-0008-0000-0700-000067090000}"/>
            </a:ext>
          </a:extLst>
        </xdr:cNvPr>
        <xdr:cNvSpPr/>
      </xdr:nvSpPr>
      <xdr:spPr>
        <a:xfrm>
          <a:off x="6496050" y="14288135"/>
          <a:ext cx="460756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土木費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85</xdr:row>
      <xdr:rowOff>57150</xdr:rowOff>
    </xdr:from>
    <xdr:to>
      <xdr:col>43</xdr:col>
      <xdr:colOff>62865</xdr:colOff>
      <xdr:row>86</xdr:row>
      <xdr:rowOff>140335</xdr:rowOff>
    </xdr:to>
    <xdr:sp macro="" textlink="">
      <xdr:nvSpPr>
        <xdr:cNvPr id="2408" name="CustomShape 1">
          <a:extLst>
            <a:ext uri="{FF2B5EF4-FFF2-40B4-BE49-F238E27FC236}">
              <a16:creationId xmlns:a16="http://schemas.microsoft.com/office/drawing/2014/main" id="{00000000-0008-0000-0700-000068090000}"/>
            </a:ext>
          </a:extLst>
        </xdr:cNvPr>
        <xdr:cNvSpPr/>
      </xdr:nvSpPr>
      <xdr:spPr>
        <a:xfrm>
          <a:off x="6620510" y="14630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64135</xdr:colOff>
      <xdr:row>86</xdr:row>
      <xdr:rowOff>89535</xdr:rowOff>
    </xdr:from>
    <xdr:to>
      <xdr:col>43</xdr:col>
      <xdr:colOff>62865</xdr:colOff>
      <xdr:row>87</xdr:row>
      <xdr:rowOff>171450</xdr:rowOff>
    </xdr:to>
    <xdr:sp macro="" textlink="">
      <xdr:nvSpPr>
        <xdr:cNvPr id="2409" name="CustomShape 1">
          <a:extLst>
            <a:ext uri="{FF2B5EF4-FFF2-40B4-BE49-F238E27FC236}">
              <a16:creationId xmlns:a16="http://schemas.microsoft.com/office/drawing/2014/main" id="{00000000-0008-0000-0700-000069090000}"/>
            </a:ext>
          </a:extLst>
        </xdr:cNvPr>
        <xdr:cNvSpPr/>
      </xdr:nvSpPr>
      <xdr:spPr>
        <a:xfrm>
          <a:off x="6620510" y="14834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38/79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85</xdr:row>
      <xdr:rowOff>57150</xdr:rowOff>
    </xdr:from>
    <xdr:to>
      <xdr:col>48</xdr:col>
      <xdr:colOff>127000</xdr:colOff>
      <xdr:row>86</xdr:row>
      <xdr:rowOff>140335</xdr:rowOff>
    </xdr:to>
    <xdr:sp macro="" textlink="">
      <xdr:nvSpPr>
        <xdr:cNvPr id="2410" name="CustomShape 1">
          <a:extLst>
            <a:ext uri="{FF2B5EF4-FFF2-40B4-BE49-F238E27FC236}">
              <a16:creationId xmlns:a16="http://schemas.microsoft.com/office/drawing/2014/main" id="{00000000-0008-0000-0700-00006A090000}"/>
            </a:ext>
          </a:extLst>
        </xdr:cNvPr>
        <xdr:cNvSpPr/>
      </xdr:nvSpPr>
      <xdr:spPr>
        <a:xfrm>
          <a:off x="762063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127635</xdr:colOff>
      <xdr:row>86</xdr:row>
      <xdr:rowOff>89535</xdr:rowOff>
    </xdr:from>
    <xdr:to>
      <xdr:col>48</xdr:col>
      <xdr:colOff>127000</xdr:colOff>
      <xdr:row>87</xdr:row>
      <xdr:rowOff>171450</xdr:rowOff>
    </xdr:to>
    <xdr:sp macro="" textlink="">
      <xdr:nvSpPr>
        <xdr:cNvPr id="2411" name="CustomShape 1">
          <a:extLst>
            <a:ext uri="{FF2B5EF4-FFF2-40B4-BE49-F238E27FC236}">
              <a16:creationId xmlns:a16="http://schemas.microsoft.com/office/drawing/2014/main" id="{00000000-0008-0000-0700-00006B090000}"/>
            </a:ext>
          </a:extLst>
        </xdr:cNvPr>
        <xdr:cNvSpPr/>
      </xdr:nvSpPr>
      <xdr:spPr>
        <a:xfrm>
          <a:off x="762063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51,726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85</xdr:row>
      <xdr:rowOff>57150</xdr:rowOff>
    </xdr:from>
    <xdr:to>
      <xdr:col>54</xdr:col>
      <xdr:colOff>127000</xdr:colOff>
      <xdr:row>86</xdr:row>
      <xdr:rowOff>140335</xdr:rowOff>
    </xdr:to>
    <xdr:sp macro="" textlink="">
      <xdr:nvSpPr>
        <xdr:cNvPr id="2412" name="CustomShape 1">
          <a:extLst>
            <a:ext uri="{FF2B5EF4-FFF2-40B4-BE49-F238E27FC236}">
              <a16:creationId xmlns:a16="http://schemas.microsoft.com/office/drawing/2014/main" id="{00000000-0008-0000-0700-00006C090000}"/>
            </a:ext>
          </a:extLst>
        </xdr:cNvPr>
        <xdr:cNvSpPr/>
      </xdr:nvSpPr>
      <xdr:spPr>
        <a:xfrm>
          <a:off x="874458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127635</xdr:colOff>
      <xdr:row>86</xdr:row>
      <xdr:rowOff>89535</xdr:rowOff>
    </xdr:from>
    <xdr:to>
      <xdr:col>54</xdr:col>
      <xdr:colOff>127000</xdr:colOff>
      <xdr:row>87</xdr:row>
      <xdr:rowOff>171450</xdr:rowOff>
    </xdr:to>
    <xdr:sp macro="" textlink="">
      <xdr:nvSpPr>
        <xdr:cNvPr id="2413" name="CustomShape 1">
          <a:extLst>
            <a:ext uri="{FF2B5EF4-FFF2-40B4-BE49-F238E27FC236}">
              <a16:creationId xmlns:a16="http://schemas.microsoft.com/office/drawing/2014/main" id="{00000000-0008-0000-0700-00006D090000}"/>
            </a:ext>
          </a:extLst>
        </xdr:cNvPr>
        <xdr:cNvSpPr/>
      </xdr:nvSpPr>
      <xdr:spPr>
        <a:xfrm>
          <a:off x="874458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53,922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101</xdr:row>
      <xdr:rowOff>82550</xdr:rowOff>
    </xdr:to>
    <xdr:sp macro="" textlink="">
      <xdr:nvSpPr>
        <xdr:cNvPr id="2414" name="CustomShape 1">
          <a:extLst>
            <a:ext uri="{FF2B5EF4-FFF2-40B4-BE49-F238E27FC236}">
              <a16:creationId xmlns:a16="http://schemas.microsoft.com/office/drawing/2014/main" id="{00000000-0008-0000-0700-00006E090000}"/>
            </a:ext>
          </a:extLst>
        </xdr:cNvPr>
        <xdr:cNvSpPr/>
      </xdr:nvSpPr>
      <xdr:spPr>
        <a:xfrm>
          <a:off x="6496050" y="15113000"/>
          <a:ext cx="460756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34</xdr:col>
      <xdr:colOff>60325</xdr:colOff>
      <xdr:row>87</xdr:row>
      <xdr:rowOff>6985</xdr:rowOff>
    </xdr:from>
    <xdr:to>
      <xdr:col>36</xdr:col>
      <xdr:colOff>29845</xdr:colOff>
      <xdr:row>88</xdr:row>
      <xdr:rowOff>43815</xdr:rowOff>
    </xdr:to>
    <xdr:sp macro="" textlink="">
      <xdr:nvSpPr>
        <xdr:cNvPr id="2415" name="CustomShape 1">
          <a:extLst>
            <a:ext uri="{FF2B5EF4-FFF2-40B4-BE49-F238E27FC236}">
              <a16:creationId xmlns:a16="http://schemas.microsoft.com/office/drawing/2014/main" id="{00000000-0008-0000-0700-00006F090000}"/>
            </a:ext>
          </a:extLst>
        </xdr:cNvPr>
        <xdr:cNvSpPr/>
      </xdr:nvSpPr>
      <xdr:spPr>
        <a:xfrm>
          <a:off x="6429375" y="14923135"/>
          <a:ext cx="34417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101</xdr:row>
      <xdr:rowOff>82550</xdr:rowOff>
    </xdr:from>
    <xdr:to>
      <xdr:col>59</xdr:col>
      <xdr:colOff>51435</xdr:colOff>
      <xdr:row>101</xdr:row>
      <xdr:rowOff>82550</xdr:rowOff>
    </xdr:to>
    <xdr:sp macro="" textlink="">
      <xdr:nvSpPr>
        <xdr:cNvPr id="2416" name="Line 1">
          <a:extLst>
            <a:ext uri="{FF2B5EF4-FFF2-40B4-BE49-F238E27FC236}">
              <a16:creationId xmlns:a16="http://schemas.microsoft.com/office/drawing/2014/main" id="{00000000-0008-0000-0700-000070090000}"/>
            </a:ext>
          </a:extLst>
        </xdr:cNvPr>
        <xdr:cNvSpPr/>
      </xdr:nvSpPr>
      <xdr:spPr>
        <a:xfrm>
          <a:off x="6496050" y="17399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127000</xdr:colOff>
      <xdr:row>99</xdr:row>
      <xdr:rowOff>99060</xdr:rowOff>
    </xdr:from>
    <xdr:to>
      <xdr:col>59</xdr:col>
      <xdr:colOff>51435</xdr:colOff>
      <xdr:row>99</xdr:row>
      <xdr:rowOff>99060</xdr:rowOff>
    </xdr:to>
    <xdr:sp macro="" textlink="">
      <xdr:nvSpPr>
        <xdr:cNvPr id="2417" name="Line 1">
          <a:extLst>
            <a:ext uri="{FF2B5EF4-FFF2-40B4-BE49-F238E27FC236}">
              <a16:creationId xmlns:a16="http://schemas.microsoft.com/office/drawing/2014/main" id="{00000000-0008-0000-0700-000071090000}"/>
            </a:ext>
          </a:extLst>
        </xdr:cNvPr>
        <xdr:cNvSpPr/>
      </xdr:nvSpPr>
      <xdr:spPr>
        <a:xfrm>
          <a:off x="6496050" y="1707261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33</xdr:col>
      <xdr:colOff>63500</xdr:colOff>
      <xdr:row>98</xdr:row>
      <xdr:rowOff>139065</xdr:rowOff>
    </xdr:from>
    <xdr:to>
      <xdr:col>34</xdr:col>
      <xdr:colOff>104775</xdr:colOff>
      <xdr:row>100</xdr:row>
      <xdr:rowOff>33655</xdr:rowOff>
    </xdr:to>
    <xdr:sp macro="" textlink="">
      <xdr:nvSpPr>
        <xdr:cNvPr id="2418" name="CustomShape 1">
          <a:extLst>
            <a:ext uri="{FF2B5EF4-FFF2-40B4-BE49-F238E27FC236}">
              <a16:creationId xmlns:a16="http://schemas.microsoft.com/office/drawing/2014/main" id="{00000000-0008-0000-0700-000072090000}"/>
            </a:ext>
          </a:extLst>
        </xdr:cNvPr>
        <xdr:cNvSpPr/>
      </xdr:nvSpPr>
      <xdr:spPr>
        <a:xfrm>
          <a:off x="6245225" y="16941165"/>
          <a:ext cx="228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97</xdr:row>
      <xdr:rowOff>114935</xdr:rowOff>
    </xdr:from>
    <xdr:to>
      <xdr:col>59</xdr:col>
      <xdr:colOff>51435</xdr:colOff>
      <xdr:row>97</xdr:row>
      <xdr:rowOff>114935</xdr:rowOff>
    </xdr:to>
    <xdr:sp macro="" textlink="">
      <xdr:nvSpPr>
        <xdr:cNvPr id="2419" name="Line 1">
          <a:extLst>
            <a:ext uri="{FF2B5EF4-FFF2-40B4-BE49-F238E27FC236}">
              <a16:creationId xmlns:a16="http://schemas.microsoft.com/office/drawing/2014/main" id="{00000000-0008-0000-0700-000073090000}"/>
            </a:ext>
          </a:extLst>
        </xdr:cNvPr>
        <xdr:cNvSpPr/>
      </xdr:nvSpPr>
      <xdr:spPr>
        <a:xfrm>
          <a:off x="6496050" y="1674558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121285</xdr:colOff>
      <xdr:row>96</xdr:row>
      <xdr:rowOff>154940</xdr:rowOff>
    </xdr:from>
    <xdr:to>
      <xdr:col>34</xdr:col>
      <xdr:colOff>88265</xdr:colOff>
      <xdr:row>98</xdr:row>
      <xdr:rowOff>50165</xdr:rowOff>
    </xdr:to>
    <xdr:sp macro="" textlink="">
      <xdr:nvSpPr>
        <xdr:cNvPr id="2420" name="CustomShape 1">
          <a:extLst>
            <a:ext uri="{FF2B5EF4-FFF2-40B4-BE49-F238E27FC236}">
              <a16:creationId xmlns:a16="http://schemas.microsoft.com/office/drawing/2014/main" id="{00000000-0008-0000-0700-000074090000}"/>
            </a:ext>
          </a:extLst>
        </xdr:cNvPr>
        <xdr:cNvSpPr/>
      </xdr:nvSpPr>
      <xdr:spPr>
        <a:xfrm>
          <a:off x="5928360" y="16614140"/>
          <a:ext cx="528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95</xdr:row>
      <xdr:rowOff>132080</xdr:rowOff>
    </xdr:from>
    <xdr:to>
      <xdr:col>59</xdr:col>
      <xdr:colOff>51435</xdr:colOff>
      <xdr:row>95</xdr:row>
      <xdr:rowOff>132080</xdr:rowOff>
    </xdr:to>
    <xdr:sp macro="" textlink="">
      <xdr:nvSpPr>
        <xdr:cNvPr id="2421" name="Line 1">
          <a:extLst>
            <a:ext uri="{FF2B5EF4-FFF2-40B4-BE49-F238E27FC236}">
              <a16:creationId xmlns:a16="http://schemas.microsoft.com/office/drawing/2014/main" id="{00000000-0008-0000-0700-000075090000}"/>
            </a:ext>
          </a:extLst>
        </xdr:cNvPr>
        <xdr:cNvSpPr/>
      </xdr:nvSpPr>
      <xdr:spPr>
        <a:xfrm>
          <a:off x="6496050" y="1641983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95</xdr:row>
      <xdr:rowOff>635</xdr:rowOff>
    </xdr:from>
    <xdr:to>
      <xdr:col>34</xdr:col>
      <xdr:colOff>96520</xdr:colOff>
      <xdr:row>96</xdr:row>
      <xdr:rowOff>66675</xdr:rowOff>
    </xdr:to>
    <xdr:sp macro="" textlink="">
      <xdr:nvSpPr>
        <xdr:cNvPr id="2422" name="CustomShape 1">
          <a:extLst>
            <a:ext uri="{FF2B5EF4-FFF2-40B4-BE49-F238E27FC236}">
              <a16:creationId xmlns:a16="http://schemas.microsoft.com/office/drawing/2014/main" id="{00000000-0008-0000-0700-000076090000}"/>
            </a:ext>
          </a:extLst>
        </xdr:cNvPr>
        <xdr:cNvSpPr/>
      </xdr:nvSpPr>
      <xdr:spPr>
        <a:xfrm>
          <a:off x="5855970" y="16288385"/>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93</xdr:row>
      <xdr:rowOff>147320</xdr:rowOff>
    </xdr:from>
    <xdr:to>
      <xdr:col>59</xdr:col>
      <xdr:colOff>51435</xdr:colOff>
      <xdr:row>93</xdr:row>
      <xdr:rowOff>147320</xdr:rowOff>
    </xdr:to>
    <xdr:sp macro="" textlink="">
      <xdr:nvSpPr>
        <xdr:cNvPr id="2423" name="Line 1">
          <a:extLst>
            <a:ext uri="{FF2B5EF4-FFF2-40B4-BE49-F238E27FC236}">
              <a16:creationId xmlns:a16="http://schemas.microsoft.com/office/drawing/2014/main" id="{00000000-0008-0000-0700-000077090000}"/>
            </a:ext>
          </a:extLst>
        </xdr:cNvPr>
        <xdr:cNvSpPr/>
      </xdr:nvSpPr>
      <xdr:spPr>
        <a:xfrm>
          <a:off x="6496050" y="1609217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93</xdr:row>
      <xdr:rowOff>15875</xdr:rowOff>
    </xdr:from>
    <xdr:to>
      <xdr:col>34</xdr:col>
      <xdr:colOff>96520</xdr:colOff>
      <xdr:row>94</xdr:row>
      <xdr:rowOff>83185</xdr:rowOff>
    </xdr:to>
    <xdr:sp macro="" textlink="">
      <xdr:nvSpPr>
        <xdr:cNvPr id="2424" name="CustomShape 1">
          <a:extLst>
            <a:ext uri="{FF2B5EF4-FFF2-40B4-BE49-F238E27FC236}">
              <a16:creationId xmlns:a16="http://schemas.microsoft.com/office/drawing/2014/main" id="{00000000-0008-0000-0700-000078090000}"/>
            </a:ext>
          </a:extLst>
        </xdr:cNvPr>
        <xdr:cNvSpPr/>
      </xdr:nvSpPr>
      <xdr:spPr>
        <a:xfrm>
          <a:off x="5855970" y="15960725"/>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91</xdr:row>
      <xdr:rowOff>164465</xdr:rowOff>
    </xdr:from>
    <xdr:to>
      <xdr:col>59</xdr:col>
      <xdr:colOff>51435</xdr:colOff>
      <xdr:row>91</xdr:row>
      <xdr:rowOff>164465</xdr:rowOff>
    </xdr:to>
    <xdr:sp macro="" textlink="">
      <xdr:nvSpPr>
        <xdr:cNvPr id="2425" name="Line 1">
          <a:extLst>
            <a:ext uri="{FF2B5EF4-FFF2-40B4-BE49-F238E27FC236}">
              <a16:creationId xmlns:a16="http://schemas.microsoft.com/office/drawing/2014/main" id="{00000000-0008-0000-0700-000079090000}"/>
            </a:ext>
          </a:extLst>
        </xdr:cNvPr>
        <xdr:cNvSpPr/>
      </xdr:nvSpPr>
      <xdr:spPr>
        <a:xfrm>
          <a:off x="6496050" y="1576641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91</xdr:row>
      <xdr:rowOff>33020</xdr:rowOff>
    </xdr:from>
    <xdr:to>
      <xdr:col>34</xdr:col>
      <xdr:colOff>96520</xdr:colOff>
      <xdr:row>92</xdr:row>
      <xdr:rowOff>99060</xdr:rowOff>
    </xdr:to>
    <xdr:sp macro="" textlink="">
      <xdr:nvSpPr>
        <xdr:cNvPr id="2426" name="CustomShape 1">
          <a:extLst>
            <a:ext uri="{FF2B5EF4-FFF2-40B4-BE49-F238E27FC236}">
              <a16:creationId xmlns:a16="http://schemas.microsoft.com/office/drawing/2014/main" id="{00000000-0008-0000-0700-00007A090000}"/>
            </a:ext>
          </a:extLst>
        </xdr:cNvPr>
        <xdr:cNvSpPr/>
      </xdr:nvSpPr>
      <xdr:spPr>
        <a:xfrm>
          <a:off x="5855970" y="15634970"/>
          <a:ext cx="6096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90</xdr:row>
      <xdr:rowOff>9525</xdr:rowOff>
    </xdr:from>
    <xdr:to>
      <xdr:col>59</xdr:col>
      <xdr:colOff>51435</xdr:colOff>
      <xdr:row>90</xdr:row>
      <xdr:rowOff>9525</xdr:rowOff>
    </xdr:to>
    <xdr:sp macro="" textlink="">
      <xdr:nvSpPr>
        <xdr:cNvPr id="2427" name="Line 1">
          <a:extLst>
            <a:ext uri="{FF2B5EF4-FFF2-40B4-BE49-F238E27FC236}">
              <a16:creationId xmlns:a16="http://schemas.microsoft.com/office/drawing/2014/main" id="{00000000-0008-0000-0700-00007B090000}"/>
            </a:ext>
          </a:extLst>
        </xdr:cNvPr>
        <xdr:cNvSpPr/>
      </xdr:nvSpPr>
      <xdr:spPr>
        <a:xfrm>
          <a:off x="6496050" y="15440025"/>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89</xdr:row>
      <xdr:rowOff>48260</xdr:rowOff>
    </xdr:from>
    <xdr:to>
      <xdr:col>34</xdr:col>
      <xdr:colOff>96520</xdr:colOff>
      <xdr:row>90</xdr:row>
      <xdr:rowOff>115570</xdr:rowOff>
    </xdr:to>
    <xdr:sp macro="" textlink="">
      <xdr:nvSpPr>
        <xdr:cNvPr id="2428" name="CustomShape 1">
          <a:extLst>
            <a:ext uri="{FF2B5EF4-FFF2-40B4-BE49-F238E27FC236}">
              <a16:creationId xmlns:a16="http://schemas.microsoft.com/office/drawing/2014/main" id="{00000000-0008-0000-0700-00007C090000}"/>
            </a:ext>
          </a:extLst>
        </xdr:cNvPr>
        <xdr:cNvSpPr/>
      </xdr:nvSpPr>
      <xdr:spPr>
        <a:xfrm>
          <a:off x="5855970" y="15307310"/>
          <a:ext cx="609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88</xdr:row>
      <xdr:rowOff>25400</xdr:rowOff>
    </xdr:to>
    <xdr:sp macro="" textlink="">
      <xdr:nvSpPr>
        <xdr:cNvPr id="2429" name="Line 1">
          <a:extLst>
            <a:ext uri="{FF2B5EF4-FFF2-40B4-BE49-F238E27FC236}">
              <a16:creationId xmlns:a16="http://schemas.microsoft.com/office/drawing/2014/main" id="{00000000-0008-0000-0700-00007D090000}"/>
            </a:ext>
          </a:extLst>
        </xdr:cNvPr>
        <xdr:cNvSpPr/>
      </xdr:nvSpPr>
      <xdr:spPr>
        <a:xfrm>
          <a:off x="6496050" y="15113000"/>
          <a:ext cx="460756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31</xdr:col>
      <xdr:colOff>48895</xdr:colOff>
      <xdr:row>87</xdr:row>
      <xdr:rowOff>65405</xdr:rowOff>
    </xdr:from>
    <xdr:to>
      <xdr:col>34</xdr:col>
      <xdr:colOff>96520</xdr:colOff>
      <xdr:row>88</xdr:row>
      <xdr:rowOff>132080</xdr:rowOff>
    </xdr:to>
    <xdr:sp macro="" textlink="">
      <xdr:nvSpPr>
        <xdr:cNvPr id="2430" name="CustomShape 1">
          <a:extLst>
            <a:ext uri="{FF2B5EF4-FFF2-40B4-BE49-F238E27FC236}">
              <a16:creationId xmlns:a16="http://schemas.microsoft.com/office/drawing/2014/main" id="{00000000-0008-0000-0700-00007E090000}"/>
            </a:ext>
          </a:extLst>
        </xdr:cNvPr>
        <xdr:cNvSpPr/>
      </xdr:nvSpPr>
      <xdr:spPr>
        <a:xfrm>
          <a:off x="5855970" y="14981555"/>
          <a:ext cx="609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127000</xdr:colOff>
      <xdr:row>88</xdr:row>
      <xdr:rowOff>25400</xdr:rowOff>
    </xdr:from>
    <xdr:to>
      <xdr:col>59</xdr:col>
      <xdr:colOff>51435</xdr:colOff>
      <xdr:row>101</xdr:row>
      <xdr:rowOff>82550</xdr:rowOff>
    </xdr:to>
    <xdr:sp macro="" textlink="">
      <xdr:nvSpPr>
        <xdr:cNvPr id="2431" name="CustomShape 1">
          <a:extLst>
            <a:ext uri="{FF2B5EF4-FFF2-40B4-BE49-F238E27FC236}">
              <a16:creationId xmlns:a16="http://schemas.microsoft.com/office/drawing/2014/main" id="{00000000-0008-0000-0700-00007F090000}"/>
            </a:ext>
          </a:extLst>
        </xdr:cNvPr>
        <xdr:cNvSpPr/>
      </xdr:nvSpPr>
      <xdr:spPr>
        <a:xfrm>
          <a:off x="6496050" y="15113000"/>
          <a:ext cx="460756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91</xdr:row>
      <xdr:rowOff>46990</xdr:rowOff>
    </xdr:from>
    <xdr:to>
      <xdr:col>54</xdr:col>
      <xdr:colOff>187325</xdr:colOff>
      <xdr:row>98</xdr:row>
      <xdr:rowOff>34925</xdr:rowOff>
    </xdr:to>
    <xdr:sp macro="" textlink="">
      <xdr:nvSpPr>
        <xdr:cNvPr id="2432" name="Line 1">
          <a:extLst>
            <a:ext uri="{FF2B5EF4-FFF2-40B4-BE49-F238E27FC236}">
              <a16:creationId xmlns:a16="http://schemas.microsoft.com/office/drawing/2014/main" id="{00000000-0008-0000-0700-000080090000}"/>
            </a:ext>
          </a:extLst>
        </xdr:cNvPr>
        <xdr:cNvSpPr/>
      </xdr:nvSpPr>
      <xdr:spPr>
        <a:xfrm flipV="1">
          <a:off x="10302875" y="15648940"/>
          <a:ext cx="0" cy="118808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98</xdr:row>
      <xdr:rowOff>49530</xdr:rowOff>
    </xdr:from>
    <xdr:to>
      <xdr:col>57</xdr:col>
      <xdr:colOff>187325</xdr:colOff>
      <xdr:row>99</xdr:row>
      <xdr:rowOff>116840</xdr:rowOff>
    </xdr:to>
    <xdr:sp macro="" textlink="">
      <xdr:nvSpPr>
        <xdr:cNvPr id="2433" name="CustomShape 1">
          <a:extLst>
            <a:ext uri="{FF2B5EF4-FFF2-40B4-BE49-F238E27FC236}">
              <a16:creationId xmlns:a16="http://schemas.microsoft.com/office/drawing/2014/main" id="{00000000-0008-0000-0700-000081090000}"/>
            </a:ext>
          </a:extLst>
        </xdr:cNvPr>
        <xdr:cNvSpPr/>
      </xdr:nvSpPr>
      <xdr:spPr>
        <a:xfrm>
          <a:off x="10302875" y="1685163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36,068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98</xdr:row>
      <xdr:rowOff>34925</xdr:rowOff>
    </xdr:from>
    <xdr:to>
      <xdr:col>55</xdr:col>
      <xdr:colOff>88900</xdr:colOff>
      <xdr:row>98</xdr:row>
      <xdr:rowOff>34925</xdr:rowOff>
    </xdr:to>
    <xdr:sp macro="" textlink="">
      <xdr:nvSpPr>
        <xdr:cNvPr id="2434" name="Line 1">
          <a:extLst>
            <a:ext uri="{FF2B5EF4-FFF2-40B4-BE49-F238E27FC236}">
              <a16:creationId xmlns:a16="http://schemas.microsoft.com/office/drawing/2014/main" id="{00000000-0008-0000-0700-000082090000}"/>
            </a:ext>
          </a:extLst>
        </xdr:cNvPr>
        <xdr:cNvSpPr/>
      </xdr:nvSpPr>
      <xdr:spPr>
        <a:xfrm>
          <a:off x="10217150" y="1683702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90</xdr:row>
      <xdr:rowOff>4445</xdr:rowOff>
    </xdr:from>
    <xdr:to>
      <xdr:col>58</xdr:col>
      <xdr:colOff>72390</xdr:colOff>
      <xdr:row>91</xdr:row>
      <xdr:rowOff>71755</xdr:rowOff>
    </xdr:to>
    <xdr:sp macro="" textlink="">
      <xdr:nvSpPr>
        <xdr:cNvPr id="2435" name="CustomShape 1">
          <a:extLst>
            <a:ext uri="{FF2B5EF4-FFF2-40B4-BE49-F238E27FC236}">
              <a16:creationId xmlns:a16="http://schemas.microsoft.com/office/drawing/2014/main" id="{00000000-0008-0000-0700-000083090000}"/>
            </a:ext>
          </a:extLst>
        </xdr:cNvPr>
        <xdr:cNvSpPr/>
      </xdr:nvSpPr>
      <xdr:spPr>
        <a:xfrm>
          <a:off x="10302875" y="15434945"/>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217,995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101600</xdr:colOff>
      <xdr:row>91</xdr:row>
      <xdr:rowOff>46990</xdr:rowOff>
    </xdr:from>
    <xdr:to>
      <xdr:col>55</xdr:col>
      <xdr:colOff>88900</xdr:colOff>
      <xdr:row>91</xdr:row>
      <xdr:rowOff>46990</xdr:rowOff>
    </xdr:to>
    <xdr:sp macro="" textlink="">
      <xdr:nvSpPr>
        <xdr:cNvPr id="2436" name="Line 1">
          <a:extLst>
            <a:ext uri="{FF2B5EF4-FFF2-40B4-BE49-F238E27FC236}">
              <a16:creationId xmlns:a16="http://schemas.microsoft.com/office/drawing/2014/main" id="{00000000-0008-0000-0700-000084090000}"/>
            </a:ext>
          </a:extLst>
        </xdr:cNvPr>
        <xdr:cNvSpPr/>
      </xdr:nvSpPr>
      <xdr:spPr>
        <a:xfrm>
          <a:off x="10217150" y="1564894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114300</xdr:colOff>
      <xdr:row>95</xdr:row>
      <xdr:rowOff>80010</xdr:rowOff>
    </xdr:from>
    <xdr:to>
      <xdr:col>54</xdr:col>
      <xdr:colOff>187325</xdr:colOff>
      <xdr:row>97</xdr:row>
      <xdr:rowOff>46355</xdr:rowOff>
    </xdr:to>
    <xdr:sp macro="" textlink="">
      <xdr:nvSpPr>
        <xdr:cNvPr id="2437" name="Line 1">
          <a:extLst>
            <a:ext uri="{FF2B5EF4-FFF2-40B4-BE49-F238E27FC236}">
              <a16:creationId xmlns:a16="http://schemas.microsoft.com/office/drawing/2014/main" id="{00000000-0008-0000-0700-000085090000}"/>
            </a:ext>
          </a:extLst>
        </xdr:cNvPr>
        <xdr:cNvSpPr/>
      </xdr:nvSpPr>
      <xdr:spPr>
        <a:xfrm flipV="1">
          <a:off x="9480550" y="16367760"/>
          <a:ext cx="822325" cy="30924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95</xdr:row>
      <xdr:rowOff>36830</xdr:rowOff>
    </xdr:from>
    <xdr:to>
      <xdr:col>58</xdr:col>
      <xdr:colOff>72390</xdr:colOff>
      <xdr:row>96</xdr:row>
      <xdr:rowOff>103505</xdr:rowOff>
    </xdr:to>
    <xdr:sp macro="" textlink="">
      <xdr:nvSpPr>
        <xdr:cNvPr id="2438" name="CustomShape 1">
          <a:extLst>
            <a:ext uri="{FF2B5EF4-FFF2-40B4-BE49-F238E27FC236}">
              <a16:creationId xmlns:a16="http://schemas.microsoft.com/office/drawing/2014/main" id="{00000000-0008-0000-0700-000086090000}"/>
            </a:ext>
          </a:extLst>
        </xdr:cNvPr>
        <xdr:cNvSpPr/>
      </xdr:nvSpPr>
      <xdr:spPr>
        <a:xfrm>
          <a:off x="10302875" y="1632458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105,016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95</xdr:row>
      <xdr:rowOff>48895</xdr:rowOff>
    </xdr:from>
    <xdr:to>
      <xdr:col>55</xdr:col>
      <xdr:colOff>51435</xdr:colOff>
      <xdr:row>95</xdr:row>
      <xdr:rowOff>149860</xdr:rowOff>
    </xdr:to>
    <xdr:sp macro="" textlink="">
      <xdr:nvSpPr>
        <xdr:cNvPr id="2439" name="CustomShape 1">
          <a:extLst>
            <a:ext uri="{FF2B5EF4-FFF2-40B4-BE49-F238E27FC236}">
              <a16:creationId xmlns:a16="http://schemas.microsoft.com/office/drawing/2014/main" id="{00000000-0008-0000-0700-000087090000}"/>
            </a:ext>
          </a:extLst>
        </xdr:cNvPr>
        <xdr:cNvSpPr/>
      </xdr:nvSpPr>
      <xdr:spPr>
        <a:xfrm>
          <a:off x="10255250" y="16336645"/>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177165</xdr:colOff>
      <xdr:row>96</xdr:row>
      <xdr:rowOff>68580</xdr:rowOff>
    </xdr:from>
    <xdr:to>
      <xdr:col>50</xdr:col>
      <xdr:colOff>114300</xdr:colOff>
      <xdr:row>97</xdr:row>
      <xdr:rowOff>46355</xdr:rowOff>
    </xdr:to>
    <xdr:sp macro="" textlink="">
      <xdr:nvSpPr>
        <xdr:cNvPr id="2440" name="Line 1">
          <a:extLst>
            <a:ext uri="{FF2B5EF4-FFF2-40B4-BE49-F238E27FC236}">
              <a16:creationId xmlns:a16="http://schemas.microsoft.com/office/drawing/2014/main" id="{00000000-0008-0000-0700-000088090000}"/>
            </a:ext>
          </a:extLst>
        </xdr:cNvPr>
        <xdr:cNvSpPr/>
      </xdr:nvSpPr>
      <xdr:spPr>
        <a:xfrm>
          <a:off x="8606790" y="16527780"/>
          <a:ext cx="873760" cy="1492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50</xdr:col>
      <xdr:colOff>63500</xdr:colOff>
      <xdr:row>95</xdr:row>
      <xdr:rowOff>82550</xdr:rowOff>
    </xdr:from>
    <xdr:to>
      <xdr:col>50</xdr:col>
      <xdr:colOff>164465</xdr:colOff>
      <xdr:row>96</xdr:row>
      <xdr:rowOff>11430</xdr:rowOff>
    </xdr:to>
    <xdr:sp macro="" textlink="">
      <xdr:nvSpPr>
        <xdr:cNvPr id="2441" name="CustomShape 1">
          <a:extLst>
            <a:ext uri="{FF2B5EF4-FFF2-40B4-BE49-F238E27FC236}">
              <a16:creationId xmlns:a16="http://schemas.microsoft.com/office/drawing/2014/main" id="{00000000-0008-0000-0700-000089090000}"/>
            </a:ext>
          </a:extLst>
        </xdr:cNvPr>
        <xdr:cNvSpPr/>
      </xdr:nvSpPr>
      <xdr:spPr>
        <a:xfrm>
          <a:off x="9429750" y="1637030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94</xdr:row>
      <xdr:rowOff>39370</xdr:rowOff>
    </xdr:from>
    <xdr:to>
      <xdr:col>51</xdr:col>
      <xdr:colOff>187325</xdr:colOff>
      <xdr:row>95</xdr:row>
      <xdr:rowOff>106680</xdr:rowOff>
    </xdr:to>
    <xdr:sp macro="" textlink="">
      <xdr:nvSpPr>
        <xdr:cNvPr id="2442" name="CustomShape 1">
          <a:extLst>
            <a:ext uri="{FF2B5EF4-FFF2-40B4-BE49-F238E27FC236}">
              <a16:creationId xmlns:a16="http://schemas.microsoft.com/office/drawing/2014/main" id="{00000000-0008-0000-0700-00008A090000}"/>
            </a:ext>
          </a:extLst>
        </xdr:cNvPr>
        <xdr:cNvSpPr/>
      </xdr:nvSpPr>
      <xdr:spPr>
        <a:xfrm>
          <a:off x="9178925" y="1615567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99,846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50800</xdr:colOff>
      <xdr:row>96</xdr:row>
      <xdr:rowOff>27305</xdr:rowOff>
    </xdr:from>
    <xdr:to>
      <xdr:col>45</xdr:col>
      <xdr:colOff>177165</xdr:colOff>
      <xdr:row>96</xdr:row>
      <xdr:rowOff>68580</xdr:rowOff>
    </xdr:to>
    <xdr:sp macro="" textlink="">
      <xdr:nvSpPr>
        <xdr:cNvPr id="2443" name="Line 1">
          <a:extLst>
            <a:ext uri="{FF2B5EF4-FFF2-40B4-BE49-F238E27FC236}">
              <a16:creationId xmlns:a16="http://schemas.microsoft.com/office/drawing/2014/main" id="{00000000-0008-0000-0700-00008B090000}"/>
            </a:ext>
          </a:extLst>
        </xdr:cNvPr>
        <xdr:cNvSpPr/>
      </xdr:nvSpPr>
      <xdr:spPr>
        <a:xfrm>
          <a:off x="7731125" y="16486505"/>
          <a:ext cx="875665" cy="412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45</xdr:col>
      <xdr:colOff>127000</xdr:colOff>
      <xdr:row>95</xdr:row>
      <xdr:rowOff>92710</xdr:rowOff>
    </xdr:from>
    <xdr:to>
      <xdr:col>46</xdr:col>
      <xdr:colOff>38735</xdr:colOff>
      <xdr:row>96</xdr:row>
      <xdr:rowOff>22225</xdr:rowOff>
    </xdr:to>
    <xdr:sp macro="" textlink="">
      <xdr:nvSpPr>
        <xdr:cNvPr id="2444" name="CustomShape 1">
          <a:extLst>
            <a:ext uri="{FF2B5EF4-FFF2-40B4-BE49-F238E27FC236}">
              <a16:creationId xmlns:a16="http://schemas.microsoft.com/office/drawing/2014/main" id="{00000000-0008-0000-0700-00008C090000}"/>
            </a:ext>
          </a:extLst>
        </xdr:cNvPr>
        <xdr:cNvSpPr/>
      </xdr:nvSpPr>
      <xdr:spPr>
        <a:xfrm>
          <a:off x="8556625" y="16380460"/>
          <a:ext cx="9906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94</xdr:row>
      <xdr:rowOff>49530</xdr:rowOff>
    </xdr:from>
    <xdr:to>
      <xdr:col>47</xdr:col>
      <xdr:colOff>46990</xdr:colOff>
      <xdr:row>95</xdr:row>
      <xdr:rowOff>116840</xdr:rowOff>
    </xdr:to>
    <xdr:sp macro="" textlink="">
      <xdr:nvSpPr>
        <xdr:cNvPr id="2445" name="CustomShape 1">
          <a:extLst>
            <a:ext uri="{FF2B5EF4-FFF2-40B4-BE49-F238E27FC236}">
              <a16:creationId xmlns:a16="http://schemas.microsoft.com/office/drawing/2014/main" id="{00000000-0008-0000-0700-00008D090000}"/>
            </a:ext>
          </a:extLst>
        </xdr:cNvPr>
        <xdr:cNvSpPr/>
      </xdr:nvSpPr>
      <xdr:spPr>
        <a:xfrm>
          <a:off x="8275955" y="1616583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98,262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114300</xdr:colOff>
      <xdr:row>95</xdr:row>
      <xdr:rowOff>34290</xdr:rowOff>
    </xdr:from>
    <xdr:to>
      <xdr:col>41</xdr:col>
      <xdr:colOff>50800</xdr:colOff>
      <xdr:row>96</xdr:row>
      <xdr:rowOff>27305</xdr:rowOff>
    </xdr:to>
    <xdr:sp macro="" textlink="">
      <xdr:nvSpPr>
        <xdr:cNvPr id="2446" name="Line 1">
          <a:extLst>
            <a:ext uri="{FF2B5EF4-FFF2-40B4-BE49-F238E27FC236}">
              <a16:creationId xmlns:a16="http://schemas.microsoft.com/office/drawing/2014/main" id="{00000000-0008-0000-0700-00008E090000}"/>
            </a:ext>
          </a:extLst>
        </xdr:cNvPr>
        <xdr:cNvSpPr/>
      </xdr:nvSpPr>
      <xdr:spPr>
        <a:xfrm>
          <a:off x="6858000" y="16322040"/>
          <a:ext cx="873125" cy="16446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41</xdr:col>
      <xdr:colOff>0</xdr:colOff>
      <xdr:row>95</xdr:row>
      <xdr:rowOff>109220</xdr:rowOff>
    </xdr:from>
    <xdr:to>
      <xdr:col>41</xdr:col>
      <xdr:colOff>100965</xdr:colOff>
      <xdr:row>96</xdr:row>
      <xdr:rowOff>37465</xdr:rowOff>
    </xdr:to>
    <xdr:sp macro="" textlink="">
      <xdr:nvSpPr>
        <xdr:cNvPr id="2447" name="CustomShape 1">
          <a:extLst>
            <a:ext uri="{FF2B5EF4-FFF2-40B4-BE49-F238E27FC236}">
              <a16:creationId xmlns:a16="http://schemas.microsoft.com/office/drawing/2014/main" id="{00000000-0008-0000-0700-00008F090000}"/>
            </a:ext>
          </a:extLst>
        </xdr:cNvPr>
        <xdr:cNvSpPr/>
      </xdr:nvSpPr>
      <xdr:spPr>
        <a:xfrm>
          <a:off x="7680325" y="16396970"/>
          <a:ext cx="100965" cy="9969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94</xdr:row>
      <xdr:rowOff>65405</xdr:rowOff>
    </xdr:from>
    <xdr:to>
      <xdr:col>42</xdr:col>
      <xdr:colOff>110490</xdr:colOff>
      <xdr:row>95</xdr:row>
      <xdr:rowOff>132715</xdr:rowOff>
    </xdr:to>
    <xdr:sp macro="" textlink="">
      <xdr:nvSpPr>
        <xdr:cNvPr id="2448" name="CustomShape 1">
          <a:extLst>
            <a:ext uri="{FF2B5EF4-FFF2-40B4-BE49-F238E27FC236}">
              <a16:creationId xmlns:a16="http://schemas.microsoft.com/office/drawing/2014/main" id="{00000000-0008-0000-0700-000090090000}"/>
            </a:ext>
          </a:extLst>
        </xdr:cNvPr>
        <xdr:cNvSpPr/>
      </xdr:nvSpPr>
      <xdr:spPr>
        <a:xfrm>
          <a:off x="7402195" y="1618170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95,859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95</xdr:row>
      <xdr:rowOff>100965</xdr:rowOff>
    </xdr:from>
    <xdr:to>
      <xdr:col>36</xdr:col>
      <xdr:colOff>165100</xdr:colOff>
      <xdr:row>96</xdr:row>
      <xdr:rowOff>29845</xdr:rowOff>
    </xdr:to>
    <xdr:sp macro="" textlink="">
      <xdr:nvSpPr>
        <xdr:cNvPr id="2449" name="CustomShape 1">
          <a:extLst>
            <a:ext uri="{FF2B5EF4-FFF2-40B4-BE49-F238E27FC236}">
              <a16:creationId xmlns:a16="http://schemas.microsoft.com/office/drawing/2014/main" id="{00000000-0008-0000-0700-000091090000}"/>
            </a:ext>
          </a:extLst>
        </xdr:cNvPr>
        <xdr:cNvSpPr/>
      </xdr:nvSpPr>
      <xdr:spPr>
        <a:xfrm>
          <a:off x="6807835" y="1638871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187325</xdr:colOff>
      <xdr:row>96</xdr:row>
      <xdr:rowOff>31750</xdr:rowOff>
    </xdr:from>
    <xdr:to>
      <xdr:col>37</xdr:col>
      <xdr:colOff>187325</xdr:colOff>
      <xdr:row>97</xdr:row>
      <xdr:rowOff>99060</xdr:rowOff>
    </xdr:to>
    <xdr:sp macro="" textlink="">
      <xdr:nvSpPr>
        <xdr:cNvPr id="2450" name="CustomShape 1">
          <a:extLst>
            <a:ext uri="{FF2B5EF4-FFF2-40B4-BE49-F238E27FC236}">
              <a16:creationId xmlns:a16="http://schemas.microsoft.com/office/drawing/2014/main" id="{00000000-0008-0000-0700-000092090000}"/>
            </a:ext>
          </a:extLst>
        </xdr:cNvPr>
        <xdr:cNvSpPr/>
      </xdr:nvSpPr>
      <xdr:spPr>
        <a:xfrm>
          <a:off x="6556375" y="1649095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97,027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90170</xdr:rowOff>
    </xdr:from>
    <xdr:to>
      <xdr:col>57</xdr:col>
      <xdr:colOff>105410</xdr:colOff>
      <xdr:row>102</xdr:row>
      <xdr:rowOff>157480</xdr:rowOff>
    </xdr:to>
    <xdr:sp macro="" textlink="">
      <xdr:nvSpPr>
        <xdr:cNvPr id="2451" name="CustomShape 1">
          <a:extLst>
            <a:ext uri="{FF2B5EF4-FFF2-40B4-BE49-F238E27FC236}">
              <a16:creationId xmlns:a16="http://schemas.microsoft.com/office/drawing/2014/main" id="{00000000-0008-0000-0700-000093090000}"/>
            </a:ext>
          </a:extLst>
        </xdr:cNvPr>
        <xdr:cNvSpPr/>
      </xdr:nvSpPr>
      <xdr:spPr>
        <a:xfrm>
          <a:off x="10115550" y="17406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114935</xdr:colOff>
      <xdr:row>101</xdr:row>
      <xdr:rowOff>90170</xdr:rowOff>
    </xdr:from>
    <xdr:to>
      <xdr:col>52</xdr:col>
      <xdr:colOff>187325</xdr:colOff>
      <xdr:row>102</xdr:row>
      <xdr:rowOff>157480</xdr:rowOff>
    </xdr:to>
    <xdr:sp macro="" textlink="">
      <xdr:nvSpPr>
        <xdr:cNvPr id="2452" name="CustomShape 1">
          <a:extLst>
            <a:ext uri="{FF2B5EF4-FFF2-40B4-BE49-F238E27FC236}">
              <a16:creationId xmlns:a16="http://schemas.microsoft.com/office/drawing/2014/main" id="{00000000-0008-0000-0700-000094090000}"/>
            </a:ext>
          </a:extLst>
        </xdr:cNvPr>
        <xdr:cNvSpPr/>
      </xdr:nvSpPr>
      <xdr:spPr>
        <a:xfrm>
          <a:off x="929386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178435</xdr:colOff>
      <xdr:row>101</xdr:row>
      <xdr:rowOff>90170</xdr:rowOff>
    </xdr:from>
    <xdr:to>
      <xdr:col>48</xdr:col>
      <xdr:colOff>62865</xdr:colOff>
      <xdr:row>102</xdr:row>
      <xdr:rowOff>157480</xdr:rowOff>
    </xdr:to>
    <xdr:sp macro="" textlink="">
      <xdr:nvSpPr>
        <xdr:cNvPr id="2453" name="CustomShape 1">
          <a:extLst>
            <a:ext uri="{FF2B5EF4-FFF2-40B4-BE49-F238E27FC236}">
              <a16:creationId xmlns:a16="http://schemas.microsoft.com/office/drawing/2014/main" id="{00000000-0008-0000-0700-000095090000}"/>
            </a:ext>
          </a:extLst>
        </xdr:cNvPr>
        <xdr:cNvSpPr/>
      </xdr:nvSpPr>
      <xdr:spPr>
        <a:xfrm>
          <a:off x="8420735" y="17406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51435</xdr:colOff>
      <xdr:row>101</xdr:row>
      <xdr:rowOff>90170</xdr:rowOff>
    </xdr:from>
    <xdr:to>
      <xdr:col>43</xdr:col>
      <xdr:colOff>154940</xdr:colOff>
      <xdr:row>102</xdr:row>
      <xdr:rowOff>157480</xdr:rowOff>
    </xdr:to>
    <xdr:sp macro="" textlink="">
      <xdr:nvSpPr>
        <xdr:cNvPr id="2454" name="CustomShape 1">
          <a:extLst>
            <a:ext uri="{FF2B5EF4-FFF2-40B4-BE49-F238E27FC236}">
              <a16:creationId xmlns:a16="http://schemas.microsoft.com/office/drawing/2014/main" id="{00000000-0008-0000-0700-000096090000}"/>
            </a:ext>
          </a:extLst>
        </xdr:cNvPr>
        <xdr:cNvSpPr/>
      </xdr:nvSpPr>
      <xdr:spPr>
        <a:xfrm>
          <a:off x="754443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114935</xdr:colOff>
      <xdr:row>101</xdr:row>
      <xdr:rowOff>90170</xdr:rowOff>
    </xdr:from>
    <xdr:to>
      <xdr:col>38</xdr:col>
      <xdr:colOff>187325</xdr:colOff>
      <xdr:row>102</xdr:row>
      <xdr:rowOff>157480</xdr:rowOff>
    </xdr:to>
    <xdr:sp macro="" textlink="">
      <xdr:nvSpPr>
        <xdr:cNvPr id="2455" name="CustomShape 1">
          <a:extLst>
            <a:ext uri="{FF2B5EF4-FFF2-40B4-BE49-F238E27FC236}">
              <a16:creationId xmlns:a16="http://schemas.microsoft.com/office/drawing/2014/main" id="{00000000-0008-0000-0700-000097090000}"/>
            </a:ext>
          </a:extLst>
        </xdr:cNvPr>
        <xdr:cNvSpPr/>
      </xdr:nvSpPr>
      <xdr:spPr>
        <a:xfrm>
          <a:off x="667131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139700</xdr:colOff>
      <xdr:row>95</xdr:row>
      <xdr:rowOff>29210</xdr:rowOff>
    </xdr:from>
    <xdr:to>
      <xdr:col>55</xdr:col>
      <xdr:colOff>51435</xdr:colOff>
      <xdr:row>95</xdr:row>
      <xdr:rowOff>130810</xdr:rowOff>
    </xdr:to>
    <xdr:sp macro="" textlink="">
      <xdr:nvSpPr>
        <xdr:cNvPr id="2456" name="CustomShape 1">
          <a:extLst>
            <a:ext uri="{FF2B5EF4-FFF2-40B4-BE49-F238E27FC236}">
              <a16:creationId xmlns:a16="http://schemas.microsoft.com/office/drawing/2014/main" id="{00000000-0008-0000-0700-000098090000}"/>
            </a:ext>
          </a:extLst>
        </xdr:cNvPr>
        <xdr:cNvSpPr/>
      </xdr:nvSpPr>
      <xdr:spPr>
        <a:xfrm>
          <a:off x="10255250" y="16316960"/>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54</xdr:col>
      <xdr:colOff>187325</xdr:colOff>
      <xdr:row>94</xdr:row>
      <xdr:rowOff>63500</xdr:rowOff>
    </xdr:from>
    <xdr:to>
      <xdr:col>58</xdr:col>
      <xdr:colOff>72390</xdr:colOff>
      <xdr:row>95</xdr:row>
      <xdr:rowOff>130175</xdr:rowOff>
    </xdr:to>
    <xdr:sp macro="" textlink="">
      <xdr:nvSpPr>
        <xdr:cNvPr id="2457" name="CustomShape 1">
          <a:extLst>
            <a:ext uri="{FF2B5EF4-FFF2-40B4-BE49-F238E27FC236}">
              <a16:creationId xmlns:a16="http://schemas.microsoft.com/office/drawing/2014/main" id="{00000000-0008-0000-0700-000099090000}"/>
            </a:ext>
          </a:extLst>
        </xdr:cNvPr>
        <xdr:cNvSpPr/>
      </xdr:nvSpPr>
      <xdr:spPr>
        <a:xfrm>
          <a:off x="10302875" y="16179800"/>
          <a:ext cx="63436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107,930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63500</xdr:colOff>
      <xdr:row>96</xdr:row>
      <xdr:rowOff>166370</xdr:rowOff>
    </xdr:from>
    <xdr:to>
      <xdr:col>50</xdr:col>
      <xdr:colOff>164465</xdr:colOff>
      <xdr:row>97</xdr:row>
      <xdr:rowOff>96520</xdr:rowOff>
    </xdr:to>
    <xdr:sp macro="" textlink="">
      <xdr:nvSpPr>
        <xdr:cNvPr id="2458" name="CustomShape 1">
          <a:extLst>
            <a:ext uri="{FF2B5EF4-FFF2-40B4-BE49-F238E27FC236}">
              <a16:creationId xmlns:a16="http://schemas.microsoft.com/office/drawing/2014/main" id="{00000000-0008-0000-0700-00009A090000}"/>
            </a:ext>
          </a:extLst>
        </xdr:cNvPr>
        <xdr:cNvSpPr/>
      </xdr:nvSpPr>
      <xdr:spPr>
        <a:xfrm>
          <a:off x="9429750" y="1662557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48</xdr:col>
      <xdr:colOff>187325</xdr:colOff>
      <xdr:row>97</xdr:row>
      <xdr:rowOff>98425</xdr:rowOff>
    </xdr:from>
    <xdr:to>
      <xdr:col>51</xdr:col>
      <xdr:colOff>187325</xdr:colOff>
      <xdr:row>98</xdr:row>
      <xdr:rowOff>166370</xdr:rowOff>
    </xdr:to>
    <xdr:sp macro="" textlink="">
      <xdr:nvSpPr>
        <xdr:cNvPr id="2459" name="CustomShape 1">
          <a:extLst>
            <a:ext uri="{FF2B5EF4-FFF2-40B4-BE49-F238E27FC236}">
              <a16:creationId xmlns:a16="http://schemas.microsoft.com/office/drawing/2014/main" id="{00000000-0008-0000-0700-00009B090000}"/>
            </a:ext>
          </a:extLst>
        </xdr:cNvPr>
        <xdr:cNvSpPr/>
      </xdr:nvSpPr>
      <xdr:spPr>
        <a:xfrm>
          <a:off x="9178925" y="16729075"/>
          <a:ext cx="56197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60,579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127000</xdr:colOff>
      <xdr:row>96</xdr:row>
      <xdr:rowOff>17780</xdr:rowOff>
    </xdr:from>
    <xdr:to>
      <xdr:col>46</xdr:col>
      <xdr:colOff>38735</xdr:colOff>
      <xdr:row>96</xdr:row>
      <xdr:rowOff>118745</xdr:rowOff>
    </xdr:to>
    <xdr:sp macro="" textlink="">
      <xdr:nvSpPr>
        <xdr:cNvPr id="2460" name="CustomShape 1">
          <a:extLst>
            <a:ext uri="{FF2B5EF4-FFF2-40B4-BE49-F238E27FC236}">
              <a16:creationId xmlns:a16="http://schemas.microsoft.com/office/drawing/2014/main" id="{00000000-0008-0000-0700-00009C090000}"/>
            </a:ext>
          </a:extLst>
        </xdr:cNvPr>
        <xdr:cNvSpPr/>
      </xdr:nvSpPr>
      <xdr:spPr>
        <a:xfrm>
          <a:off x="8556625" y="1647698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44</xdr:col>
      <xdr:colOff>33655</xdr:colOff>
      <xdr:row>96</xdr:row>
      <xdr:rowOff>120650</xdr:rowOff>
    </xdr:from>
    <xdr:to>
      <xdr:col>47</xdr:col>
      <xdr:colOff>46990</xdr:colOff>
      <xdr:row>98</xdr:row>
      <xdr:rowOff>16510</xdr:rowOff>
    </xdr:to>
    <xdr:sp macro="" textlink="">
      <xdr:nvSpPr>
        <xdr:cNvPr id="2461" name="CustomShape 1">
          <a:extLst>
            <a:ext uri="{FF2B5EF4-FFF2-40B4-BE49-F238E27FC236}">
              <a16:creationId xmlns:a16="http://schemas.microsoft.com/office/drawing/2014/main" id="{00000000-0008-0000-0700-00009D090000}"/>
            </a:ext>
          </a:extLst>
        </xdr:cNvPr>
        <xdr:cNvSpPr/>
      </xdr:nvSpPr>
      <xdr:spPr>
        <a:xfrm>
          <a:off x="8275955" y="1657985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83,408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95</xdr:row>
      <xdr:rowOff>148590</xdr:rowOff>
    </xdr:from>
    <xdr:to>
      <xdr:col>41</xdr:col>
      <xdr:colOff>100965</xdr:colOff>
      <xdr:row>96</xdr:row>
      <xdr:rowOff>77470</xdr:rowOff>
    </xdr:to>
    <xdr:sp macro="" textlink="">
      <xdr:nvSpPr>
        <xdr:cNvPr id="2462" name="CustomShape 1">
          <a:extLst>
            <a:ext uri="{FF2B5EF4-FFF2-40B4-BE49-F238E27FC236}">
              <a16:creationId xmlns:a16="http://schemas.microsoft.com/office/drawing/2014/main" id="{00000000-0008-0000-0700-00009E090000}"/>
            </a:ext>
          </a:extLst>
        </xdr:cNvPr>
        <xdr:cNvSpPr/>
      </xdr:nvSpPr>
      <xdr:spPr>
        <a:xfrm>
          <a:off x="7680325" y="1643634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39</xdr:col>
      <xdr:colOff>96520</xdr:colOff>
      <xdr:row>96</xdr:row>
      <xdr:rowOff>79375</xdr:rowOff>
    </xdr:from>
    <xdr:to>
      <xdr:col>42</xdr:col>
      <xdr:colOff>110490</xdr:colOff>
      <xdr:row>97</xdr:row>
      <xdr:rowOff>146685</xdr:rowOff>
    </xdr:to>
    <xdr:sp macro="" textlink="">
      <xdr:nvSpPr>
        <xdr:cNvPr id="2463" name="CustomShape 1">
          <a:extLst>
            <a:ext uri="{FF2B5EF4-FFF2-40B4-BE49-F238E27FC236}">
              <a16:creationId xmlns:a16="http://schemas.microsoft.com/office/drawing/2014/main" id="{00000000-0008-0000-0700-00009F090000}"/>
            </a:ext>
          </a:extLst>
        </xdr:cNvPr>
        <xdr:cNvSpPr/>
      </xdr:nvSpPr>
      <xdr:spPr>
        <a:xfrm>
          <a:off x="7402195" y="1653857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89,682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64135</xdr:colOff>
      <xdr:row>94</xdr:row>
      <xdr:rowOff>155575</xdr:rowOff>
    </xdr:from>
    <xdr:to>
      <xdr:col>36</xdr:col>
      <xdr:colOff>165100</xdr:colOff>
      <xdr:row>95</xdr:row>
      <xdr:rowOff>85090</xdr:rowOff>
    </xdr:to>
    <xdr:sp macro="" textlink="">
      <xdr:nvSpPr>
        <xdr:cNvPr id="2464" name="CustomShape 1">
          <a:extLst>
            <a:ext uri="{FF2B5EF4-FFF2-40B4-BE49-F238E27FC236}">
              <a16:creationId xmlns:a16="http://schemas.microsoft.com/office/drawing/2014/main" id="{00000000-0008-0000-0700-0000A0090000}"/>
            </a:ext>
          </a:extLst>
        </xdr:cNvPr>
        <xdr:cNvSpPr/>
      </xdr:nvSpPr>
      <xdr:spPr>
        <a:xfrm>
          <a:off x="6807835" y="1627187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34</xdr:col>
      <xdr:colOff>144145</xdr:colOff>
      <xdr:row>93</xdr:row>
      <xdr:rowOff>111760</xdr:rowOff>
    </xdr:from>
    <xdr:to>
      <xdr:col>38</xdr:col>
      <xdr:colOff>27940</xdr:colOff>
      <xdr:row>95</xdr:row>
      <xdr:rowOff>7620</xdr:rowOff>
    </xdr:to>
    <xdr:sp macro="" textlink="">
      <xdr:nvSpPr>
        <xdr:cNvPr id="2465" name="CustomShape 1">
          <a:extLst>
            <a:ext uri="{FF2B5EF4-FFF2-40B4-BE49-F238E27FC236}">
              <a16:creationId xmlns:a16="http://schemas.microsoft.com/office/drawing/2014/main" id="{00000000-0008-0000-0700-0000A1090000}"/>
            </a:ext>
          </a:extLst>
        </xdr:cNvPr>
        <xdr:cNvSpPr/>
      </xdr:nvSpPr>
      <xdr:spPr>
        <a:xfrm>
          <a:off x="6513195" y="16056610"/>
          <a:ext cx="63309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114,884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23</xdr:row>
      <xdr:rowOff>57785</xdr:rowOff>
    </xdr:from>
    <xdr:to>
      <xdr:col>89</xdr:col>
      <xdr:colOff>177165</xdr:colOff>
      <xdr:row>25</xdr:row>
      <xdr:rowOff>31115</xdr:rowOff>
    </xdr:to>
    <xdr:sp macro="" textlink="">
      <xdr:nvSpPr>
        <xdr:cNvPr id="2466" name="CustomShape 1">
          <a:extLst>
            <a:ext uri="{FF2B5EF4-FFF2-40B4-BE49-F238E27FC236}">
              <a16:creationId xmlns:a16="http://schemas.microsoft.com/office/drawing/2014/main" id="{00000000-0008-0000-0700-0000A2090000}"/>
            </a:ext>
          </a:extLst>
        </xdr:cNvPr>
        <xdr:cNvSpPr/>
      </xdr:nvSpPr>
      <xdr:spPr>
        <a:xfrm>
          <a:off x="12239625" y="4001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消防費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25</xdr:row>
      <xdr:rowOff>57150</xdr:rowOff>
    </xdr:from>
    <xdr:to>
      <xdr:col>73</xdr:col>
      <xdr:colOff>187325</xdr:colOff>
      <xdr:row>26</xdr:row>
      <xdr:rowOff>140335</xdr:rowOff>
    </xdr:to>
    <xdr:sp macro="" textlink="">
      <xdr:nvSpPr>
        <xdr:cNvPr id="2467" name="CustomShape 1">
          <a:extLst>
            <a:ext uri="{FF2B5EF4-FFF2-40B4-BE49-F238E27FC236}">
              <a16:creationId xmlns:a16="http://schemas.microsoft.com/office/drawing/2014/main" id="{00000000-0008-0000-0700-0000A3090000}"/>
            </a:ext>
          </a:extLst>
        </xdr:cNvPr>
        <xdr:cNvSpPr/>
      </xdr:nvSpPr>
      <xdr:spPr>
        <a:xfrm>
          <a:off x="1236408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26</xdr:row>
      <xdr:rowOff>89535</xdr:rowOff>
    </xdr:from>
    <xdr:to>
      <xdr:col>73</xdr:col>
      <xdr:colOff>187325</xdr:colOff>
      <xdr:row>27</xdr:row>
      <xdr:rowOff>171450</xdr:rowOff>
    </xdr:to>
    <xdr:sp macro="" textlink="">
      <xdr:nvSpPr>
        <xdr:cNvPr id="2468" name="CustomShape 1">
          <a:extLst>
            <a:ext uri="{FF2B5EF4-FFF2-40B4-BE49-F238E27FC236}">
              <a16:creationId xmlns:a16="http://schemas.microsoft.com/office/drawing/2014/main" id="{00000000-0008-0000-0700-0000A4090000}"/>
            </a:ext>
          </a:extLst>
        </xdr:cNvPr>
        <xdr:cNvSpPr/>
      </xdr:nvSpPr>
      <xdr:spPr>
        <a:xfrm>
          <a:off x="1236408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25</xdr:row>
      <xdr:rowOff>57150</xdr:rowOff>
    </xdr:from>
    <xdr:to>
      <xdr:col>79</xdr:col>
      <xdr:colOff>63500</xdr:colOff>
      <xdr:row>26</xdr:row>
      <xdr:rowOff>140335</xdr:rowOff>
    </xdr:to>
    <xdr:sp macro="" textlink="">
      <xdr:nvSpPr>
        <xdr:cNvPr id="2469" name="CustomShape 1">
          <a:extLst>
            <a:ext uri="{FF2B5EF4-FFF2-40B4-BE49-F238E27FC236}">
              <a16:creationId xmlns:a16="http://schemas.microsoft.com/office/drawing/2014/main" id="{00000000-0008-0000-0700-0000A5090000}"/>
            </a:ext>
          </a:extLst>
        </xdr:cNvPr>
        <xdr:cNvSpPr/>
      </xdr:nvSpPr>
      <xdr:spPr>
        <a:xfrm>
          <a:off x="13363575"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26</xdr:row>
      <xdr:rowOff>89535</xdr:rowOff>
    </xdr:from>
    <xdr:to>
      <xdr:col>79</xdr:col>
      <xdr:colOff>63500</xdr:colOff>
      <xdr:row>27</xdr:row>
      <xdr:rowOff>171450</xdr:rowOff>
    </xdr:to>
    <xdr:sp macro="" textlink="">
      <xdr:nvSpPr>
        <xdr:cNvPr id="2470" name="CustomShape 1">
          <a:extLst>
            <a:ext uri="{FF2B5EF4-FFF2-40B4-BE49-F238E27FC236}">
              <a16:creationId xmlns:a16="http://schemas.microsoft.com/office/drawing/2014/main" id="{00000000-0008-0000-0700-0000A6090000}"/>
            </a:ext>
          </a:extLst>
        </xdr:cNvPr>
        <xdr:cNvSpPr/>
      </xdr:nvSpPr>
      <xdr:spPr>
        <a:xfrm>
          <a:off x="13363575"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25</xdr:row>
      <xdr:rowOff>57150</xdr:rowOff>
    </xdr:from>
    <xdr:to>
      <xdr:col>85</xdr:col>
      <xdr:colOff>62865</xdr:colOff>
      <xdr:row>26</xdr:row>
      <xdr:rowOff>140335</xdr:rowOff>
    </xdr:to>
    <xdr:sp macro="" textlink="">
      <xdr:nvSpPr>
        <xdr:cNvPr id="2471" name="CustomShape 1">
          <a:extLst>
            <a:ext uri="{FF2B5EF4-FFF2-40B4-BE49-F238E27FC236}">
              <a16:creationId xmlns:a16="http://schemas.microsoft.com/office/drawing/2014/main" id="{00000000-0008-0000-0700-0000A7090000}"/>
            </a:ext>
          </a:extLst>
        </xdr:cNvPr>
        <xdr:cNvSpPr/>
      </xdr:nvSpPr>
      <xdr:spPr>
        <a:xfrm>
          <a:off x="14488160" y="4343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26</xdr:row>
      <xdr:rowOff>89535</xdr:rowOff>
    </xdr:from>
    <xdr:to>
      <xdr:col>85</xdr:col>
      <xdr:colOff>62865</xdr:colOff>
      <xdr:row>27</xdr:row>
      <xdr:rowOff>171450</xdr:rowOff>
    </xdr:to>
    <xdr:sp macro="" textlink="">
      <xdr:nvSpPr>
        <xdr:cNvPr id="2472" name="CustomShape 1">
          <a:extLst>
            <a:ext uri="{FF2B5EF4-FFF2-40B4-BE49-F238E27FC236}">
              <a16:creationId xmlns:a16="http://schemas.microsoft.com/office/drawing/2014/main" id="{00000000-0008-0000-0700-0000A8090000}"/>
            </a:ext>
          </a:extLst>
        </xdr:cNvPr>
        <xdr:cNvSpPr/>
      </xdr:nvSpPr>
      <xdr:spPr>
        <a:xfrm>
          <a:off x="14488160" y="4547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18,213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41</xdr:row>
      <xdr:rowOff>82550</xdr:rowOff>
    </xdr:to>
    <xdr:sp macro="" textlink="">
      <xdr:nvSpPr>
        <xdr:cNvPr id="2473" name="CustomShape 1">
          <a:extLst>
            <a:ext uri="{FF2B5EF4-FFF2-40B4-BE49-F238E27FC236}">
              <a16:creationId xmlns:a16="http://schemas.microsoft.com/office/drawing/2014/main" id="{00000000-0008-0000-0700-0000A9090000}"/>
            </a:ext>
          </a:extLst>
        </xdr:cNvPr>
        <xdr:cNvSpPr/>
      </xdr:nvSpPr>
      <xdr:spPr>
        <a:xfrm>
          <a:off x="12239625" y="4826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27</xdr:row>
      <xdr:rowOff>6985</xdr:rowOff>
    </xdr:from>
    <xdr:to>
      <xdr:col>66</xdr:col>
      <xdr:colOff>186055</xdr:colOff>
      <xdr:row>28</xdr:row>
      <xdr:rowOff>43815</xdr:rowOff>
    </xdr:to>
    <xdr:sp macro="" textlink="">
      <xdr:nvSpPr>
        <xdr:cNvPr id="2474" name="CustomShape 1">
          <a:extLst>
            <a:ext uri="{FF2B5EF4-FFF2-40B4-BE49-F238E27FC236}">
              <a16:creationId xmlns:a16="http://schemas.microsoft.com/office/drawing/2014/main" id="{00000000-0008-0000-0700-0000AA090000}"/>
            </a:ext>
          </a:extLst>
        </xdr:cNvPr>
        <xdr:cNvSpPr/>
      </xdr:nvSpPr>
      <xdr:spPr>
        <a:xfrm>
          <a:off x="12176125" y="4636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41</xdr:row>
      <xdr:rowOff>82550</xdr:rowOff>
    </xdr:from>
    <xdr:to>
      <xdr:col>89</xdr:col>
      <xdr:colOff>177165</xdr:colOff>
      <xdr:row>41</xdr:row>
      <xdr:rowOff>82550</xdr:rowOff>
    </xdr:to>
    <xdr:sp macro="" textlink="">
      <xdr:nvSpPr>
        <xdr:cNvPr id="2475" name="Line 1">
          <a:extLst>
            <a:ext uri="{FF2B5EF4-FFF2-40B4-BE49-F238E27FC236}">
              <a16:creationId xmlns:a16="http://schemas.microsoft.com/office/drawing/2014/main" id="{00000000-0008-0000-0700-0000AB090000}"/>
            </a:ext>
          </a:extLst>
        </xdr:cNvPr>
        <xdr:cNvSpPr/>
      </xdr:nvSpPr>
      <xdr:spPr>
        <a:xfrm>
          <a:off x="12239625" y="7112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39</xdr:row>
      <xdr:rowOff>99060</xdr:rowOff>
    </xdr:from>
    <xdr:to>
      <xdr:col>89</xdr:col>
      <xdr:colOff>177165</xdr:colOff>
      <xdr:row>39</xdr:row>
      <xdr:rowOff>99060</xdr:rowOff>
    </xdr:to>
    <xdr:sp macro="" textlink="">
      <xdr:nvSpPr>
        <xdr:cNvPr id="2476" name="Line 1">
          <a:extLst>
            <a:ext uri="{FF2B5EF4-FFF2-40B4-BE49-F238E27FC236}">
              <a16:creationId xmlns:a16="http://schemas.microsoft.com/office/drawing/2014/main" id="{00000000-0008-0000-0700-0000AC090000}"/>
            </a:ext>
          </a:extLst>
        </xdr:cNvPr>
        <xdr:cNvSpPr/>
      </xdr:nvSpPr>
      <xdr:spPr>
        <a:xfrm>
          <a:off x="12239625" y="678561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38</xdr:row>
      <xdr:rowOff>139065</xdr:rowOff>
    </xdr:from>
    <xdr:to>
      <xdr:col>65</xdr:col>
      <xdr:colOff>40005</xdr:colOff>
      <xdr:row>40</xdr:row>
      <xdr:rowOff>33655</xdr:rowOff>
    </xdr:to>
    <xdr:sp macro="" textlink="">
      <xdr:nvSpPr>
        <xdr:cNvPr id="2477" name="CustomShape 1">
          <a:extLst>
            <a:ext uri="{FF2B5EF4-FFF2-40B4-BE49-F238E27FC236}">
              <a16:creationId xmlns:a16="http://schemas.microsoft.com/office/drawing/2014/main" id="{00000000-0008-0000-0700-0000AD090000}"/>
            </a:ext>
          </a:extLst>
        </xdr:cNvPr>
        <xdr:cNvSpPr/>
      </xdr:nvSpPr>
      <xdr:spPr>
        <a:xfrm>
          <a:off x="11988800" y="6654165"/>
          <a:ext cx="22733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37</xdr:row>
      <xdr:rowOff>114935</xdr:rowOff>
    </xdr:from>
    <xdr:to>
      <xdr:col>89</xdr:col>
      <xdr:colOff>177165</xdr:colOff>
      <xdr:row>37</xdr:row>
      <xdr:rowOff>114935</xdr:rowOff>
    </xdr:to>
    <xdr:sp macro="" textlink="">
      <xdr:nvSpPr>
        <xdr:cNvPr id="2478" name="Line 1">
          <a:extLst>
            <a:ext uri="{FF2B5EF4-FFF2-40B4-BE49-F238E27FC236}">
              <a16:creationId xmlns:a16="http://schemas.microsoft.com/office/drawing/2014/main" id="{00000000-0008-0000-0700-0000AE090000}"/>
            </a:ext>
          </a:extLst>
        </xdr:cNvPr>
        <xdr:cNvSpPr/>
      </xdr:nvSpPr>
      <xdr:spPr>
        <a:xfrm>
          <a:off x="12239625" y="645858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57785</xdr:colOff>
      <xdr:row>36</xdr:row>
      <xdr:rowOff>154940</xdr:rowOff>
    </xdr:from>
    <xdr:to>
      <xdr:col>65</xdr:col>
      <xdr:colOff>24765</xdr:colOff>
      <xdr:row>38</xdr:row>
      <xdr:rowOff>50165</xdr:rowOff>
    </xdr:to>
    <xdr:sp macro="" textlink="">
      <xdr:nvSpPr>
        <xdr:cNvPr id="2479" name="CustomShape 1">
          <a:extLst>
            <a:ext uri="{FF2B5EF4-FFF2-40B4-BE49-F238E27FC236}">
              <a16:creationId xmlns:a16="http://schemas.microsoft.com/office/drawing/2014/main" id="{00000000-0008-0000-0700-0000AF090000}"/>
            </a:ext>
          </a:extLst>
        </xdr:cNvPr>
        <xdr:cNvSpPr/>
      </xdr:nvSpPr>
      <xdr:spPr>
        <a:xfrm>
          <a:off x="11671935" y="6327140"/>
          <a:ext cx="528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35</xdr:row>
      <xdr:rowOff>132080</xdr:rowOff>
    </xdr:from>
    <xdr:to>
      <xdr:col>89</xdr:col>
      <xdr:colOff>177165</xdr:colOff>
      <xdr:row>35</xdr:row>
      <xdr:rowOff>132080</xdr:rowOff>
    </xdr:to>
    <xdr:sp macro="" textlink="">
      <xdr:nvSpPr>
        <xdr:cNvPr id="2480" name="Line 1">
          <a:extLst>
            <a:ext uri="{FF2B5EF4-FFF2-40B4-BE49-F238E27FC236}">
              <a16:creationId xmlns:a16="http://schemas.microsoft.com/office/drawing/2014/main" id="{00000000-0008-0000-0700-0000B0090000}"/>
            </a:ext>
          </a:extLst>
        </xdr:cNvPr>
        <xdr:cNvSpPr/>
      </xdr:nvSpPr>
      <xdr:spPr>
        <a:xfrm>
          <a:off x="12239625" y="613283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57785</xdr:colOff>
      <xdr:row>35</xdr:row>
      <xdr:rowOff>635</xdr:rowOff>
    </xdr:from>
    <xdr:to>
      <xdr:col>65</xdr:col>
      <xdr:colOff>24765</xdr:colOff>
      <xdr:row>36</xdr:row>
      <xdr:rowOff>66675</xdr:rowOff>
    </xdr:to>
    <xdr:sp macro="" textlink="">
      <xdr:nvSpPr>
        <xdr:cNvPr id="2481" name="CustomShape 1">
          <a:extLst>
            <a:ext uri="{FF2B5EF4-FFF2-40B4-BE49-F238E27FC236}">
              <a16:creationId xmlns:a16="http://schemas.microsoft.com/office/drawing/2014/main" id="{00000000-0008-0000-0700-0000B1090000}"/>
            </a:ext>
          </a:extLst>
        </xdr:cNvPr>
        <xdr:cNvSpPr/>
      </xdr:nvSpPr>
      <xdr:spPr>
        <a:xfrm>
          <a:off x="11671935" y="6001385"/>
          <a:ext cx="5289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33</xdr:row>
      <xdr:rowOff>147320</xdr:rowOff>
    </xdr:from>
    <xdr:to>
      <xdr:col>89</xdr:col>
      <xdr:colOff>177165</xdr:colOff>
      <xdr:row>33</xdr:row>
      <xdr:rowOff>147320</xdr:rowOff>
    </xdr:to>
    <xdr:sp macro="" textlink="">
      <xdr:nvSpPr>
        <xdr:cNvPr id="2482" name="Line 1">
          <a:extLst>
            <a:ext uri="{FF2B5EF4-FFF2-40B4-BE49-F238E27FC236}">
              <a16:creationId xmlns:a16="http://schemas.microsoft.com/office/drawing/2014/main" id="{00000000-0008-0000-0700-0000B2090000}"/>
            </a:ext>
          </a:extLst>
        </xdr:cNvPr>
        <xdr:cNvSpPr/>
      </xdr:nvSpPr>
      <xdr:spPr>
        <a:xfrm>
          <a:off x="12239625" y="580517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57785</xdr:colOff>
      <xdr:row>33</xdr:row>
      <xdr:rowOff>15875</xdr:rowOff>
    </xdr:from>
    <xdr:to>
      <xdr:col>65</xdr:col>
      <xdr:colOff>24765</xdr:colOff>
      <xdr:row>34</xdr:row>
      <xdr:rowOff>83185</xdr:rowOff>
    </xdr:to>
    <xdr:sp macro="" textlink="">
      <xdr:nvSpPr>
        <xdr:cNvPr id="2483" name="CustomShape 1">
          <a:extLst>
            <a:ext uri="{FF2B5EF4-FFF2-40B4-BE49-F238E27FC236}">
              <a16:creationId xmlns:a16="http://schemas.microsoft.com/office/drawing/2014/main" id="{00000000-0008-0000-0700-0000B3090000}"/>
            </a:ext>
          </a:extLst>
        </xdr:cNvPr>
        <xdr:cNvSpPr/>
      </xdr:nvSpPr>
      <xdr:spPr>
        <a:xfrm>
          <a:off x="11671935" y="5673725"/>
          <a:ext cx="5289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31</xdr:row>
      <xdr:rowOff>164465</xdr:rowOff>
    </xdr:from>
    <xdr:to>
      <xdr:col>89</xdr:col>
      <xdr:colOff>177165</xdr:colOff>
      <xdr:row>31</xdr:row>
      <xdr:rowOff>164465</xdr:rowOff>
    </xdr:to>
    <xdr:sp macro="" textlink="">
      <xdr:nvSpPr>
        <xdr:cNvPr id="2484" name="Line 1">
          <a:extLst>
            <a:ext uri="{FF2B5EF4-FFF2-40B4-BE49-F238E27FC236}">
              <a16:creationId xmlns:a16="http://schemas.microsoft.com/office/drawing/2014/main" id="{00000000-0008-0000-0700-0000B4090000}"/>
            </a:ext>
          </a:extLst>
        </xdr:cNvPr>
        <xdr:cNvSpPr/>
      </xdr:nvSpPr>
      <xdr:spPr>
        <a:xfrm>
          <a:off x="12239625" y="547941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31</xdr:row>
      <xdr:rowOff>33020</xdr:rowOff>
    </xdr:from>
    <xdr:to>
      <xdr:col>65</xdr:col>
      <xdr:colOff>32385</xdr:colOff>
      <xdr:row>32</xdr:row>
      <xdr:rowOff>99060</xdr:rowOff>
    </xdr:to>
    <xdr:sp macro="" textlink="">
      <xdr:nvSpPr>
        <xdr:cNvPr id="2485" name="CustomShape 1">
          <a:extLst>
            <a:ext uri="{FF2B5EF4-FFF2-40B4-BE49-F238E27FC236}">
              <a16:creationId xmlns:a16="http://schemas.microsoft.com/office/drawing/2014/main" id="{00000000-0008-0000-0700-0000B5090000}"/>
            </a:ext>
          </a:extLst>
        </xdr:cNvPr>
        <xdr:cNvSpPr/>
      </xdr:nvSpPr>
      <xdr:spPr>
        <a:xfrm>
          <a:off x="11614150" y="5347970"/>
          <a:ext cx="5943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30</xdr:row>
      <xdr:rowOff>9525</xdr:rowOff>
    </xdr:from>
    <xdr:to>
      <xdr:col>89</xdr:col>
      <xdr:colOff>177165</xdr:colOff>
      <xdr:row>30</xdr:row>
      <xdr:rowOff>9525</xdr:rowOff>
    </xdr:to>
    <xdr:sp macro="" textlink="">
      <xdr:nvSpPr>
        <xdr:cNvPr id="2486" name="Line 1">
          <a:extLst>
            <a:ext uri="{FF2B5EF4-FFF2-40B4-BE49-F238E27FC236}">
              <a16:creationId xmlns:a16="http://schemas.microsoft.com/office/drawing/2014/main" id="{00000000-0008-0000-0700-0000B6090000}"/>
            </a:ext>
          </a:extLst>
        </xdr:cNvPr>
        <xdr:cNvSpPr/>
      </xdr:nvSpPr>
      <xdr:spPr>
        <a:xfrm>
          <a:off x="12239625" y="515302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29</xdr:row>
      <xdr:rowOff>48260</xdr:rowOff>
    </xdr:from>
    <xdr:to>
      <xdr:col>65</xdr:col>
      <xdr:colOff>32385</xdr:colOff>
      <xdr:row>30</xdr:row>
      <xdr:rowOff>115570</xdr:rowOff>
    </xdr:to>
    <xdr:sp macro="" textlink="">
      <xdr:nvSpPr>
        <xdr:cNvPr id="2487" name="CustomShape 1">
          <a:extLst>
            <a:ext uri="{FF2B5EF4-FFF2-40B4-BE49-F238E27FC236}">
              <a16:creationId xmlns:a16="http://schemas.microsoft.com/office/drawing/2014/main" id="{00000000-0008-0000-0700-0000B7090000}"/>
            </a:ext>
          </a:extLst>
        </xdr:cNvPr>
        <xdr:cNvSpPr/>
      </xdr:nvSpPr>
      <xdr:spPr>
        <a:xfrm>
          <a:off x="11614150" y="502031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28</xdr:row>
      <xdr:rowOff>25400</xdr:rowOff>
    </xdr:to>
    <xdr:sp macro="" textlink="">
      <xdr:nvSpPr>
        <xdr:cNvPr id="2488" name="Line 1">
          <a:extLst>
            <a:ext uri="{FF2B5EF4-FFF2-40B4-BE49-F238E27FC236}">
              <a16:creationId xmlns:a16="http://schemas.microsoft.com/office/drawing/2014/main" id="{00000000-0008-0000-0700-0000B8090000}"/>
            </a:ext>
          </a:extLst>
        </xdr:cNvPr>
        <xdr:cNvSpPr/>
      </xdr:nvSpPr>
      <xdr:spPr>
        <a:xfrm>
          <a:off x="12239625" y="4826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27</xdr:row>
      <xdr:rowOff>65405</xdr:rowOff>
    </xdr:from>
    <xdr:to>
      <xdr:col>65</xdr:col>
      <xdr:colOff>32385</xdr:colOff>
      <xdr:row>28</xdr:row>
      <xdr:rowOff>132080</xdr:rowOff>
    </xdr:to>
    <xdr:sp macro="" textlink="">
      <xdr:nvSpPr>
        <xdr:cNvPr id="2489" name="CustomShape 1">
          <a:extLst>
            <a:ext uri="{FF2B5EF4-FFF2-40B4-BE49-F238E27FC236}">
              <a16:creationId xmlns:a16="http://schemas.microsoft.com/office/drawing/2014/main" id="{00000000-0008-0000-0700-0000B9090000}"/>
            </a:ext>
          </a:extLst>
        </xdr:cNvPr>
        <xdr:cNvSpPr/>
      </xdr:nvSpPr>
      <xdr:spPr>
        <a:xfrm>
          <a:off x="11614150" y="4694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28</xdr:row>
      <xdr:rowOff>25400</xdr:rowOff>
    </xdr:from>
    <xdr:to>
      <xdr:col>89</xdr:col>
      <xdr:colOff>177165</xdr:colOff>
      <xdr:row>41</xdr:row>
      <xdr:rowOff>82550</xdr:rowOff>
    </xdr:to>
    <xdr:sp macro="" textlink="">
      <xdr:nvSpPr>
        <xdr:cNvPr id="2490" name="CustomShape 1">
          <a:extLst>
            <a:ext uri="{FF2B5EF4-FFF2-40B4-BE49-F238E27FC236}">
              <a16:creationId xmlns:a16="http://schemas.microsoft.com/office/drawing/2014/main" id="{00000000-0008-0000-0700-0000BA090000}"/>
            </a:ext>
          </a:extLst>
        </xdr:cNvPr>
        <xdr:cNvSpPr/>
      </xdr:nvSpPr>
      <xdr:spPr>
        <a:xfrm>
          <a:off x="12239625" y="4826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30</xdr:row>
      <xdr:rowOff>88900</xdr:rowOff>
    </xdr:from>
    <xdr:to>
      <xdr:col>85</xdr:col>
      <xdr:colOff>126365</xdr:colOff>
      <xdr:row>38</xdr:row>
      <xdr:rowOff>33655</xdr:rowOff>
    </xdr:to>
    <xdr:sp macro="" textlink="">
      <xdr:nvSpPr>
        <xdr:cNvPr id="2491" name="Line 1">
          <a:extLst>
            <a:ext uri="{FF2B5EF4-FFF2-40B4-BE49-F238E27FC236}">
              <a16:creationId xmlns:a16="http://schemas.microsoft.com/office/drawing/2014/main" id="{00000000-0008-0000-0700-0000BB090000}"/>
            </a:ext>
          </a:extLst>
        </xdr:cNvPr>
        <xdr:cNvSpPr/>
      </xdr:nvSpPr>
      <xdr:spPr>
        <a:xfrm flipV="1">
          <a:off x="16047720" y="5232400"/>
          <a:ext cx="1270" cy="131635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38</xdr:row>
      <xdr:rowOff>47625</xdr:rowOff>
    </xdr:from>
    <xdr:to>
      <xdr:col>88</xdr:col>
      <xdr:colOff>123825</xdr:colOff>
      <xdr:row>39</xdr:row>
      <xdr:rowOff>114935</xdr:rowOff>
    </xdr:to>
    <xdr:sp macro="" textlink="">
      <xdr:nvSpPr>
        <xdr:cNvPr id="2492" name="CustomShape 1">
          <a:extLst>
            <a:ext uri="{FF2B5EF4-FFF2-40B4-BE49-F238E27FC236}">
              <a16:creationId xmlns:a16="http://schemas.microsoft.com/office/drawing/2014/main" id="{00000000-0008-0000-0700-0000BC090000}"/>
            </a:ext>
          </a:extLst>
        </xdr:cNvPr>
        <xdr:cNvSpPr/>
      </xdr:nvSpPr>
      <xdr:spPr>
        <a:xfrm>
          <a:off x="16032480" y="656272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21,773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38</xdr:row>
      <xdr:rowOff>33655</xdr:rowOff>
    </xdr:from>
    <xdr:to>
      <xdr:col>86</xdr:col>
      <xdr:colOff>25400</xdr:colOff>
      <xdr:row>38</xdr:row>
      <xdr:rowOff>33655</xdr:rowOff>
    </xdr:to>
    <xdr:sp macro="" textlink="">
      <xdr:nvSpPr>
        <xdr:cNvPr id="2493" name="Line 1">
          <a:extLst>
            <a:ext uri="{FF2B5EF4-FFF2-40B4-BE49-F238E27FC236}">
              <a16:creationId xmlns:a16="http://schemas.microsoft.com/office/drawing/2014/main" id="{00000000-0008-0000-0700-0000BD090000}"/>
            </a:ext>
          </a:extLst>
        </xdr:cNvPr>
        <xdr:cNvSpPr/>
      </xdr:nvSpPr>
      <xdr:spPr>
        <a:xfrm>
          <a:off x="15960725" y="654875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29</xdr:row>
      <xdr:rowOff>45085</xdr:rowOff>
    </xdr:from>
    <xdr:to>
      <xdr:col>88</xdr:col>
      <xdr:colOff>187325</xdr:colOff>
      <xdr:row>30</xdr:row>
      <xdr:rowOff>112395</xdr:rowOff>
    </xdr:to>
    <xdr:sp macro="" textlink="">
      <xdr:nvSpPr>
        <xdr:cNvPr id="2494" name="CustomShape 1">
          <a:extLst>
            <a:ext uri="{FF2B5EF4-FFF2-40B4-BE49-F238E27FC236}">
              <a16:creationId xmlns:a16="http://schemas.microsoft.com/office/drawing/2014/main" id="{00000000-0008-0000-0700-0000BE090000}"/>
            </a:ext>
          </a:extLst>
        </xdr:cNvPr>
        <xdr:cNvSpPr/>
      </xdr:nvSpPr>
      <xdr:spPr>
        <a:xfrm>
          <a:off x="16020415" y="501713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142,695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30</xdr:row>
      <xdr:rowOff>88900</xdr:rowOff>
    </xdr:from>
    <xdr:to>
      <xdr:col>86</xdr:col>
      <xdr:colOff>25400</xdr:colOff>
      <xdr:row>30</xdr:row>
      <xdr:rowOff>88900</xdr:rowOff>
    </xdr:to>
    <xdr:sp macro="" textlink="">
      <xdr:nvSpPr>
        <xdr:cNvPr id="2495" name="Line 1">
          <a:extLst>
            <a:ext uri="{FF2B5EF4-FFF2-40B4-BE49-F238E27FC236}">
              <a16:creationId xmlns:a16="http://schemas.microsoft.com/office/drawing/2014/main" id="{00000000-0008-0000-0700-0000BF090000}"/>
            </a:ext>
          </a:extLst>
        </xdr:cNvPr>
        <xdr:cNvSpPr/>
      </xdr:nvSpPr>
      <xdr:spPr>
        <a:xfrm>
          <a:off x="15960725" y="52324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36</xdr:row>
      <xdr:rowOff>168275</xdr:rowOff>
    </xdr:from>
    <xdr:to>
      <xdr:col>85</xdr:col>
      <xdr:colOff>127000</xdr:colOff>
      <xdr:row>37</xdr:row>
      <xdr:rowOff>81280</xdr:rowOff>
    </xdr:to>
    <xdr:sp macro="" textlink="">
      <xdr:nvSpPr>
        <xdr:cNvPr id="2496" name="Line 1">
          <a:extLst>
            <a:ext uri="{FF2B5EF4-FFF2-40B4-BE49-F238E27FC236}">
              <a16:creationId xmlns:a16="http://schemas.microsoft.com/office/drawing/2014/main" id="{00000000-0008-0000-0700-0000C0090000}"/>
            </a:ext>
          </a:extLst>
        </xdr:cNvPr>
        <xdr:cNvSpPr/>
      </xdr:nvSpPr>
      <xdr:spPr>
        <a:xfrm flipV="1">
          <a:off x="15224760" y="6340475"/>
          <a:ext cx="824865" cy="8445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35</xdr:row>
      <xdr:rowOff>69850</xdr:rowOff>
    </xdr:from>
    <xdr:to>
      <xdr:col>88</xdr:col>
      <xdr:colOff>123825</xdr:colOff>
      <xdr:row>36</xdr:row>
      <xdr:rowOff>135890</xdr:rowOff>
    </xdr:to>
    <xdr:sp macro="" textlink="">
      <xdr:nvSpPr>
        <xdr:cNvPr id="2497" name="CustomShape 1">
          <a:extLst>
            <a:ext uri="{FF2B5EF4-FFF2-40B4-BE49-F238E27FC236}">
              <a16:creationId xmlns:a16="http://schemas.microsoft.com/office/drawing/2014/main" id="{00000000-0008-0000-0700-0000C1090000}"/>
            </a:ext>
          </a:extLst>
        </xdr:cNvPr>
        <xdr:cNvSpPr/>
      </xdr:nvSpPr>
      <xdr:spPr>
        <a:xfrm>
          <a:off x="16032480" y="6070600"/>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48,331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36</xdr:row>
      <xdr:rowOff>36195</xdr:rowOff>
    </xdr:from>
    <xdr:to>
      <xdr:col>85</xdr:col>
      <xdr:colOff>177165</xdr:colOff>
      <xdr:row>36</xdr:row>
      <xdr:rowOff>137795</xdr:rowOff>
    </xdr:to>
    <xdr:sp macro="" textlink="">
      <xdr:nvSpPr>
        <xdr:cNvPr id="2498" name="CustomShape 1">
          <a:extLst>
            <a:ext uri="{FF2B5EF4-FFF2-40B4-BE49-F238E27FC236}">
              <a16:creationId xmlns:a16="http://schemas.microsoft.com/office/drawing/2014/main" id="{00000000-0008-0000-0700-0000C2090000}"/>
            </a:ext>
          </a:extLst>
        </xdr:cNvPr>
        <xdr:cNvSpPr/>
      </xdr:nvSpPr>
      <xdr:spPr>
        <a:xfrm>
          <a:off x="15998825" y="620839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37</xdr:row>
      <xdr:rowOff>81280</xdr:rowOff>
    </xdr:from>
    <xdr:to>
      <xdr:col>81</xdr:col>
      <xdr:colOff>51435</xdr:colOff>
      <xdr:row>37</xdr:row>
      <xdr:rowOff>90805</xdr:rowOff>
    </xdr:to>
    <xdr:sp macro="" textlink="">
      <xdr:nvSpPr>
        <xdr:cNvPr id="2499" name="Line 1">
          <a:extLst>
            <a:ext uri="{FF2B5EF4-FFF2-40B4-BE49-F238E27FC236}">
              <a16:creationId xmlns:a16="http://schemas.microsoft.com/office/drawing/2014/main" id="{00000000-0008-0000-0700-0000C3090000}"/>
            </a:ext>
          </a:extLst>
        </xdr:cNvPr>
        <xdr:cNvSpPr/>
      </xdr:nvSpPr>
      <xdr:spPr>
        <a:xfrm flipV="1">
          <a:off x="14351000" y="6424930"/>
          <a:ext cx="873760" cy="952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35</xdr:row>
      <xdr:rowOff>166370</xdr:rowOff>
    </xdr:from>
    <xdr:to>
      <xdr:col>81</xdr:col>
      <xdr:colOff>101600</xdr:colOff>
      <xdr:row>36</xdr:row>
      <xdr:rowOff>95250</xdr:rowOff>
    </xdr:to>
    <xdr:sp macro="" textlink="">
      <xdr:nvSpPr>
        <xdr:cNvPr id="2500" name="CustomShape 1">
          <a:extLst>
            <a:ext uri="{FF2B5EF4-FFF2-40B4-BE49-F238E27FC236}">
              <a16:creationId xmlns:a16="http://schemas.microsoft.com/office/drawing/2014/main" id="{00000000-0008-0000-0700-0000C4090000}"/>
            </a:ext>
          </a:extLst>
        </xdr:cNvPr>
        <xdr:cNvSpPr/>
      </xdr:nvSpPr>
      <xdr:spPr>
        <a:xfrm>
          <a:off x="15173960" y="616712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34</xdr:row>
      <xdr:rowOff>122555</xdr:rowOff>
    </xdr:from>
    <xdr:to>
      <xdr:col>82</xdr:col>
      <xdr:colOff>109855</xdr:colOff>
      <xdr:row>36</xdr:row>
      <xdr:rowOff>17780</xdr:rowOff>
    </xdr:to>
    <xdr:sp macro="" textlink="">
      <xdr:nvSpPr>
        <xdr:cNvPr id="2501" name="CustomShape 1">
          <a:extLst>
            <a:ext uri="{FF2B5EF4-FFF2-40B4-BE49-F238E27FC236}">
              <a16:creationId xmlns:a16="http://schemas.microsoft.com/office/drawing/2014/main" id="{00000000-0008-0000-0700-0000C5090000}"/>
            </a:ext>
          </a:extLst>
        </xdr:cNvPr>
        <xdr:cNvSpPr/>
      </xdr:nvSpPr>
      <xdr:spPr>
        <a:xfrm>
          <a:off x="14895830" y="5951855"/>
          <a:ext cx="5746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52,232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36</xdr:row>
      <xdr:rowOff>166370</xdr:rowOff>
    </xdr:from>
    <xdr:to>
      <xdr:col>76</xdr:col>
      <xdr:colOff>114300</xdr:colOff>
      <xdr:row>37</xdr:row>
      <xdr:rowOff>90805</xdr:rowOff>
    </xdr:to>
    <xdr:sp macro="" textlink="">
      <xdr:nvSpPr>
        <xdr:cNvPr id="2502" name="Line 1">
          <a:extLst>
            <a:ext uri="{FF2B5EF4-FFF2-40B4-BE49-F238E27FC236}">
              <a16:creationId xmlns:a16="http://schemas.microsoft.com/office/drawing/2014/main" id="{00000000-0008-0000-0700-0000C6090000}"/>
            </a:ext>
          </a:extLst>
        </xdr:cNvPr>
        <xdr:cNvSpPr/>
      </xdr:nvSpPr>
      <xdr:spPr>
        <a:xfrm>
          <a:off x="13477240" y="6338570"/>
          <a:ext cx="873760" cy="9588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36</xdr:row>
      <xdr:rowOff>65405</xdr:rowOff>
    </xdr:from>
    <xdr:to>
      <xdr:col>76</xdr:col>
      <xdr:colOff>164465</xdr:colOff>
      <xdr:row>36</xdr:row>
      <xdr:rowOff>166370</xdr:rowOff>
    </xdr:to>
    <xdr:sp macro="" textlink="">
      <xdr:nvSpPr>
        <xdr:cNvPr id="2503" name="CustomShape 1">
          <a:extLst>
            <a:ext uri="{FF2B5EF4-FFF2-40B4-BE49-F238E27FC236}">
              <a16:creationId xmlns:a16="http://schemas.microsoft.com/office/drawing/2014/main" id="{00000000-0008-0000-0700-0000C7090000}"/>
            </a:ext>
          </a:extLst>
        </xdr:cNvPr>
        <xdr:cNvSpPr/>
      </xdr:nvSpPr>
      <xdr:spPr>
        <a:xfrm>
          <a:off x="14300200" y="62376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35</xdr:row>
      <xdr:rowOff>22860</xdr:rowOff>
    </xdr:from>
    <xdr:to>
      <xdr:col>77</xdr:col>
      <xdr:colOff>187325</xdr:colOff>
      <xdr:row>36</xdr:row>
      <xdr:rowOff>88900</xdr:rowOff>
    </xdr:to>
    <xdr:sp macro="" textlink="">
      <xdr:nvSpPr>
        <xdr:cNvPr id="2504" name="CustomShape 1">
          <a:extLst>
            <a:ext uri="{FF2B5EF4-FFF2-40B4-BE49-F238E27FC236}">
              <a16:creationId xmlns:a16="http://schemas.microsoft.com/office/drawing/2014/main" id="{00000000-0008-0000-0700-0000C8090000}"/>
            </a:ext>
          </a:extLst>
        </xdr:cNvPr>
        <xdr:cNvSpPr/>
      </xdr:nvSpPr>
      <xdr:spPr>
        <a:xfrm>
          <a:off x="14049375" y="602361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45,692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36</xdr:row>
      <xdr:rowOff>166370</xdr:rowOff>
    </xdr:from>
    <xdr:to>
      <xdr:col>71</xdr:col>
      <xdr:colOff>177165</xdr:colOff>
      <xdr:row>37</xdr:row>
      <xdr:rowOff>112395</xdr:rowOff>
    </xdr:to>
    <xdr:sp macro="" textlink="">
      <xdr:nvSpPr>
        <xdr:cNvPr id="2505" name="Line 1">
          <a:extLst>
            <a:ext uri="{FF2B5EF4-FFF2-40B4-BE49-F238E27FC236}">
              <a16:creationId xmlns:a16="http://schemas.microsoft.com/office/drawing/2014/main" id="{00000000-0008-0000-0700-0000C9090000}"/>
            </a:ext>
          </a:extLst>
        </xdr:cNvPr>
        <xdr:cNvSpPr/>
      </xdr:nvSpPr>
      <xdr:spPr>
        <a:xfrm flipV="1">
          <a:off x="12601575" y="6338570"/>
          <a:ext cx="875665" cy="1174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36</xdr:row>
      <xdr:rowOff>109220</xdr:rowOff>
    </xdr:from>
    <xdr:to>
      <xdr:col>72</xdr:col>
      <xdr:colOff>38100</xdr:colOff>
      <xdr:row>37</xdr:row>
      <xdr:rowOff>39370</xdr:rowOff>
    </xdr:to>
    <xdr:sp macro="" textlink="">
      <xdr:nvSpPr>
        <xdr:cNvPr id="2506" name="CustomShape 1">
          <a:extLst>
            <a:ext uri="{FF2B5EF4-FFF2-40B4-BE49-F238E27FC236}">
              <a16:creationId xmlns:a16="http://schemas.microsoft.com/office/drawing/2014/main" id="{00000000-0008-0000-0700-0000CA090000}"/>
            </a:ext>
          </a:extLst>
        </xdr:cNvPr>
        <xdr:cNvSpPr/>
      </xdr:nvSpPr>
      <xdr:spPr>
        <a:xfrm>
          <a:off x="13427075" y="6281420"/>
          <a:ext cx="9842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35</xdr:row>
      <xdr:rowOff>66675</xdr:rowOff>
    </xdr:from>
    <xdr:to>
      <xdr:col>73</xdr:col>
      <xdr:colOff>46990</xdr:colOff>
      <xdr:row>36</xdr:row>
      <xdr:rowOff>133350</xdr:rowOff>
    </xdr:to>
    <xdr:sp macro="" textlink="">
      <xdr:nvSpPr>
        <xdr:cNvPr id="2507" name="CustomShape 1">
          <a:extLst>
            <a:ext uri="{FF2B5EF4-FFF2-40B4-BE49-F238E27FC236}">
              <a16:creationId xmlns:a16="http://schemas.microsoft.com/office/drawing/2014/main" id="{00000000-0008-0000-0700-0000CB090000}"/>
            </a:ext>
          </a:extLst>
        </xdr:cNvPr>
        <xdr:cNvSpPr/>
      </xdr:nvSpPr>
      <xdr:spPr>
        <a:xfrm>
          <a:off x="13146405" y="6067425"/>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41,598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114935</xdr:rowOff>
    </xdr:from>
    <xdr:to>
      <xdr:col>67</xdr:col>
      <xdr:colOff>100965</xdr:colOff>
      <xdr:row>37</xdr:row>
      <xdr:rowOff>45085</xdr:rowOff>
    </xdr:to>
    <xdr:sp macro="" textlink="">
      <xdr:nvSpPr>
        <xdr:cNvPr id="2508" name="CustomShape 1">
          <a:extLst>
            <a:ext uri="{FF2B5EF4-FFF2-40B4-BE49-F238E27FC236}">
              <a16:creationId xmlns:a16="http://schemas.microsoft.com/office/drawing/2014/main" id="{00000000-0008-0000-0700-0000CC090000}"/>
            </a:ext>
          </a:extLst>
        </xdr:cNvPr>
        <xdr:cNvSpPr/>
      </xdr:nvSpPr>
      <xdr:spPr>
        <a:xfrm>
          <a:off x="12550775" y="62871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35</xdr:row>
      <xdr:rowOff>73025</xdr:rowOff>
    </xdr:from>
    <xdr:to>
      <xdr:col>68</xdr:col>
      <xdr:colOff>110490</xdr:colOff>
      <xdr:row>36</xdr:row>
      <xdr:rowOff>139065</xdr:rowOff>
    </xdr:to>
    <xdr:sp macro="" textlink="">
      <xdr:nvSpPr>
        <xdr:cNvPr id="2509" name="CustomShape 1">
          <a:extLst>
            <a:ext uri="{FF2B5EF4-FFF2-40B4-BE49-F238E27FC236}">
              <a16:creationId xmlns:a16="http://schemas.microsoft.com/office/drawing/2014/main" id="{00000000-0008-0000-0700-0000CD090000}"/>
            </a:ext>
          </a:extLst>
        </xdr:cNvPr>
        <xdr:cNvSpPr/>
      </xdr:nvSpPr>
      <xdr:spPr>
        <a:xfrm>
          <a:off x="12272645" y="6073775"/>
          <a:ext cx="57594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41,080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41</xdr:row>
      <xdr:rowOff>90170</xdr:rowOff>
    </xdr:from>
    <xdr:to>
      <xdr:col>88</xdr:col>
      <xdr:colOff>13335</xdr:colOff>
      <xdr:row>42</xdr:row>
      <xdr:rowOff>157480</xdr:rowOff>
    </xdr:to>
    <xdr:sp macro="" textlink="">
      <xdr:nvSpPr>
        <xdr:cNvPr id="2510" name="CustomShape 1">
          <a:extLst>
            <a:ext uri="{FF2B5EF4-FFF2-40B4-BE49-F238E27FC236}">
              <a16:creationId xmlns:a16="http://schemas.microsoft.com/office/drawing/2014/main" id="{00000000-0008-0000-0700-0000CE090000}"/>
            </a:ext>
          </a:extLst>
        </xdr:cNvPr>
        <xdr:cNvSpPr/>
      </xdr:nvSpPr>
      <xdr:spPr>
        <a:xfrm>
          <a:off x="1586293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41</xdr:row>
      <xdr:rowOff>90170</xdr:rowOff>
    </xdr:from>
    <xdr:to>
      <xdr:col>83</xdr:col>
      <xdr:colOff>156210</xdr:colOff>
      <xdr:row>42</xdr:row>
      <xdr:rowOff>157480</xdr:rowOff>
    </xdr:to>
    <xdr:sp macro="" textlink="">
      <xdr:nvSpPr>
        <xdr:cNvPr id="2511" name="CustomShape 1">
          <a:extLst>
            <a:ext uri="{FF2B5EF4-FFF2-40B4-BE49-F238E27FC236}">
              <a16:creationId xmlns:a16="http://schemas.microsoft.com/office/drawing/2014/main" id="{00000000-0008-0000-0700-0000CF090000}"/>
            </a:ext>
          </a:extLst>
        </xdr:cNvPr>
        <xdr:cNvSpPr/>
      </xdr:nvSpPr>
      <xdr:spPr>
        <a:xfrm>
          <a:off x="15036800"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41</xdr:row>
      <xdr:rowOff>90170</xdr:rowOff>
    </xdr:from>
    <xdr:to>
      <xdr:col>78</xdr:col>
      <xdr:colOff>187325</xdr:colOff>
      <xdr:row>42</xdr:row>
      <xdr:rowOff>157480</xdr:rowOff>
    </xdr:to>
    <xdr:sp macro="" textlink="">
      <xdr:nvSpPr>
        <xdr:cNvPr id="2512" name="CustomShape 1">
          <a:extLst>
            <a:ext uri="{FF2B5EF4-FFF2-40B4-BE49-F238E27FC236}">
              <a16:creationId xmlns:a16="http://schemas.microsoft.com/office/drawing/2014/main" id="{00000000-0008-0000-0700-0000D0090000}"/>
            </a:ext>
          </a:extLst>
        </xdr:cNvPr>
        <xdr:cNvSpPr/>
      </xdr:nvSpPr>
      <xdr:spPr>
        <a:xfrm>
          <a:off x="1416431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41</xdr:row>
      <xdr:rowOff>90170</xdr:rowOff>
    </xdr:from>
    <xdr:to>
      <xdr:col>74</xdr:col>
      <xdr:colOff>62865</xdr:colOff>
      <xdr:row>42</xdr:row>
      <xdr:rowOff>157480</xdr:rowOff>
    </xdr:to>
    <xdr:sp macro="" textlink="">
      <xdr:nvSpPr>
        <xdr:cNvPr id="2513" name="CustomShape 1">
          <a:extLst>
            <a:ext uri="{FF2B5EF4-FFF2-40B4-BE49-F238E27FC236}">
              <a16:creationId xmlns:a16="http://schemas.microsoft.com/office/drawing/2014/main" id="{00000000-0008-0000-0700-0000D1090000}"/>
            </a:ext>
          </a:extLst>
        </xdr:cNvPr>
        <xdr:cNvSpPr/>
      </xdr:nvSpPr>
      <xdr:spPr>
        <a:xfrm>
          <a:off x="13291185" y="7119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41</xdr:row>
      <xdr:rowOff>90170</xdr:rowOff>
    </xdr:from>
    <xdr:to>
      <xdr:col>69</xdr:col>
      <xdr:colOff>154940</xdr:colOff>
      <xdr:row>42</xdr:row>
      <xdr:rowOff>157480</xdr:rowOff>
    </xdr:to>
    <xdr:sp macro="" textlink="">
      <xdr:nvSpPr>
        <xdr:cNvPr id="2514" name="CustomShape 1">
          <a:extLst>
            <a:ext uri="{FF2B5EF4-FFF2-40B4-BE49-F238E27FC236}">
              <a16:creationId xmlns:a16="http://schemas.microsoft.com/office/drawing/2014/main" id="{00000000-0008-0000-0700-0000D2090000}"/>
            </a:ext>
          </a:extLst>
        </xdr:cNvPr>
        <xdr:cNvSpPr/>
      </xdr:nvSpPr>
      <xdr:spPr>
        <a:xfrm>
          <a:off x="12414885" y="7119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36</xdr:row>
      <xdr:rowOff>117475</xdr:rowOff>
    </xdr:from>
    <xdr:to>
      <xdr:col>85</xdr:col>
      <xdr:colOff>177165</xdr:colOff>
      <xdr:row>37</xdr:row>
      <xdr:rowOff>47625</xdr:rowOff>
    </xdr:to>
    <xdr:sp macro="" textlink="">
      <xdr:nvSpPr>
        <xdr:cNvPr id="2515" name="CustomShape 1">
          <a:extLst>
            <a:ext uri="{FF2B5EF4-FFF2-40B4-BE49-F238E27FC236}">
              <a16:creationId xmlns:a16="http://schemas.microsoft.com/office/drawing/2014/main" id="{00000000-0008-0000-0700-0000D3090000}"/>
            </a:ext>
          </a:extLst>
        </xdr:cNvPr>
        <xdr:cNvSpPr/>
      </xdr:nvSpPr>
      <xdr:spPr>
        <a:xfrm>
          <a:off x="15998825" y="628967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36</xdr:row>
      <xdr:rowOff>106045</xdr:rowOff>
    </xdr:from>
    <xdr:to>
      <xdr:col>88</xdr:col>
      <xdr:colOff>123825</xdr:colOff>
      <xdr:row>38</xdr:row>
      <xdr:rowOff>1905</xdr:rowOff>
    </xdr:to>
    <xdr:sp macro="" textlink="">
      <xdr:nvSpPr>
        <xdr:cNvPr id="2516" name="CustomShape 1">
          <a:extLst>
            <a:ext uri="{FF2B5EF4-FFF2-40B4-BE49-F238E27FC236}">
              <a16:creationId xmlns:a16="http://schemas.microsoft.com/office/drawing/2014/main" id="{00000000-0008-0000-0700-0000D4090000}"/>
            </a:ext>
          </a:extLst>
        </xdr:cNvPr>
        <xdr:cNvSpPr/>
      </xdr:nvSpPr>
      <xdr:spPr>
        <a:xfrm>
          <a:off x="16032480" y="627824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40,849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37</xdr:row>
      <xdr:rowOff>30480</xdr:rowOff>
    </xdr:from>
    <xdr:to>
      <xdr:col>81</xdr:col>
      <xdr:colOff>101600</xdr:colOff>
      <xdr:row>37</xdr:row>
      <xdr:rowOff>132080</xdr:rowOff>
    </xdr:to>
    <xdr:sp macro="" textlink="">
      <xdr:nvSpPr>
        <xdr:cNvPr id="2517" name="CustomShape 1">
          <a:extLst>
            <a:ext uri="{FF2B5EF4-FFF2-40B4-BE49-F238E27FC236}">
              <a16:creationId xmlns:a16="http://schemas.microsoft.com/office/drawing/2014/main" id="{00000000-0008-0000-0700-0000D5090000}"/>
            </a:ext>
          </a:extLst>
        </xdr:cNvPr>
        <xdr:cNvSpPr/>
      </xdr:nvSpPr>
      <xdr:spPr>
        <a:xfrm>
          <a:off x="15173960" y="637413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37</xdr:row>
      <xdr:rowOff>133350</xdr:rowOff>
    </xdr:from>
    <xdr:to>
      <xdr:col>82</xdr:col>
      <xdr:colOff>109855</xdr:colOff>
      <xdr:row>39</xdr:row>
      <xdr:rowOff>29210</xdr:rowOff>
    </xdr:to>
    <xdr:sp macro="" textlink="">
      <xdr:nvSpPr>
        <xdr:cNvPr id="2518" name="CustomShape 1">
          <a:extLst>
            <a:ext uri="{FF2B5EF4-FFF2-40B4-BE49-F238E27FC236}">
              <a16:creationId xmlns:a16="http://schemas.microsoft.com/office/drawing/2014/main" id="{00000000-0008-0000-0700-0000D6090000}"/>
            </a:ext>
          </a:extLst>
        </xdr:cNvPr>
        <xdr:cNvSpPr/>
      </xdr:nvSpPr>
      <xdr:spPr>
        <a:xfrm>
          <a:off x="14895830" y="6477000"/>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33,140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37</xdr:row>
      <xdr:rowOff>40640</xdr:rowOff>
    </xdr:from>
    <xdr:to>
      <xdr:col>76</xdr:col>
      <xdr:colOff>164465</xdr:colOff>
      <xdr:row>37</xdr:row>
      <xdr:rowOff>140970</xdr:rowOff>
    </xdr:to>
    <xdr:sp macro="" textlink="">
      <xdr:nvSpPr>
        <xdr:cNvPr id="2519" name="CustomShape 1">
          <a:extLst>
            <a:ext uri="{FF2B5EF4-FFF2-40B4-BE49-F238E27FC236}">
              <a16:creationId xmlns:a16="http://schemas.microsoft.com/office/drawing/2014/main" id="{00000000-0008-0000-0700-0000D7090000}"/>
            </a:ext>
          </a:extLst>
        </xdr:cNvPr>
        <xdr:cNvSpPr/>
      </xdr:nvSpPr>
      <xdr:spPr>
        <a:xfrm>
          <a:off x="14300200" y="638429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37</xdr:row>
      <xdr:rowOff>143510</xdr:rowOff>
    </xdr:from>
    <xdr:to>
      <xdr:col>77</xdr:col>
      <xdr:colOff>187325</xdr:colOff>
      <xdr:row>39</xdr:row>
      <xdr:rowOff>38735</xdr:rowOff>
    </xdr:to>
    <xdr:sp macro="" textlink="">
      <xdr:nvSpPr>
        <xdr:cNvPr id="2520" name="CustomShape 1">
          <a:extLst>
            <a:ext uri="{FF2B5EF4-FFF2-40B4-BE49-F238E27FC236}">
              <a16:creationId xmlns:a16="http://schemas.microsoft.com/office/drawing/2014/main" id="{00000000-0008-0000-0700-0000D8090000}"/>
            </a:ext>
          </a:extLst>
        </xdr:cNvPr>
        <xdr:cNvSpPr/>
      </xdr:nvSpPr>
      <xdr:spPr>
        <a:xfrm>
          <a:off x="14049375" y="648716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32,234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36</xdr:row>
      <xdr:rowOff>114935</xdr:rowOff>
    </xdr:from>
    <xdr:to>
      <xdr:col>72</xdr:col>
      <xdr:colOff>38100</xdr:colOff>
      <xdr:row>37</xdr:row>
      <xdr:rowOff>45085</xdr:rowOff>
    </xdr:to>
    <xdr:sp macro="" textlink="">
      <xdr:nvSpPr>
        <xdr:cNvPr id="2521" name="CustomShape 1">
          <a:extLst>
            <a:ext uri="{FF2B5EF4-FFF2-40B4-BE49-F238E27FC236}">
              <a16:creationId xmlns:a16="http://schemas.microsoft.com/office/drawing/2014/main" id="{00000000-0008-0000-0700-0000D9090000}"/>
            </a:ext>
          </a:extLst>
        </xdr:cNvPr>
        <xdr:cNvSpPr/>
      </xdr:nvSpPr>
      <xdr:spPr>
        <a:xfrm>
          <a:off x="13427075" y="6287135"/>
          <a:ext cx="9842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37</xdr:row>
      <xdr:rowOff>46355</xdr:rowOff>
    </xdr:from>
    <xdr:to>
      <xdr:col>73</xdr:col>
      <xdr:colOff>46990</xdr:colOff>
      <xdr:row>38</xdr:row>
      <xdr:rowOff>113665</xdr:rowOff>
    </xdr:to>
    <xdr:sp macro="" textlink="">
      <xdr:nvSpPr>
        <xdr:cNvPr id="2522" name="CustomShape 1">
          <a:extLst>
            <a:ext uri="{FF2B5EF4-FFF2-40B4-BE49-F238E27FC236}">
              <a16:creationId xmlns:a16="http://schemas.microsoft.com/office/drawing/2014/main" id="{00000000-0008-0000-0700-0000DA090000}"/>
            </a:ext>
          </a:extLst>
        </xdr:cNvPr>
        <xdr:cNvSpPr/>
      </xdr:nvSpPr>
      <xdr:spPr>
        <a:xfrm>
          <a:off x="13146405" y="6390005"/>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41,079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62230</xdr:rowOff>
    </xdr:from>
    <xdr:to>
      <xdr:col>67</xdr:col>
      <xdr:colOff>100965</xdr:colOff>
      <xdr:row>37</xdr:row>
      <xdr:rowOff>163195</xdr:rowOff>
    </xdr:to>
    <xdr:sp macro="" textlink="">
      <xdr:nvSpPr>
        <xdr:cNvPr id="2523" name="CustomShape 1">
          <a:extLst>
            <a:ext uri="{FF2B5EF4-FFF2-40B4-BE49-F238E27FC236}">
              <a16:creationId xmlns:a16="http://schemas.microsoft.com/office/drawing/2014/main" id="{00000000-0008-0000-0700-0000DB090000}"/>
            </a:ext>
          </a:extLst>
        </xdr:cNvPr>
        <xdr:cNvSpPr/>
      </xdr:nvSpPr>
      <xdr:spPr>
        <a:xfrm>
          <a:off x="12550775" y="640588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37</xdr:row>
      <xdr:rowOff>164465</xdr:rowOff>
    </xdr:from>
    <xdr:to>
      <xdr:col>68</xdr:col>
      <xdr:colOff>110490</xdr:colOff>
      <xdr:row>39</xdr:row>
      <xdr:rowOff>60325</xdr:rowOff>
    </xdr:to>
    <xdr:sp macro="" textlink="">
      <xdr:nvSpPr>
        <xdr:cNvPr id="2524" name="CustomShape 1">
          <a:extLst>
            <a:ext uri="{FF2B5EF4-FFF2-40B4-BE49-F238E27FC236}">
              <a16:creationId xmlns:a16="http://schemas.microsoft.com/office/drawing/2014/main" id="{00000000-0008-0000-0700-0000DC090000}"/>
            </a:ext>
          </a:extLst>
        </xdr:cNvPr>
        <xdr:cNvSpPr/>
      </xdr:nvSpPr>
      <xdr:spPr>
        <a:xfrm>
          <a:off x="12272645" y="650811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30,239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43</xdr:row>
      <xdr:rowOff>57785</xdr:rowOff>
    </xdr:from>
    <xdr:to>
      <xdr:col>89</xdr:col>
      <xdr:colOff>177165</xdr:colOff>
      <xdr:row>45</xdr:row>
      <xdr:rowOff>31115</xdr:rowOff>
    </xdr:to>
    <xdr:sp macro="" textlink="">
      <xdr:nvSpPr>
        <xdr:cNvPr id="2525" name="CustomShape 1">
          <a:extLst>
            <a:ext uri="{FF2B5EF4-FFF2-40B4-BE49-F238E27FC236}">
              <a16:creationId xmlns:a16="http://schemas.microsoft.com/office/drawing/2014/main" id="{00000000-0008-0000-0700-0000DD090000}"/>
            </a:ext>
          </a:extLst>
        </xdr:cNvPr>
        <xdr:cNvSpPr/>
      </xdr:nvSpPr>
      <xdr:spPr>
        <a:xfrm>
          <a:off x="12239625" y="7430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教育費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45</xdr:row>
      <xdr:rowOff>57150</xdr:rowOff>
    </xdr:from>
    <xdr:to>
      <xdr:col>73</xdr:col>
      <xdr:colOff>187325</xdr:colOff>
      <xdr:row>46</xdr:row>
      <xdr:rowOff>140335</xdr:rowOff>
    </xdr:to>
    <xdr:sp macro="" textlink="">
      <xdr:nvSpPr>
        <xdr:cNvPr id="2526" name="CustomShape 1">
          <a:extLst>
            <a:ext uri="{FF2B5EF4-FFF2-40B4-BE49-F238E27FC236}">
              <a16:creationId xmlns:a16="http://schemas.microsoft.com/office/drawing/2014/main" id="{00000000-0008-0000-0700-0000DE090000}"/>
            </a:ext>
          </a:extLst>
        </xdr:cNvPr>
        <xdr:cNvSpPr/>
      </xdr:nvSpPr>
      <xdr:spPr>
        <a:xfrm>
          <a:off x="1236408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46</xdr:row>
      <xdr:rowOff>89535</xdr:rowOff>
    </xdr:from>
    <xdr:to>
      <xdr:col>73</xdr:col>
      <xdr:colOff>187325</xdr:colOff>
      <xdr:row>47</xdr:row>
      <xdr:rowOff>171450</xdr:rowOff>
    </xdr:to>
    <xdr:sp macro="" textlink="">
      <xdr:nvSpPr>
        <xdr:cNvPr id="2527" name="CustomShape 1">
          <a:extLst>
            <a:ext uri="{FF2B5EF4-FFF2-40B4-BE49-F238E27FC236}">
              <a16:creationId xmlns:a16="http://schemas.microsoft.com/office/drawing/2014/main" id="{00000000-0008-0000-0700-0000DF090000}"/>
            </a:ext>
          </a:extLst>
        </xdr:cNvPr>
        <xdr:cNvSpPr/>
      </xdr:nvSpPr>
      <xdr:spPr>
        <a:xfrm>
          <a:off x="1236408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55/79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45</xdr:row>
      <xdr:rowOff>57150</xdr:rowOff>
    </xdr:from>
    <xdr:to>
      <xdr:col>79</xdr:col>
      <xdr:colOff>63500</xdr:colOff>
      <xdr:row>46</xdr:row>
      <xdr:rowOff>140335</xdr:rowOff>
    </xdr:to>
    <xdr:sp macro="" textlink="">
      <xdr:nvSpPr>
        <xdr:cNvPr id="2528" name="CustomShape 1">
          <a:extLst>
            <a:ext uri="{FF2B5EF4-FFF2-40B4-BE49-F238E27FC236}">
              <a16:creationId xmlns:a16="http://schemas.microsoft.com/office/drawing/2014/main" id="{00000000-0008-0000-0700-0000E0090000}"/>
            </a:ext>
          </a:extLst>
        </xdr:cNvPr>
        <xdr:cNvSpPr/>
      </xdr:nvSpPr>
      <xdr:spPr>
        <a:xfrm>
          <a:off x="13363575"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46</xdr:row>
      <xdr:rowOff>89535</xdr:rowOff>
    </xdr:from>
    <xdr:to>
      <xdr:col>79</xdr:col>
      <xdr:colOff>63500</xdr:colOff>
      <xdr:row>47</xdr:row>
      <xdr:rowOff>171450</xdr:rowOff>
    </xdr:to>
    <xdr:sp macro="" textlink="">
      <xdr:nvSpPr>
        <xdr:cNvPr id="2529" name="CustomShape 1">
          <a:extLst>
            <a:ext uri="{FF2B5EF4-FFF2-40B4-BE49-F238E27FC236}">
              <a16:creationId xmlns:a16="http://schemas.microsoft.com/office/drawing/2014/main" id="{00000000-0008-0000-0700-0000E1090000}"/>
            </a:ext>
          </a:extLst>
        </xdr:cNvPr>
        <xdr:cNvSpPr/>
      </xdr:nvSpPr>
      <xdr:spPr>
        <a:xfrm>
          <a:off x="13363575"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61,338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45</xdr:row>
      <xdr:rowOff>57150</xdr:rowOff>
    </xdr:from>
    <xdr:to>
      <xdr:col>85</xdr:col>
      <xdr:colOff>62865</xdr:colOff>
      <xdr:row>46</xdr:row>
      <xdr:rowOff>140335</xdr:rowOff>
    </xdr:to>
    <xdr:sp macro="" textlink="">
      <xdr:nvSpPr>
        <xdr:cNvPr id="2530" name="CustomShape 1">
          <a:extLst>
            <a:ext uri="{FF2B5EF4-FFF2-40B4-BE49-F238E27FC236}">
              <a16:creationId xmlns:a16="http://schemas.microsoft.com/office/drawing/2014/main" id="{00000000-0008-0000-0700-0000E2090000}"/>
            </a:ext>
          </a:extLst>
        </xdr:cNvPr>
        <xdr:cNvSpPr/>
      </xdr:nvSpPr>
      <xdr:spPr>
        <a:xfrm>
          <a:off x="14488160" y="7772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46</xdr:row>
      <xdr:rowOff>89535</xdr:rowOff>
    </xdr:from>
    <xdr:to>
      <xdr:col>85</xdr:col>
      <xdr:colOff>62865</xdr:colOff>
      <xdr:row>47</xdr:row>
      <xdr:rowOff>171450</xdr:rowOff>
    </xdr:to>
    <xdr:sp macro="" textlink="">
      <xdr:nvSpPr>
        <xdr:cNvPr id="2531" name="CustomShape 1">
          <a:extLst>
            <a:ext uri="{FF2B5EF4-FFF2-40B4-BE49-F238E27FC236}">
              <a16:creationId xmlns:a16="http://schemas.microsoft.com/office/drawing/2014/main" id="{00000000-0008-0000-0700-0000E3090000}"/>
            </a:ext>
          </a:extLst>
        </xdr:cNvPr>
        <xdr:cNvSpPr/>
      </xdr:nvSpPr>
      <xdr:spPr>
        <a:xfrm>
          <a:off x="14488160" y="7976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56,051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61</xdr:row>
      <xdr:rowOff>82550</xdr:rowOff>
    </xdr:to>
    <xdr:sp macro="" textlink="">
      <xdr:nvSpPr>
        <xdr:cNvPr id="2532" name="CustomShape 1">
          <a:extLst>
            <a:ext uri="{FF2B5EF4-FFF2-40B4-BE49-F238E27FC236}">
              <a16:creationId xmlns:a16="http://schemas.microsoft.com/office/drawing/2014/main" id="{00000000-0008-0000-0700-0000E4090000}"/>
            </a:ext>
          </a:extLst>
        </xdr:cNvPr>
        <xdr:cNvSpPr/>
      </xdr:nvSpPr>
      <xdr:spPr>
        <a:xfrm>
          <a:off x="12239625" y="8255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47</xdr:row>
      <xdr:rowOff>6985</xdr:rowOff>
    </xdr:from>
    <xdr:to>
      <xdr:col>66</xdr:col>
      <xdr:colOff>186055</xdr:colOff>
      <xdr:row>48</xdr:row>
      <xdr:rowOff>43815</xdr:rowOff>
    </xdr:to>
    <xdr:sp macro="" textlink="">
      <xdr:nvSpPr>
        <xdr:cNvPr id="2533" name="CustomShape 1">
          <a:extLst>
            <a:ext uri="{FF2B5EF4-FFF2-40B4-BE49-F238E27FC236}">
              <a16:creationId xmlns:a16="http://schemas.microsoft.com/office/drawing/2014/main" id="{00000000-0008-0000-0700-0000E5090000}"/>
            </a:ext>
          </a:extLst>
        </xdr:cNvPr>
        <xdr:cNvSpPr/>
      </xdr:nvSpPr>
      <xdr:spPr>
        <a:xfrm>
          <a:off x="12176125" y="8065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61</xdr:row>
      <xdr:rowOff>82550</xdr:rowOff>
    </xdr:from>
    <xdr:to>
      <xdr:col>89</xdr:col>
      <xdr:colOff>177165</xdr:colOff>
      <xdr:row>61</xdr:row>
      <xdr:rowOff>82550</xdr:rowOff>
    </xdr:to>
    <xdr:sp macro="" textlink="">
      <xdr:nvSpPr>
        <xdr:cNvPr id="2534" name="Line 1">
          <a:extLst>
            <a:ext uri="{FF2B5EF4-FFF2-40B4-BE49-F238E27FC236}">
              <a16:creationId xmlns:a16="http://schemas.microsoft.com/office/drawing/2014/main" id="{00000000-0008-0000-0700-0000E6090000}"/>
            </a:ext>
          </a:extLst>
        </xdr:cNvPr>
        <xdr:cNvSpPr/>
      </xdr:nvSpPr>
      <xdr:spPr>
        <a:xfrm>
          <a:off x="12239625" y="10541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58</xdr:row>
      <xdr:rowOff>140335</xdr:rowOff>
    </xdr:from>
    <xdr:to>
      <xdr:col>89</xdr:col>
      <xdr:colOff>177165</xdr:colOff>
      <xdr:row>58</xdr:row>
      <xdr:rowOff>140335</xdr:rowOff>
    </xdr:to>
    <xdr:sp macro="" textlink="">
      <xdr:nvSpPr>
        <xdr:cNvPr id="2535" name="Line 1">
          <a:extLst>
            <a:ext uri="{FF2B5EF4-FFF2-40B4-BE49-F238E27FC236}">
              <a16:creationId xmlns:a16="http://schemas.microsoft.com/office/drawing/2014/main" id="{00000000-0008-0000-0700-0000E7090000}"/>
            </a:ext>
          </a:extLst>
        </xdr:cNvPr>
        <xdr:cNvSpPr/>
      </xdr:nvSpPr>
      <xdr:spPr>
        <a:xfrm>
          <a:off x="12239625" y="100844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58</xdr:row>
      <xdr:rowOff>8255</xdr:rowOff>
    </xdr:from>
    <xdr:to>
      <xdr:col>65</xdr:col>
      <xdr:colOff>40005</xdr:colOff>
      <xdr:row>59</xdr:row>
      <xdr:rowOff>75565</xdr:rowOff>
    </xdr:to>
    <xdr:sp macro="" textlink="">
      <xdr:nvSpPr>
        <xdr:cNvPr id="2536" name="CustomShape 1">
          <a:extLst>
            <a:ext uri="{FF2B5EF4-FFF2-40B4-BE49-F238E27FC236}">
              <a16:creationId xmlns:a16="http://schemas.microsoft.com/office/drawing/2014/main" id="{00000000-0008-0000-0700-0000E8090000}"/>
            </a:ext>
          </a:extLst>
        </xdr:cNvPr>
        <xdr:cNvSpPr/>
      </xdr:nvSpPr>
      <xdr:spPr>
        <a:xfrm>
          <a:off x="11988800" y="9952355"/>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56</xdr:row>
      <xdr:rowOff>25400</xdr:rowOff>
    </xdr:from>
    <xdr:to>
      <xdr:col>89</xdr:col>
      <xdr:colOff>177165</xdr:colOff>
      <xdr:row>56</xdr:row>
      <xdr:rowOff>25400</xdr:rowOff>
    </xdr:to>
    <xdr:sp macro="" textlink="">
      <xdr:nvSpPr>
        <xdr:cNvPr id="2537" name="Line 1">
          <a:extLst>
            <a:ext uri="{FF2B5EF4-FFF2-40B4-BE49-F238E27FC236}">
              <a16:creationId xmlns:a16="http://schemas.microsoft.com/office/drawing/2014/main" id="{00000000-0008-0000-0700-0000E9090000}"/>
            </a:ext>
          </a:extLst>
        </xdr:cNvPr>
        <xdr:cNvSpPr/>
      </xdr:nvSpPr>
      <xdr:spPr>
        <a:xfrm>
          <a:off x="12239625" y="96266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55</xdr:row>
      <xdr:rowOff>65405</xdr:rowOff>
    </xdr:from>
    <xdr:to>
      <xdr:col>65</xdr:col>
      <xdr:colOff>32385</xdr:colOff>
      <xdr:row>56</xdr:row>
      <xdr:rowOff>132080</xdr:rowOff>
    </xdr:to>
    <xdr:sp macro="" textlink="">
      <xdr:nvSpPr>
        <xdr:cNvPr id="2538" name="CustomShape 1">
          <a:extLst>
            <a:ext uri="{FF2B5EF4-FFF2-40B4-BE49-F238E27FC236}">
              <a16:creationId xmlns:a16="http://schemas.microsoft.com/office/drawing/2014/main" id="{00000000-0008-0000-0700-0000EA090000}"/>
            </a:ext>
          </a:extLst>
        </xdr:cNvPr>
        <xdr:cNvSpPr/>
      </xdr:nvSpPr>
      <xdr:spPr>
        <a:xfrm>
          <a:off x="11614150" y="94951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53</xdr:row>
      <xdr:rowOff>82550</xdr:rowOff>
    </xdr:from>
    <xdr:to>
      <xdr:col>89</xdr:col>
      <xdr:colOff>177165</xdr:colOff>
      <xdr:row>53</xdr:row>
      <xdr:rowOff>82550</xdr:rowOff>
    </xdr:to>
    <xdr:sp macro="" textlink="">
      <xdr:nvSpPr>
        <xdr:cNvPr id="2539" name="Line 1">
          <a:extLst>
            <a:ext uri="{FF2B5EF4-FFF2-40B4-BE49-F238E27FC236}">
              <a16:creationId xmlns:a16="http://schemas.microsoft.com/office/drawing/2014/main" id="{00000000-0008-0000-0700-0000EB090000}"/>
            </a:ext>
          </a:extLst>
        </xdr:cNvPr>
        <xdr:cNvSpPr/>
      </xdr:nvSpPr>
      <xdr:spPr>
        <a:xfrm>
          <a:off x="12239625" y="91694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52</xdr:row>
      <xdr:rowOff>121920</xdr:rowOff>
    </xdr:from>
    <xdr:to>
      <xdr:col>65</xdr:col>
      <xdr:colOff>32385</xdr:colOff>
      <xdr:row>54</xdr:row>
      <xdr:rowOff>17780</xdr:rowOff>
    </xdr:to>
    <xdr:sp macro="" textlink="">
      <xdr:nvSpPr>
        <xdr:cNvPr id="2540" name="CustomShape 1">
          <a:extLst>
            <a:ext uri="{FF2B5EF4-FFF2-40B4-BE49-F238E27FC236}">
              <a16:creationId xmlns:a16="http://schemas.microsoft.com/office/drawing/2014/main" id="{00000000-0008-0000-0700-0000EC090000}"/>
            </a:ext>
          </a:extLst>
        </xdr:cNvPr>
        <xdr:cNvSpPr/>
      </xdr:nvSpPr>
      <xdr:spPr>
        <a:xfrm>
          <a:off x="11614150" y="903732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50</xdr:row>
      <xdr:rowOff>140335</xdr:rowOff>
    </xdr:from>
    <xdr:to>
      <xdr:col>89</xdr:col>
      <xdr:colOff>177165</xdr:colOff>
      <xdr:row>50</xdr:row>
      <xdr:rowOff>140335</xdr:rowOff>
    </xdr:to>
    <xdr:sp macro="" textlink="">
      <xdr:nvSpPr>
        <xdr:cNvPr id="2541" name="Line 1">
          <a:extLst>
            <a:ext uri="{FF2B5EF4-FFF2-40B4-BE49-F238E27FC236}">
              <a16:creationId xmlns:a16="http://schemas.microsoft.com/office/drawing/2014/main" id="{00000000-0008-0000-0700-0000ED090000}"/>
            </a:ext>
          </a:extLst>
        </xdr:cNvPr>
        <xdr:cNvSpPr/>
      </xdr:nvSpPr>
      <xdr:spPr>
        <a:xfrm>
          <a:off x="12239625" y="87128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50</xdr:row>
      <xdr:rowOff>8255</xdr:rowOff>
    </xdr:from>
    <xdr:to>
      <xdr:col>65</xdr:col>
      <xdr:colOff>32385</xdr:colOff>
      <xdr:row>51</xdr:row>
      <xdr:rowOff>75565</xdr:rowOff>
    </xdr:to>
    <xdr:sp macro="" textlink="">
      <xdr:nvSpPr>
        <xdr:cNvPr id="2542" name="CustomShape 1">
          <a:extLst>
            <a:ext uri="{FF2B5EF4-FFF2-40B4-BE49-F238E27FC236}">
              <a16:creationId xmlns:a16="http://schemas.microsoft.com/office/drawing/2014/main" id="{00000000-0008-0000-0700-0000EE090000}"/>
            </a:ext>
          </a:extLst>
        </xdr:cNvPr>
        <xdr:cNvSpPr/>
      </xdr:nvSpPr>
      <xdr:spPr>
        <a:xfrm>
          <a:off x="11614150" y="858075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48</xdr:row>
      <xdr:rowOff>25400</xdr:rowOff>
    </xdr:to>
    <xdr:sp macro="" textlink="">
      <xdr:nvSpPr>
        <xdr:cNvPr id="2543" name="Line 1">
          <a:extLst>
            <a:ext uri="{FF2B5EF4-FFF2-40B4-BE49-F238E27FC236}">
              <a16:creationId xmlns:a16="http://schemas.microsoft.com/office/drawing/2014/main" id="{00000000-0008-0000-0700-0000EF090000}"/>
            </a:ext>
          </a:extLst>
        </xdr:cNvPr>
        <xdr:cNvSpPr/>
      </xdr:nvSpPr>
      <xdr:spPr>
        <a:xfrm>
          <a:off x="12239625" y="8255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47</xdr:row>
      <xdr:rowOff>65405</xdr:rowOff>
    </xdr:from>
    <xdr:to>
      <xdr:col>65</xdr:col>
      <xdr:colOff>32385</xdr:colOff>
      <xdr:row>48</xdr:row>
      <xdr:rowOff>132080</xdr:rowOff>
    </xdr:to>
    <xdr:sp macro="" textlink="">
      <xdr:nvSpPr>
        <xdr:cNvPr id="2544" name="CustomShape 1">
          <a:extLst>
            <a:ext uri="{FF2B5EF4-FFF2-40B4-BE49-F238E27FC236}">
              <a16:creationId xmlns:a16="http://schemas.microsoft.com/office/drawing/2014/main" id="{00000000-0008-0000-0700-0000F0090000}"/>
            </a:ext>
          </a:extLst>
        </xdr:cNvPr>
        <xdr:cNvSpPr/>
      </xdr:nvSpPr>
      <xdr:spPr>
        <a:xfrm>
          <a:off x="11614150" y="8123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48</xdr:row>
      <xdr:rowOff>25400</xdr:rowOff>
    </xdr:from>
    <xdr:to>
      <xdr:col>89</xdr:col>
      <xdr:colOff>177165</xdr:colOff>
      <xdr:row>61</xdr:row>
      <xdr:rowOff>82550</xdr:rowOff>
    </xdr:to>
    <xdr:sp macro="" textlink="">
      <xdr:nvSpPr>
        <xdr:cNvPr id="2545" name="CustomShape 1">
          <a:extLst>
            <a:ext uri="{FF2B5EF4-FFF2-40B4-BE49-F238E27FC236}">
              <a16:creationId xmlns:a16="http://schemas.microsoft.com/office/drawing/2014/main" id="{00000000-0008-0000-0700-0000F1090000}"/>
            </a:ext>
          </a:extLst>
        </xdr:cNvPr>
        <xdr:cNvSpPr/>
      </xdr:nvSpPr>
      <xdr:spPr>
        <a:xfrm>
          <a:off x="12239625" y="8255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50</xdr:row>
      <xdr:rowOff>120650</xdr:rowOff>
    </xdr:from>
    <xdr:to>
      <xdr:col>85</xdr:col>
      <xdr:colOff>126365</xdr:colOff>
      <xdr:row>57</xdr:row>
      <xdr:rowOff>115570</xdr:rowOff>
    </xdr:to>
    <xdr:sp macro="" textlink="">
      <xdr:nvSpPr>
        <xdr:cNvPr id="2546" name="Line 1">
          <a:extLst>
            <a:ext uri="{FF2B5EF4-FFF2-40B4-BE49-F238E27FC236}">
              <a16:creationId xmlns:a16="http://schemas.microsoft.com/office/drawing/2014/main" id="{00000000-0008-0000-0700-0000F2090000}"/>
            </a:ext>
          </a:extLst>
        </xdr:cNvPr>
        <xdr:cNvSpPr/>
      </xdr:nvSpPr>
      <xdr:spPr>
        <a:xfrm flipV="1">
          <a:off x="16047720" y="8693150"/>
          <a:ext cx="1270" cy="119507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57</xdr:row>
      <xdr:rowOff>129540</xdr:rowOff>
    </xdr:from>
    <xdr:to>
      <xdr:col>88</xdr:col>
      <xdr:colOff>123825</xdr:colOff>
      <xdr:row>59</xdr:row>
      <xdr:rowOff>25400</xdr:rowOff>
    </xdr:to>
    <xdr:sp macro="" textlink="">
      <xdr:nvSpPr>
        <xdr:cNvPr id="2547" name="CustomShape 1">
          <a:extLst>
            <a:ext uri="{FF2B5EF4-FFF2-40B4-BE49-F238E27FC236}">
              <a16:creationId xmlns:a16="http://schemas.microsoft.com/office/drawing/2014/main" id="{00000000-0008-0000-0700-0000F3090000}"/>
            </a:ext>
          </a:extLst>
        </xdr:cNvPr>
        <xdr:cNvSpPr/>
      </xdr:nvSpPr>
      <xdr:spPr>
        <a:xfrm>
          <a:off x="16032480" y="9902190"/>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42,729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57</xdr:row>
      <xdr:rowOff>115570</xdr:rowOff>
    </xdr:from>
    <xdr:to>
      <xdr:col>86</xdr:col>
      <xdr:colOff>25400</xdr:colOff>
      <xdr:row>57</xdr:row>
      <xdr:rowOff>115570</xdr:rowOff>
    </xdr:to>
    <xdr:sp macro="" textlink="">
      <xdr:nvSpPr>
        <xdr:cNvPr id="2548" name="Line 1">
          <a:extLst>
            <a:ext uri="{FF2B5EF4-FFF2-40B4-BE49-F238E27FC236}">
              <a16:creationId xmlns:a16="http://schemas.microsoft.com/office/drawing/2014/main" id="{00000000-0008-0000-0700-0000F4090000}"/>
            </a:ext>
          </a:extLst>
        </xdr:cNvPr>
        <xdr:cNvSpPr/>
      </xdr:nvSpPr>
      <xdr:spPr>
        <a:xfrm>
          <a:off x="15960725" y="988822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49</xdr:row>
      <xdr:rowOff>76835</xdr:rowOff>
    </xdr:from>
    <xdr:to>
      <xdr:col>88</xdr:col>
      <xdr:colOff>187325</xdr:colOff>
      <xdr:row>50</xdr:row>
      <xdr:rowOff>144145</xdr:rowOff>
    </xdr:to>
    <xdr:sp macro="" textlink="">
      <xdr:nvSpPr>
        <xdr:cNvPr id="2549" name="CustomShape 1">
          <a:extLst>
            <a:ext uri="{FF2B5EF4-FFF2-40B4-BE49-F238E27FC236}">
              <a16:creationId xmlns:a16="http://schemas.microsoft.com/office/drawing/2014/main" id="{00000000-0008-0000-0700-0000F5090000}"/>
            </a:ext>
          </a:extLst>
        </xdr:cNvPr>
        <xdr:cNvSpPr/>
      </xdr:nvSpPr>
      <xdr:spPr>
        <a:xfrm>
          <a:off x="16020415" y="847788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304,291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50</xdr:row>
      <xdr:rowOff>120650</xdr:rowOff>
    </xdr:from>
    <xdr:to>
      <xdr:col>86</xdr:col>
      <xdr:colOff>25400</xdr:colOff>
      <xdr:row>50</xdr:row>
      <xdr:rowOff>120650</xdr:rowOff>
    </xdr:to>
    <xdr:sp macro="" textlink="">
      <xdr:nvSpPr>
        <xdr:cNvPr id="2550" name="Line 1">
          <a:extLst>
            <a:ext uri="{FF2B5EF4-FFF2-40B4-BE49-F238E27FC236}">
              <a16:creationId xmlns:a16="http://schemas.microsoft.com/office/drawing/2014/main" id="{00000000-0008-0000-0700-0000F6090000}"/>
            </a:ext>
          </a:extLst>
        </xdr:cNvPr>
        <xdr:cNvSpPr/>
      </xdr:nvSpPr>
      <xdr:spPr>
        <a:xfrm>
          <a:off x="15960725" y="869315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55</xdr:row>
      <xdr:rowOff>160655</xdr:rowOff>
    </xdr:from>
    <xdr:to>
      <xdr:col>85</xdr:col>
      <xdr:colOff>127000</xdr:colOff>
      <xdr:row>56</xdr:row>
      <xdr:rowOff>100965</xdr:rowOff>
    </xdr:to>
    <xdr:sp macro="" textlink="">
      <xdr:nvSpPr>
        <xdr:cNvPr id="2551" name="Line 1">
          <a:extLst>
            <a:ext uri="{FF2B5EF4-FFF2-40B4-BE49-F238E27FC236}">
              <a16:creationId xmlns:a16="http://schemas.microsoft.com/office/drawing/2014/main" id="{00000000-0008-0000-0700-0000F7090000}"/>
            </a:ext>
          </a:extLst>
        </xdr:cNvPr>
        <xdr:cNvSpPr/>
      </xdr:nvSpPr>
      <xdr:spPr>
        <a:xfrm>
          <a:off x="15224760" y="9590405"/>
          <a:ext cx="824865" cy="1117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54</xdr:row>
      <xdr:rowOff>151130</xdr:rowOff>
    </xdr:from>
    <xdr:to>
      <xdr:col>88</xdr:col>
      <xdr:colOff>187325</xdr:colOff>
      <xdr:row>56</xdr:row>
      <xdr:rowOff>45720</xdr:rowOff>
    </xdr:to>
    <xdr:sp macro="" textlink="">
      <xdr:nvSpPr>
        <xdr:cNvPr id="2552" name="CustomShape 1">
          <a:extLst>
            <a:ext uri="{FF2B5EF4-FFF2-40B4-BE49-F238E27FC236}">
              <a16:creationId xmlns:a16="http://schemas.microsoft.com/office/drawing/2014/main" id="{00000000-0008-0000-0700-0000F8090000}"/>
            </a:ext>
          </a:extLst>
        </xdr:cNvPr>
        <xdr:cNvSpPr/>
      </xdr:nvSpPr>
      <xdr:spPr>
        <a:xfrm>
          <a:off x="16020415" y="9409430"/>
          <a:ext cx="6515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106,288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55</xdr:row>
      <xdr:rowOff>118110</xdr:rowOff>
    </xdr:from>
    <xdr:to>
      <xdr:col>85</xdr:col>
      <xdr:colOff>177165</xdr:colOff>
      <xdr:row>56</xdr:row>
      <xdr:rowOff>46990</xdr:rowOff>
    </xdr:to>
    <xdr:sp macro="" textlink="">
      <xdr:nvSpPr>
        <xdr:cNvPr id="2553" name="CustomShape 1">
          <a:extLst>
            <a:ext uri="{FF2B5EF4-FFF2-40B4-BE49-F238E27FC236}">
              <a16:creationId xmlns:a16="http://schemas.microsoft.com/office/drawing/2014/main" id="{00000000-0008-0000-0700-0000F9090000}"/>
            </a:ext>
          </a:extLst>
        </xdr:cNvPr>
        <xdr:cNvSpPr/>
      </xdr:nvSpPr>
      <xdr:spPr>
        <a:xfrm>
          <a:off x="15998825" y="954786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55</xdr:row>
      <xdr:rowOff>160655</xdr:rowOff>
    </xdr:from>
    <xdr:to>
      <xdr:col>81</xdr:col>
      <xdr:colOff>51435</xdr:colOff>
      <xdr:row>56</xdr:row>
      <xdr:rowOff>113665</xdr:rowOff>
    </xdr:to>
    <xdr:sp macro="" textlink="">
      <xdr:nvSpPr>
        <xdr:cNvPr id="2554" name="Line 1">
          <a:extLst>
            <a:ext uri="{FF2B5EF4-FFF2-40B4-BE49-F238E27FC236}">
              <a16:creationId xmlns:a16="http://schemas.microsoft.com/office/drawing/2014/main" id="{00000000-0008-0000-0700-0000FA090000}"/>
            </a:ext>
          </a:extLst>
        </xdr:cNvPr>
        <xdr:cNvSpPr/>
      </xdr:nvSpPr>
      <xdr:spPr>
        <a:xfrm flipV="1">
          <a:off x="14351000" y="9590405"/>
          <a:ext cx="873760" cy="12446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55</xdr:row>
      <xdr:rowOff>140970</xdr:rowOff>
    </xdr:from>
    <xdr:to>
      <xdr:col>81</xdr:col>
      <xdr:colOff>101600</xdr:colOff>
      <xdr:row>56</xdr:row>
      <xdr:rowOff>70485</xdr:rowOff>
    </xdr:to>
    <xdr:sp macro="" textlink="">
      <xdr:nvSpPr>
        <xdr:cNvPr id="2555" name="CustomShape 1">
          <a:extLst>
            <a:ext uri="{FF2B5EF4-FFF2-40B4-BE49-F238E27FC236}">
              <a16:creationId xmlns:a16="http://schemas.microsoft.com/office/drawing/2014/main" id="{00000000-0008-0000-0700-0000FB090000}"/>
            </a:ext>
          </a:extLst>
        </xdr:cNvPr>
        <xdr:cNvSpPr/>
      </xdr:nvSpPr>
      <xdr:spPr>
        <a:xfrm>
          <a:off x="15173960" y="957072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56</xdr:row>
      <xdr:rowOff>71755</xdr:rowOff>
    </xdr:from>
    <xdr:to>
      <xdr:col>82</xdr:col>
      <xdr:colOff>154305</xdr:colOff>
      <xdr:row>57</xdr:row>
      <xdr:rowOff>139065</xdr:rowOff>
    </xdr:to>
    <xdr:sp macro="" textlink="">
      <xdr:nvSpPr>
        <xdr:cNvPr id="2556" name="CustomShape 1">
          <a:extLst>
            <a:ext uri="{FF2B5EF4-FFF2-40B4-BE49-F238E27FC236}">
              <a16:creationId xmlns:a16="http://schemas.microsoft.com/office/drawing/2014/main" id="{00000000-0008-0000-0700-0000FC090000}"/>
            </a:ext>
          </a:extLst>
        </xdr:cNvPr>
        <xdr:cNvSpPr/>
      </xdr:nvSpPr>
      <xdr:spPr>
        <a:xfrm>
          <a:off x="14851380" y="967295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101,223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56</xdr:row>
      <xdr:rowOff>113665</xdr:rowOff>
    </xdr:from>
    <xdr:to>
      <xdr:col>76</xdr:col>
      <xdr:colOff>114300</xdr:colOff>
      <xdr:row>57</xdr:row>
      <xdr:rowOff>34925</xdr:rowOff>
    </xdr:to>
    <xdr:sp macro="" textlink="">
      <xdr:nvSpPr>
        <xdr:cNvPr id="2557" name="Line 1">
          <a:extLst>
            <a:ext uri="{FF2B5EF4-FFF2-40B4-BE49-F238E27FC236}">
              <a16:creationId xmlns:a16="http://schemas.microsoft.com/office/drawing/2014/main" id="{00000000-0008-0000-0700-0000FD090000}"/>
            </a:ext>
          </a:extLst>
        </xdr:cNvPr>
        <xdr:cNvSpPr/>
      </xdr:nvSpPr>
      <xdr:spPr>
        <a:xfrm flipV="1">
          <a:off x="13477240" y="9714865"/>
          <a:ext cx="873760" cy="9271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55</xdr:row>
      <xdr:rowOff>149860</xdr:rowOff>
    </xdr:from>
    <xdr:to>
      <xdr:col>76</xdr:col>
      <xdr:colOff>164465</xdr:colOff>
      <xdr:row>56</xdr:row>
      <xdr:rowOff>78740</xdr:rowOff>
    </xdr:to>
    <xdr:sp macro="" textlink="">
      <xdr:nvSpPr>
        <xdr:cNvPr id="2558" name="CustomShape 1">
          <a:extLst>
            <a:ext uri="{FF2B5EF4-FFF2-40B4-BE49-F238E27FC236}">
              <a16:creationId xmlns:a16="http://schemas.microsoft.com/office/drawing/2014/main" id="{00000000-0008-0000-0700-0000FE090000}"/>
            </a:ext>
          </a:extLst>
        </xdr:cNvPr>
        <xdr:cNvSpPr/>
      </xdr:nvSpPr>
      <xdr:spPr>
        <a:xfrm>
          <a:off x="14300200" y="9579610"/>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54</xdr:row>
      <xdr:rowOff>106680</xdr:rowOff>
    </xdr:from>
    <xdr:to>
      <xdr:col>77</xdr:col>
      <xdr:colOff>187325</xdr:colOff>
      <xdr:row>56</xdr:row>
      <xdr:rowOff>1270</xdr:rowOff>
    </xdr:to>
    <xdr:sp macro="" textlink="">
      <xdr:nvSpPr>
        <xdr:cNvPr id="2559" name="CustomShape 1">
          <a:extLst>
            <a:ext uri="{FF2B5EF4-FFF2-40B4-BE49-F238E27FC236}">
              <a16:creationId xmlns:a16="http://schemas.microsoft.com/office/drawing/2014/main" id="{00000000-0008-0000-0700-0000FF090000}"/>
            </a:ext>
          </a:extLst>
        </xdr:cNvPr>
        <xdr:cNvSpPr/>
      </xdr:nvSpPr>
      <xdr:spPr>
        <a:xfrm>
          <a:off x="14049375" y="9364980"/>
          <a:ext cx="5619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99,354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57</xdr:row>
      <xdr:rowOff>34925</xdr:rowOff>
    </xdr:from>
    <xdr:to>
      <xdr:col>71</xdr:col>
      <xdr:colOff>177165</xdr:colOff>
      <xdr:row>57</xdr:row>
      <xdr:rowOff>63500</xdr:rowOff>
    </xdr:to>
    <xdr:sp macro="" textlink="">
      <xdr:nvSpPr>
        <xdr:cNvPr id="2560" name="Line 1">
          <a:extLst>
            <a:ext uri="{FF2B5EF4-FFF2-40B4-BE49-F238E27FC236}">
              <a16:creationId xmlns:a16="http://schemas.microsoft.com/office/drawing/2014/main" id="{00000000-0008-0000-0700-0000000A0000}"/>
            </a:ext>
          </a:extLst>
        </xdr:cNvPr>
        <xdr:cNvSpPr/>
      </xdr:nvSpPr>
      <xdr:spPr>
        <a:xfrm flipV="1">
          <a:off x="12601575" y="9807575"/>
          <a:ext cx="875665" cy="2857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56</xdr:row>
      <xdr:rowOff>1270</xdr:rowOff>
    </xdr:from>
    <xdr:to>
      <xdr:col>72</xdr:col>
      <xdr:colOff>38100</xdr:colOff>
      <xdr:row>56</xdr:row>
      <xdr:rowOff>102235</xdr:rowOff>
    </xdr:to>
    <xdr:sp macro="" textlink="">
      <xdr:nvSpPr>
        <xdr:cNvPr id="2561" name="CustomShape 1">
          <a:extLst>
            <a:ext uri="{FF2B5EF4-FFF2-40B4-BE49-F238E27FC236}">
              <a16:creationId xmlns:a16="http://schemas.microsoft.com/office/drawing/2014/main" id="{00000000-0008-0000-0700-0000010A0000}"/>
            </a:ext>
          </a:extLst>
        </xdr:cNvPr>
        <xdr:cNvSpPr/>
      </xdr:nvSpPr>
      <xdr:spPr>
        <a:xfrm>
          <a:off x="13427075" y="9602470"/>
          <a:ext cx="9842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54</xdr:row>
      <xdr:rowOff>130175</xdr:rowOff>
    </xdr:from>
    <xdr:to>
      <xdr:col>73</xdr:col>
      <xdr:colOff>46990</xdr:colOff>
      <xdr:row>56</xdr:row>
      <xdr:rowOff>25400</xdr:rowOff>
    </xdr:to>
    <xdr:sp macro="" textlink="">
      <xdr:nvSpPr>
        <xdr:cNvPr id="2562" name="CustomShape 1">
          <a:extLst>
            <a:ext uri="{FF2B5EF4-FFF2-40B4-BE49-F238E27FC236}">
              <a16:creationId xmlns:a16="http://schemas.microsoft.com/office/drawing/2014/main" id="{00000000-0008-0000-0700-0000020A0000}"/>
            </a:ext>
          </a:extLst>
        </xdr:cNvPr>
        <xdr:cNvSpPr/>
      </xdr:nvSpPr>
      <xdr:spPr>
        <a:xfrm>
          <a:off x="13146405" y="9388475"/>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94,178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55</xdr:row>
      <xdr:rowOff>160655</xdr:rowOff>
    </xdr:from>
    <xdr:to>
      <xdr:col>67</xdr:col>
      <xdr:colOff>100965</xdr:colOff>
      <xdr:row>56</xdr:row>
      <xdr:rowOff>90170</xdr:rowOff>
    </xdr:to>
    <xdr:sp macro="" textlink="">
      <xdr:nvSpPr>
        <xdr:cNvPr id="2563" name="CustomShape 1">
          <a:extLst>
            <a:ext uri="{FF2B5EF4-FFF2-40B4-BE49-F238E27FC236}">
              <a16:creationId xmlns:a16="http://schemas.microsoft.com/office/drawing/2014/main" id="{00000000-0008-0000-0700-0000030A0000}"/>
            </a:ext>
          </a:extLst>
        </xdr:cNvPr>
        <xdr:cNvSpPr/>
      </xdr:nvSpPr>
      <xdr:spPr>
        <a:xfrm>
          <a:off x="12550775" y="959040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54</xdr:row>
      <xdr:rowOff>117475</xdr:rowOff>
    </xdr:from>
    <xdr:to>
      <xdr:col>68</xdr:col>
      <xdr:colOff>110490</xdr:colOff>
      <xdr:row>56</xdr:row>
      <xdr:rowOff>12700</xdr:rowOff>
    </xdr:to>
    <xdr:sp macro="" textlink="">
      <xdr:nvSpPr>
        <xdr:cNvPr id="2564" name="CustomShape 1">
          <a:extLst>
            <a:ext uri="{FF2B5EF4-FFF2-40B4-BE49-F238E27FC236}">
              <a16:creationId xmlns:a16="http://schemas.microsoft.com/office/drawing/2014/main" id="{00000000-0008-0000-0700-0000040A0000}"/>
            </a:ext>
          </a:extLst>
        </xdr:cNvPr>
        <xdr:cNvSpPr/>
      </xdr:nvSpPr>
      <xdr:spPr>
        <a:xfrm>
          <a:off x="12272645" y="9375775"/>
          <a:ext cx="57594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96,913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61</xdr:row>
      <xdr:rowOff>90170</xdr:rowOff>
    </xdr:from>
    <xdr:to>
      <xdr:col>88</xdr:col>
      <xdr:colOff>13335</xdr:colOff>
      <xdr:row>62</xdr:row>
      <xdr:rowOff>157480</xdr:rowOff>
    </xdr:to>
    <xdr:sp macro="" textlink="">
      <xdr:nvSpPr>
        <xdr:cNvPr id="2565" name="CustomShape 1">
          <a:extLst>
            <a:ext uri="{FF2B5EF4-FFF2-40B4-BE49-F238E27FC236}">
              <a16:creationId xmlns:a16="http://schemas.microsoft.com/office/drawing/2014/main" id="{00000000-0008-0000-0700-0000050A0000}"/>
            </a:ext>
          </a:extLst>
        </xdr:cNvPr>
        <xdr:cNvSpPr/>
      </xdr:nvSpPr>
      <xdr:spPr>
        <a:xfrm>
          <a:off x="1586293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61</xdr:row>
      <xdr:rowOff>90170</xdr:rowOff>
    </xdr:from>
    <xdr:to>
      <xdr:col>83</xdr:col>
      <xdr:colOff>156210</xdr:colOff>
      <xdr:row>62</xdr:row>
      <xdr:rowOff>157480</xdr:rowOff>
    </xdr:to>
    <xdr:sp macro="" textlink="">
      <xdr:nvSpPr>
        <xdr:cNvPr id="2566" name="CustomShape 1">
          <a:extLst>
            <a:ext uri="{FF2B5EF4-FFF2-40B4-BE49-F238E27FC236}">
              <a16:creationId xmlns:a16="http://schemas.microsoft.com/office/drawing/2014/main" id="{00000000-0008-0000-0700-0000060A0000}"/>
            </a:ext>
          </a:extLst>
        </xdr:cNvPr>
        <xdr:cNvSpPr/>
      </xdr:nvSpPr>
      <xdr:spPr>
        <a:xfrm>
          <a:off x="15036800"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61</xdr:row>
      <xdr:rowOff>90170</xdr:rowOff>
    </xdr:from>
    <xdr:to>
      <xdr:col>78</xdr:col>
      <xdr:colOff>187325</xdr:colOff>
      <xdr:row>62</xdr:row>
      <xdr:rowOff>157480</xdr:rowOff>
    </xdr:to>
    <xdr:sp macro="" textlink="">
      <xdr:nvSpPr>
        <xdr:cNvPr id="2567" name="CustomShape 1">
          <a:extLst>
            <a:ext uri="{FF2B5EF4-FFF2-40B4-BE49-F238E27FC236}">
              <a16:creationId xmlns:a16="http://schemas.microsoft.com/office/drawing/2014/main" id="{00000000-0008-0000-0700-0000070A0000}"/>
            </a:ext>
          </a:extLst>
        </xdr:cNvPr>
        <xdr:cNvSpPr/>
      </xdr:nvSpPr>
      <xdr:spPr>
        <a:xfrm>
          <a:off x="1416431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61</xdr:row>
      <xdr:rowOff>90170</xdr:rowOff>
    </xdr:from>
    <xdr:to>
      <xdr:col>74</xdr:col>
      <xdr:colOff>62865</xdr:colOff>
      <xdr:row>62</xdr:row>
      <xdr:rowOff>157480</xdr:rowOff>
    </xdr:to>
    <xdr:sp macro="" textlink="">
      <xdr:nvSpPr>
        <xdr:cNvPr id="2568" name="CustomShape 1">
          <a:extLst>
            <a:ext uri="{FF2B5EF4-FFF2-40B4-BE49-F238E27FC236}">
              <a16:creationId xmlns:a16="http://schemas.microsoft.com/office/drawing/2014/main" id="{00000000-0008-0000-0700-0000080A0000}"/>
            </a:ext>
          </a:extLst>
        </xdr:cNvPr>
        <xdr:cNvSpPr/>
      </xdr:nvSpPr>
      <xdr:spPr>
        <a:xfrm>
          <a:off x="13291185" y="10548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61</xdr:row>
      <xdr:rowOff>90170</xdr:rowOff>
    </xdr:from>
    <xdr:to>
      <xdr:col>69</xdr:col>
      <xdr:colOff>154940</xdr:colOff>
      <xdr:row>62</xdr:row>
      <xdr:rowOff>157480</xdr:rowOff>
    </xdr:to>
    <xdr:sp macro="" textlink="">
      <xdr:nvSpPr>
        <xdr:cNvPr id="2569" name="CustomShape 1">
          <a:extLst>
            <a:ext uri="{FF2B5EF4-FFF2-40B4-BE49-F238E27FC236}">
              <a16:creationId xmlns:a16="http://schemas.microsoft.com/office/drawing/2014/main" id="{00000000-0008-0000-0700-0000090A0000}"/>
            </a:ext>
          </a:extLst>
        </xdr:cNvPr>
        <xdr:cNvSpPr/>
      </xdr:nvSpPr>
      <xdr:spPr>
        <a:xfrm>
          <a:off x="12414885" y="10548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56</xdr:row>
      <xdr:rowOff>50165</xdr:rowOff>
    </xdr:from>
    <xdr:to>
      <xdr:col>85</xdr:col>
      <xdr:colOff>177165</xdr:colOff>
      <xdr:row>56</xdr:row>
      <xdr:rowOff>151765</xdr:rowOff>
    </xdr:to>
    <xdr:sp macro="" textlink="">
      <xdr:nvSpPr>
        <xdr:cNvPr id="2570" name="CustomShape 1">
          <a:extLst>
            <a:ext uri="{FF2B5EF4-FFF2-40B4-BE49-F238E27FC236}">
              <a16:creationId xmlns:a16="http://schemas.microsoft.com/office/drawing/2014/main" id="{00000000-0008-0000-0700-00000A0A0000}"/>
            </a:ext>
          </a:extLst>
        </xdr:cNvPr>
        <xdr:cNvSpPr/>
      </xdr:nvSpPr>
      <xdr:spPr>
        <a:xfrm>
          <a:off x="15998825" y="965136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56</xdr:row>
      <xdr:rowOff>38735</xdr:rowOff>
    </xdr:from>
    <xdr:to>
      <xdr:col>88</xdr:col>
      <xdr:colOff>123825</xdr:colOff>
      <xdr:row>57</xdr:row>
      <xdr:rowOff>106045</xdr:rowOff>
    </xdr:to>
    <xdr:sp macro="" textlink="">
      <xdr:nvSpPr>
        <xdr:cNvPr id="2571" name="CustomShape 1">
          <a:extLst>
            <a:ext uri="{FF2B5EF4-FFF2-40B4-BE49-F238E27FC236}">
              <a16:creationId xmlns:a16="http://schemas.microsoft.com/office/drawing/2014/main" id="{00000000-0008-0000-0700-00000B0A0000}"/>
            </a:ext>
          </a:extLst>
        </xdr:cNvPr>
        <xdr:cNvSpPr/>
      </xdr:nvSpPr>
      <xdr:spPr>
        <a:xfrm>
          <a:off x="16032480" y="963993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83,435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55</xdr:row>
      <xdr:rowOff>109855</xdr:rowOff>
    </xdr:from>
    <xdr:to>
      <xdr:col>81</xdr:col>
      <xdr:colOff>101600</xdr:colOff>
      <xdr:row>56</xdr:row>
      <xdr:rowOff>39370</xdr:rowOff>
    </xdr:to>
    <xdr:sp macro="" textlink="">
      <xdr:nvSpPr>
        <xdr:cNvPr id="2572" name="CustomShape 1">
          <a:extLst>
            <a:ext uri="{FF2B5EF4-FFF2-40B4-BE49-F238E27FC236}">
              <a16:creationId xmlns:a16="http://schemas.microsoft.com/office/drawing/2014/main" id="{00000000-0008-0000-0700-00000C0A0000}"/>
            </a:ext>
          </a:extLst>
        </xdr:cNvPr>
        <xdr:cNvSpPr/>
      </xdr:nvSpPr>
      <xdr:spPr>
        <a:xfrm>
          <a:off x="15173960" y="9539605"/>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54</xdr:row>
      <xdr:rowOff>66675</xdr:rowOff>
    </xdr:from>
    <xdr:to>
      <xdr:col>82</xdr:col>
      <xdr:colOff>154305</xdr:colOff>
      <xdr:row>55</xdr:row>
      <xdr:rowOff>133985</xdr:rowOff>
    </xdr:to>
    <xdr:sp macro="" textlink="">
      <xdr:nvSpPr>
        <xdr:cNvPr id="2573" name="CustomShape 1">
          <a:extLst>
            <a:ext uri="{FF2B5EF4-FFF2-40B4-BE49-F238E27FC236}">
              <a16:creationId xmlns:a16="http://schemas.microsoft.com/office/drawing/2014/main" id="{00000000-0008-0000-0700-00000D0A0000}"/>
            </a:ext>
          </a:extLst>
        </xdr:cNvPr>
        <xdr:cNvSpPr/>
      </xdr:nvSpPr>
      <xdr:spPr>
        <a:xfrm>
          <a:off x="14851380" y="932497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107,972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56</xdr:row>
      <xdr:rowOff>63500</xdr:rowOff>
    </xdr:from>
    <xdr:to>
      <xdr:col>76</xdr:col>
      <xdr:colOff>164465</xdr:colOff>
      <xdr:row>56</xdr:row>
      <xdr:rowOff>163830</xdr:rowOff>
    </xdr:to>
    <xdr:sp macro="" textlink="">
      <xdr:nvSpPr>
        <xdr:cNvPr id="2574" name="CustomShape 1">
          <a:extLst>
            <a:ext uri="{FF2B5EF4-FFF2-40B4-BE49-F238E27FC236}">
              <a16:creationId xmlns:a16="http://schemas.microsoft.com/office/drawing/2014/main" id="{00000000-0008-0000-0700-00000E0A0000}"/>
            </a:ext>
          </a:extLst>
        </xdr:cNvPr>
        <xdr:cNvSpPr/>
      </xdr:nvSpPr>
      <xdr:spPr>
        <a:xfrm>
          <a:off x="14300200" y="966470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56</xdr:row>
      <xdr:rowOff>166370</xdr:rowOff>
    </xdr:from>
    <xdr:to>
      <xdr:col>77</xdr:col>
      <xdr:colOff>187325</xdr:colOff>
      <xdr:row>58</xdr:row>
      <xdr:rowOff>61595</xdr:rowOff>
    </xdr:to>
    <xdr:sp macro="" textlink="">
      <xdr:nvSpPr>
        <xdr:cNvPr id="2575" name="CustomShape 1">
          <a:extLst>
            <a:ext uri="{FF2B5EF4-FFF2-40B4-BE49-F238E27FC236}">
              <a16:creationId xmlns:a16="http://schemas.microsoft.com/office/drawing/2014/main" id="{00000000-0008-0000-0700-00000F0A0000}"/>
            </a:ext>
          </a:extLst>
        </xdr:cNvPr>
        <xdr:cNvSpPr/>
      </xdr:nvSpPr>
      <xdr:spPr>
        <a:xfrm>
          <a:off x="14049375" y="9767570"/>
          <a:ext cx="56197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80,709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56</xdr:row>
      <xdr:rowOff>155575</xdr:rowOff>
    </xdr:from>
    <xdr:to>
      <xdr:col>72</xdr:col>
      <xdr:colOff>38100</xdr:colOff>
      <xdr:row>57</xdr:row>
      <xdr:rowOff>86360</xdr:rowOff>
    </xdr:to>
    <xdr:sp macro="" textlink="">
      <xdr:nvSpPr>
        <xdr:cNvPr id="2576" name="CustomShape 1">
          <a:extLst>
            <a:ext uri="{FF2B5EF4-FFF2-40B4-BE49-F238E27FC236}">
              <a16:creationId xmlns:a16="http://schemas.microsoft.com/office/drawing/2014/main" id="{00000000-0008-0000-0700-0000100A0000}"/>
            </a:ext>
          </a:extLst>
        </xdr:cNvPr>
        <xdr:cNvSpPr/>
      </xdr:nvSpPr>
      <xdr:spPr>
        <a:xfrm>
          <a:off x="13427075" y="9756775"/>
          <a:ext cx="98425" cy="10223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57</xdr:row>
      <xdr:rowOff>86995</xdr:rowOff>
    </xdr:from>
    <xdr:to>
      <xdr:col>73</xdr:col>
      <xdr:colOff>46990</xdr:colOff>
      <xdr:row>58</xdr:row>
      <xdr:rowOff>154940</xdr:rowOff>
    </xdr:to>
    <xdr:sp macro="" textlink="">
      <xdr:nvSpPr>
        <xdr:cNvPr id="2577" name="CustomShape 1">
          <a:extLst>
            <a:ext uri="{FF2B5EF4-FFF2-40B4-BE49-F238E27FC236}">
              <a16:creationId xmlns:a16="http://schemas.microsoft.com/office/drawing/2014/main" id="{00000000-0008-0000-0700-0000110A0000}"/>
            </a:ext>
          </a:extLst>
        </xdr:cNvPr>
        <xdr:cNvSpPr/>
      </xdr:nvSpPr>
      <xdr:spPr>
        <a:xfrm>
          <a:off x="13146405" y="9859645"/>
          <a:ext cx="57531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60,384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12700</xdr:rowOff>
    </xdr:from>
    <xdr:to>
      <xdr:col>67</xdr:col>
      <xdr:colOff>100965</xdr:colOff>
      <xdr:row>57</xdr:row>
      <xdr:rowOff>113665</xdr:rowOff>
    </xdr:to>
    <xdr:sp macro="" textlink="">
      <xdr:nvSpPr>
        <xdr:cNvPr id="2578" name="CustomShape 1">
          <a:extLst>
            <a:ext uri="{FF2B5EF4-FFF2-40B4-BE49-F238E27FC236}">
              <a16:creationId xmlns:a16="http://schemas.microsoft.com/office/drawing/2014/main" id="{00000000-0008-0000-0700-0000120A0000}"/>
            </a:ext>
          </a:extLst>
        </xdr:cNvPr>
        <xdr:cNvSpPr/>
      </xdr:nvSpPr>
      <xdr:spPr>
        <a:xfrm>
          <a:off x="12550775" y="978535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57</xdr:row>
      <xdr:rowOff>114935</xdr:rowOff>
    </xdr:from>
    <xdr:to>
      <xdr:col>68</xdr:col>
      <xdr:colOff>110490</xdr:colOff>
      <xdr:row>59</xdr:row>
      <xdr:rowOff>11430</xdr:rowOff>
    </xdr:to>
    <xdr:sp macro="" textlink="">
      <xdr:nvSpPr>
        <xdr:cNvPr id="2579" name="CustomShape 1">
          <a:extLst>
            <a:ext uri="{FF2B5EF4-FFF2-40B4-BE49-F238E27FC236}">
              <a16:creationId xmlns:a16="http://schemas.microsoft.com/office/drawing/2014/main" id="{00000000-0008-0000-0700-0000130A0000}"/>
            </a:ext>
          </a:extLst>
        </xdr:cNvPr>
        <xdr:cNvSpPr/>
      </xdr:nvSpPr>
      <xdr:spPr>
        <a:xfrm>
          <a:off x="12272645" y="9887585"/>
          <a:ext cx="575945"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54,211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63</xdr:row>
      <xdr:rowOff>57785</xdr:rowOff>
    </xdr:from>
    <xdr:to>
      <xdr:col>89</xdr:col>
      <xdr:colOff>177165</xdr:colOff>
      <xdr:row>65</xdr:row>
      <xdr:rowOff>31115</xdr:rowOff>
    </xdr:to>
    <xdr:sp macro="" textlink="">
      <xdr:nvSpPr>
        <xdr:cNvPr id="2580" name="CustomShape 1">
          <a:extLst>
            <a:ext uri="{FF2B5EF4-FFF2-40B4-BE49-F238E27FC236}">
              <a16:creationId xmlns:a16="http://schemas.microsoft.com/office/drawing/2014/main" id="{00000000-0008-0000-0700-0000140A0000}"/>
            </a:ext>
          </a:extLst>
        </xdr:cNvPr>
        <xdr:cNvSpPr/>
      </xdr:nvSpPr>
      <xdr:spPr>
        <a:xfrm>
          <a:off x="12239625" y="10859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災害復旧費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65</xdr:row>
      <xdr:rowOff>57150</xdr:rowOff>
    </xdr:from>
    <xdr:to>
      <xdr:col>73</xdr:col>
      <xdr:colOff>187325</xdr:colOff>
      <xdr:row>66</xdr:row>
      <xdr:rowOff>140335</xdr:rowOff>
    </xdr:to>
    <xdr:sp macro="" textlink="">
      <xdr:nvSpPr>
        <xdr:cNvPr id="2581" name="CustomShape 1">
          <a:extLst>
            <a:ext uri="{FF2B5EF4-FFF2-40B4-BE49-F238E27FC236}">
              <a16:creationId xmlns:a16="http://schemas.microsoft.com/office/drawing/2014/main" id="{00000000-0008-0000-0700-0000150A0000}"/>
            </a:ext>
          </a:extLst>
        </xdr:cNvPr>
        <xdr:cNvSpPr/>
      </xdr:nvSpPr>
      <xdr:spPr>
        <a:xfrm>
          <a:off x="12364085" y="11201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66</xdr:row>
      <xdr:rowOff>89535</xdr:rowOff>
    </xdr:from>
    <xdr:to>
      <xdr:col>73</xdr:col>
      <xdr:colOff>187325</xdr:colOff>
      <xdr:row>67</xdr:row>
      <xdr:rowOff>171450</xdr:rowOff>
    </xdr:to>
    <xdr:sp macro="" textlink="">
      <xdr:nvSpPr>
        <xdr:cNvPr id="2582" name="CustomShape 1">
          <a:extLst>
            <a:ext uri="{FF2B5EF4-FFF2-40B4-BE49-F238E27FC236}">
              <a16:creationId xmlns:a16="http://schemas.microsoft.com/office/drawing/2014/main" id="{00000000-0008-0000-0700-0000160A0000}"/>
            </a:ext>
          </a:extLst>
        </xdr:cNvPr>
        <xdr:cNvSpPr/>
      </xdr:nvSpPr>
      <xdr:spPr>
        <a:xfrm>
          <a:off x="12364085" y="11405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59/79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65</xdr:row>
      <xdr:rowOff>57150</xdr:rowOff>
    </xdr:from>
    <xdr:to>
      <xdr:col>79</xdr:col>
      <xdr:colOff>63500</xdr:colOff>
      <xdr:row>66</xdr:row>
      <xdr:rowOff>140335</xdr:rowOff>
    </xdr:to>
    <xdr:sp macro="" textlink="">
      <xdr:nvSpPr>
        <xdr:cNvPr id="2583" name="CustomShape 1">
          <a:extLst>
            <a:ext uri="{FF2B5EF4-FFF2-40B4-BE49-F238E27FC236}">
              <a16:creationId xmlns:a16="http://schemas.microsoft.com/office/drawing/2014/main" id="{00000000-0008-0000-0700-0000170A0000}"/>
            </a:ext>
          </a:extLst>
        </xdr:cNvPr>
        <xdr:cNvSpPr/>
      </xdr:nvSpPr>
      <xdr:spPr>
        <a:xfrm>
          <a:off x="13363575" y="11201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66</xdr:row>
      <xdr:rowOff>89535</xdr:rowOff>
    </xdr:from>
    <xdr:to>
      <xdr:col>79</xdr:col>
      <xdr:colOff>63500</xdr:colOff>
      <xdr:row>67</xdr:row>
      <xdr:rowOff>171450</xdr:rowOff>
    </xdr:to>
    <xdr:sp macro="" textlink="">
      <xdr:nvSpPr>
        <xdr:cNvPr id="2584" name="CustomShape 1">
          <a:extLst>
            <a:ext uri="{FF2B5EF4-FFF2-40B4-BE49-F238E27FC236}">
              <a16:creationId xmlns:a16="http://schemas.microsoft.com/office/drawing/2014/main" id="{00000000-0008-0000-0700-0000180A0000}"/>
            </a:ext>
          </a:extLst>
        </xdr:cNvPr>
        <xdr:cNvSpPr/>
      </xdr:nvSpPr>
      <xdr:spPr>
        <a:xfrm>
          <a:off x="13363575" y="11405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2,667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65</xdr:row>
      <xdr:rowOff>57150</xdr:rowOff>
    </xdr:from>
    <xdr:to>
      <xdr:col>85</xdr:col>
      <xdr:colOff>62865</xdr:colOff>
      <xdr:row>66</xdr:row>
      <xdr:rowOff>140335</xdr:rowOff>
    </xdr:to>
    <xdr:sp macro="" textlink="">
      <xdr:nvSpPr>
        <xdr:cNvPr id="2585" name="CustomShape 1">
          <a:extLst>
            <a:ext uri="{FF2B5EF4-FFF2-40B4-BE49-F238E27FC236}">
              <a16:creationId xmlns:a16="http://schemas.microsoft.com/office/drawing/2014/main" id="{00000000-0008-0000-0700-0000190A0000}"/>
            </a:ext>
          </a:extLst>
        </xdr:cNvPr>
        <xdr:cNvSpPr/>
      </xdr:nvSpPr>
      <xdr:spPr>
        <a:xfrm>
          <a:off x="14488160" y="11201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66</xdr:row>
      <xdr:rowOff>89535</xdr:rowOff>
    </xdr:from>
    <xdr:to>
      <xdr:col>85</xdr:col>
      <xdr:colOff>62865</xdr:colOff>
      <xdr:row>67</xdr:row>
      <xdr:rowOff>171450</xdr:rowOff>
    </xdr:to>
    <xdr:sp macro="" textlink="">
      <xdr:nvSpPr>
        <xdr:cNvPr id="2586" name="CustomShape 1">
          <a:extLst>
            <a:ext uri="{FF2B5EF4-FFF2-40B4-BE49-F238E27FC236}">
              <a16:creationId xmlns:a16="http://schemas.microsoft.com/office/drawing/2014/main" id="{00000000-0008-0000-0700-00001A0A0000}"/>
            </a:ext>
          </a:extLst>
        </xdr:cNvPr>
        <xdr:cNvSpPr/>
      </xdr:nvSpPr>
      <xdr:spPr>
        <a:xfrm>
          <a:off x="14488160" y="11405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9,255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81</xdr:row>
      <xdr:rowOff>82550</xdr:rowOff>
    </xdr:to>
    <xdr:sp macro="" textlink="">
      <xdr:nvSpPr>
        <xdr:cNvPr id="2587" name="CustomShape 1">
          <a:extLst>
            <a:ext uri="{FF2B5EF4-FFF2-40B4-BE49-F238E27FC236}">
              <a16:creationId xmlns:a16="http://schemas.microsoft.com/office/drawing/2014/main" id="{00000000-0008-0000-0700-00001B0A0000}"/>
            </a:ext>
          </a:extLst>
        </xdr:cNvPr>
        <xdr:cNvSpPr/>
      </xdr:nvSpPr>
      <xdr:spPr>
        <a:xfrm>
          <a:off x="12239625" y="11684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67</xdr:row>
      <xdr:rowOff>6985</xdr:rowOff>
    </xdr:from>
    <xdr:to>
      <xdr:col>66</xdr:col>
      <xdr:colOff>186055</xdr:colOff>
      <xdr:row>68</xdr:row>
      <xdr:rowOff>43815</xdr:rowOff>
    </xdr:to>
    <xdr:sp macro="" textlink="">
      <xdr:nvSpPr>
        <xdr:cNvPr id="2588" name="CustomShape 1">
          <a:extLst>
            <a:ext uri="{FF2B5EF4-FFF2-40B4-BE49-F238E27FC236}">
              <a16:creationId xmlns:a16="http://schemas.microsoft.com/office/drawing/2014/main" id="{00000000-0008-0000-0700-00001C0A0000}"/>
            </a:ext>
          </a:extLst>
        </xdr:cNvPr>
        <xdr:cNvSpPr/>
      </xdr:nvSpPr>
      <xdr:spPr>
        <a:xfrm>
          <a:off x="12176125" y="11494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81</xdr:row>
      <xdr:rowOff>82550</xdr:rowOff>
    </xdr:from>
    <xdr:to>
      <xdr:col>89</xdr:col>
      <xdr:colOff>177165</xdr:colOff>
      <xdr:row>81</xdr:row>
      <xdr:rowOff>82550</xdr:rowOff>
    </xdr:to>
    <xdr:sp macro="" textlink="">
      <xdr:nvSpPr>
        <xdr:cNvPr id="2589" name="Line 1">
          <a:extLst>
            <a:ext uri="{FF2B5EF4-FFF2-40B4-BE49-F238E27FC236}">
              <a16:creationId xmlns:a16="http://schemas.microsoft.com/office/drawing/2014/main" id="{00000000-0008-0000-0700-00001D0A0000}"/>
            </a:ext>
          </a:extLst>
        </xdr:cNvPr>
        <xdr:cNvSpPr/>
      </xdr:nvSpPr>
      <xdr:spPr>
        <a:xfrm>
          <a:off x="12239625" y="13970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78</xdr:row>
      <xdr:rowOff>140335</xdr:rowOff>
    </xdr:from>
    <xdr:to>
      <xdr:col>89</xdr:col>
      <xdr:colOff>177165</xdr:colOff>
      <xdr:row>78</xdr:row>
      <xdr:rowOff>140335</xdr:rowOff>
    </xdr:to>
    <xdr:sp macro="" textlink="">
      <xdr:nvSpPr>
        <xdr:cNvPr id="2590" name="Line 1">
          <a:extLst>
            <a:ext uri="{FF2B5EF4-FFF2-40B4-BE49-F238E27FC236}">
              <a16:creationId xmlns:a16="http://schemas.microsoft.com/office/drawing/2014/main" id="{00000000-0008-0000-0700-00001E0A0000}"/>
            </a:ext>
          </a:extLst>
        </xdr:cNvPr>
        <xdr:cNvSpPr/>
      </xdr:nvSpPr>
      <xdr:spPr>
        <a:xfrm>
          <a:off x="12239625" y="135134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78</xdr:row>
      <xdr:rowOff>8255</xdr:rowOff>
    </xdr:from>
    <xdr:to>
      <xdr:col>65</xdr:col>
      <xdr:colOff>40005</xdr:colOff>
      <xdr:row>79</xdr:row>
      <xdr:rowOff>75565</xdr:rowOff>
    </xdr:to>
    <xdr:sp macro="" textlink="">
      <xdr:nvSpPr>
        <xdr:cNvPr id="2591" name="CustomShape 1">
          <a:extLst>
            <a:ext uri="{FF2B5EF4-FFF2-40B4-BE49-F238E27FC236}">
              <a16:creationId xmlns:a16="http://schemas.microsoft.com/office/drawing/2014/main" id="{00000000-0008-0000-0700-00001F0A0000}"/>
            </a:ext>
          </a:extLst>
        </xdr:cNvPr>
        <xdr:cNvSpPr/>
      </xdr:nvSpPr>
      <xdr:spPr>
        <a:xfrm>
          <a:off x="11988800" y="13381355"/>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76</xdr:row>
      <xdr:rowOff>25400</xdr:rowOff>
    </xdr:from>
    <xdr:to>
      <xdr:col>89</xdr:col>
      <xdr:colOff>177165</xdr:colOff>
      <xdr:row>76</xdr:row>
      <xdr:rowOff>25400</xdr:rowOff>
    </xdr:to>
    <xdr:sp macro="" textlink="">
      <xdr:nvSpPr>
        <xdr:cNvPr id="2592" name="Line 1">
          <a:extLst>
            <a:ext uri="{FF2B5EF4-FFF2-40B4-BE49-F238E27FC236}">
              <a16:creationId xmlns:a16="http://schemas.microsoft.com/office/drawing/2014/main" id="{00000000-0008-0000-0700-0000200A0000}"/>
            </a:ext>
          </a:extLst>
        </xdr:cNvPr>
        <xdr:cNvSpPr/>
      </xdr:nvSpPr>
      <xdr:spPr>
        <a:xfrm>
          <a:off x="12239625" y="130556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62</xdr:col>
      <xdr:colOff>57785</xdr:colOff>
      <xdr:row>75</xdr:row>
      <xdr:rowOff>65405</xdr:rowOff>
    </xdr:from>
    <xdr:to>
      <xdr:col>65</xdr:col>
      <xdr:colOff>24765</xdr:colOff>
      <xdr:row>76</xdr:row>
      <xdr:rowOff>132080</xdr:rowOff>
    </xdr:to>
    <xdr:sp macro="" textlink="">
      <xdr:nvSpPr>
        <xdr:cNvPr id="2593" name="CustomShape 1">
          <a:extLst>
            <a:ext uri="{FF2B5EF4-FFF2-40B4-BE49-F238E27FC236}">
              <a16:creationId xmlns:a16="http://schemas.microsoft.com/office/drawing/2014/main" id="{00000000-0008-0000-0700-0000210A0000}"/>
            </a:ext>
          </a:extLst>
        </xdr:cNvPr>
        <xdr:cNvSpPr/>
      </xdr:nvSpPr>
      <xdr:spPr>
        <a:xfrm>
          <a:off x="11671935" y="12924155"/>
          <a:ext cx="52895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73</xdr:row>
      <xdr:rowOff>82550</xdr:rowOff>
    </xdr:from>
    <xdr:to>
      <xdr:col>89</xdr:col>
      <xdr:colOff>177165</xdr:colOff>
      <xdr:row>73</xdr:row>
      <xdr:rowOff>82550</xdr:rowOff>
    </xdr:to>
    <xdr:sp macro="" textlink="">
      <xdr:nvSpPr>
        <xdr:cNvPr id="2594" name="Line 1">
          <a:extLst>
            <a:ext uri="{FF2B5EF4-FFF2-40B4-BE49-F238E27FC236}">
              <a16:creationId xmlns:a16="http://schemas.microsoft.com/office/drawing/2014/main" id="{00000000-0008-0000-0700-0000220A0000}"/>
            </a:ext>
          </a:extLst>
        </xdr:cNvPr>
        <xdr:cNvSpPr/>
      </xdr:nvSpPr>
      <xdr:spPr>
        <a:xfrm>
          <a:off x="12239625" y="125984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72</xdr:row>
      <xdr:rowOff>121920</xdr:rowOff>
    </xdr:from>
    <xdr:to>
      <xdr:col>65</xdr:col>
      <xdr:colOff>32385</xdr:colOff>
      <xdr:row>74</xdr:row>
      <xdr:rowOff>17780</xdr:rowOff>
    </xdr:to>
    <xdr:sp macro="" textlink="">
      <xdr:nvSpPr>
        <xdr:cNvPr id="2595" name="CustomShape 1">
          <a:extLst>
            <a:ext uri="{FF2B5EF4-FFF2-40B4-BE49-F238E27FC236}">
              <a16:creationId xmlns:a16="http://schemas.microsoft.com/office/drawing/2014/main" id="{00000000-0008-0000-0700-0000230A0000}"/>
            </a:ext>
          </a:extLst>
        </xdr:cNvPr>
        <xdr:cNvSpPr/>
      </xdr:nvSpPr>
      <xdr:spPr>
        <a:xfrm>
          <a:off x="11614150" y="1246632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70</xdr:row>
      <xdr:rowOff>140335</xdr:rowOff>
    </xdr:from>
    <xdr:to>
      <xdr:col>89</xdr:col>
      <xdr:colOff>177165</xdr:colOff>
      <xdr:row>70</xdr:row>
      <xdr:rowOff>140335</xdr:rowOff>
    </xdr:to>
    <xdr:sp macro="" textlink="">
      <xdr:nvSpPr>
        <xdr:cNvPr id="2596" name="Line 1">
          <a:extLst>
            <a:ext uri="{FF2B5EF4-FFF2-40B4-BE49-F238E27FC236}">
              <a16:creationId xmlns:a16="http://schemas.microsoft.com/office/drawing/2014/main" id="{00000000-0008-0000-0700-0000240A0000}"/>
            </a:ext>
          </a:extLst>
        </xdr:cNvPr>
        <xdr:cNvSpPr/>
      </xdr:nvSpPr>
      <xdr:spPr>
        <a:xfrm>
          <a:off x="12239625" y="121418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70</xdr:row>
      <xdr:rowOff>8255</xdr:rowOff>
    </xdr:from>
    <xdr:to>
      <xdr:col>65</xdr:col>
      <xdr:colOff>32385</xdr:colOff>
      <xdr:row>71</xdr:row>
      <xdr:rowOff>75565</xdr:rowOff>
    </xdr:to>
    <xdr:sp macro="" textlink="">
      <xdr:nvSpPr>
        <xdr:cNvPr id="2597" name="CustomShape 1">
          <a:extLst>
            <a:ext uri="{FF2B5EF4-FFF2-40B4-BE49-F238E27FC236}">
              <a16:creationId xmlns:a16="http://schemas.microsoft.com/office/drawing/2014/main" id="{00000000-0008-0000-0700-0000250A0000}"/>
            </a:ext>
          </a:extLst>
        </xdr:cNvPr>
        <xdr:cNvSpPr/>
      </xdr:nvSpPr>
      <xdr:spPr>
        <a:xfrm>
          <a:off x="11614150" y="1200975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68</xdr:row>
      <xdr:rowOff>25400</xdr:rowOff>
    </xdr:to>
    <xdr:sp macro="" textlink="">
      <xdr:nvSpPr>
        <xdr:cNvPr id="2598" name="Line 1">
          <a:extLst>
            <a:ext uri="{FF2B5EF4-FFF2-40B4-BE49-F238E27FC236}">
              <a16:creationId xmlns:a16="http://schemas.microsoft.com/office/drawing/2014/main" id="{00000000-0008-0000-0700-0000260A0000}"/>
            </a:ext>
          </a:extLst>
        </xdr:cNvPr>
        <xdr:cNvSpPr/>
      </xdr:nvSpPr>
      <xdr:spPr>
        <a:xfrm>
          <a:off x="12239625" y="11684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67</xdr:row>
      <xdr:rowOff>65405</xdr:rowOff>
    </xdr:from>
    <xdr:to>
      <xdr:col>65</xdr:col>
      <xdr:colOff>32385</xdr:colOff>
      <xdr:row>68</xdr:row>
      <xdr:rowOff>132080</xdr:rowOff>
    </xdr:to>
    <xdr:sp macro="" textlink="">
      <xdr:nvSpPr>
        <xdr:cNvPr id="2599" name="CustomShape 1">
          <a:extLst>
            <a:ext uri="{FF2B5EF4-FFF2-40B4-BE49-F238E27FC236}">
              <a16:creationId xmlns:a16="http://schemas.microsoft.com/office/drawing/2014/main" id="{00000000-0008-0000-0700-0000270A0000}"/>
            </a:ext>
          </a:extLst>
        </xdr:cNvPr>
        <xdr:cNvSpPr/>
      </xdr:nvSpPr>
      <xdr:spPr>
        <a:xfrm>
          <a:off x="11614150" y="11552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68</xdr:row>
      <xdr:rowOff>25400</xdr:rowOff>
    </xdr:from>
    <xdr:to>
      <xdr:col>89</xdr:col>
      <xdr:colOff>177165</xdr:colOff>
      <xdr:row>81</xdr:row>
      <xdr:rowOff>82550</xdr:rowOff>
    </xdr:to>
    <xdr:sp macro="" textlink="">
      <xdr:nvSpPr>
        <xdr:cNvPr id="2600" name="CustomShape 1">
          <a:extLst>
            <a:ext uri="{FF2B5EF4-FFF2-40B4-BE49-F238E27FC236}">
              <a16:creationId xmlns:a16="http://schemas.microsoft.com/office/drawing/2014/main" id="{00000000-0008-0000-0700-0000280A0000}"/>
            </a:ext>
          </a:extLst>
        </xdr:cNvPr>
        <xdr:cNvSpPr/>
      </xdr:nvSpPr>
      <xdr:spPr>
        <a:xfrm>
          <a:off x="12239625" y="11684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70</xdr:row>
      <xdr:rowOff>87630</xdr:rowOff>
    </xdr:from>
    <xdr:to>
      <xdr:col>85</xdr:col>
      <xdr:colOff>126365</xdr:colOff>
      <xdr:row>78</xdr:row>
      <xdr:rowOff>140335</xdr:rowOff>
    </xdr:to>
    <xdr:sp macro="" textlink="">
      <xdr:nvSpPr>
        <xdr:cNvPr id="2601" name="Line 1">
          <a:extLst>
            <a:ext uri="{FF2B5EF4-FFF2-40B4-BE49-F238E27FC236}">
              <a16:creationId xmlns:a16="http://schemas.microsoft.com/office/drawing/2014/main" id="{00000000-0008-0000-0700-0000290A0000}"/>
            </a:ext>
          </a:extLst>
        </xdr:cNvPr>
        <xdr:cNvSpPr/>
      </xdr:nvSpPr>
      <xdr:spPr>
        <a:xfrm flipV="1">
          <a:off x="16047720" y="12089130"/>
          <a:ext cx="1270" cy="142430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78</xdr:row>
      <xdr:rowOff>154940</xdr:rowOff>
    </xdr:from>
    <xdr:to>
      <xdr:col>86</xdr:col>
      <xdr:colOff>187325</xdr:colOff>
      <xdr:row>80</xdr:row>
      <xdr:rowOff>49530</xdr:rowOff>
    </xdr:to>
    <xdr:sp macro="" textlink="">
      <xdr:nvSpPr>
        <xdr:cNvPr id="2602" name="CustomShape 1">
          <a:extLst>
            <a:ext uri="{FF2B5EF4-FFF2-40B4-BE49-F238E27FC236}">
              <a16:creationId xmlns:a16="http://schemas.microsoft.com/office/drawing/2014/main" id="{00000000-0008-0000-0700-00002A0A0000}"/>
            </a:ext>
          </a:extLst>
        </xdr:cNvPr>
        <xdr:cNvSpPr/>
      </xdr:nvSpPr>
      <xdr:spPr>
        <a:xfrm>
          <a:off x="16090900" y="13528040"/>
          <a:ext cx="20637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78</xdr:row>
      <xdr:rowOff>140335</xdr:rowOff>
    </xdr:from>
    <xdr:to>
      <xdr:col>86</xdr:col>
      <xdr:colOff>25400</xdr:colOff>
      <xdr:row>78</xdr:row>
      <xdr:rowOff>140335</xdr:rowOff>
    </xdr:to>
    <xdr:sp macro="" textlink="">
      <xdr:nvSpPr>
        <xdr:cNvPr id="2603" name="Line 1">
          <a:extLst>
            <a:ext uri="{FF2B5EF4-FFF2-40B4-BE49-F238E27FC236}">
              <a16:creationId xmlns:a16="http://schemas.microsoft.com/office/drawing/2014/main" id="{00000000-0008-0000-0700-00002B0A0000}"/>
            </a:ext>
          </a:extLst>
        </xdr:cNvPr>
        <xdr:cNvSpPr/>
      </xdr:nvSpPr>
      <xdr:spPr>
        <a:xfrm>
          <a:off x="15960725" y="135134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69</xdr:row>
      <xdr:rowOff>43815</xdr:rowOff>
    </xdr:from>
    <xdr:to>
      <xdr:col>88</xdr:col>
      <xdr:colOff>187325</xdr:colOff>
      <xdr:row>70</xdr:row>
      <xdr:rowOff>111125</xdr:rowOff>
    </xdr:to>
    <xdr:sp macro="" textlink="">
      <xdr:nvSpPr>
        <xdr:cNvPr id="2604" name="CustomShape 1">
          <a:extLst>
            <a:ext uri="{FF2B5EF4-FFF2-40B4-BE49-F238E27FC236}">
              <a16:creationId xmlns:a16="http://schemas.microsoft.com/office/drawing/2014/main" id="{00000000-0008-0000-0700-00002C0A0000}"/>
            </a:ext>
          </a:extLst>
        </xdr:cNvPr>
        <xdr:cNvSpPr/>
      </xdr:nvSpPr>
      <xdr:spPr>
        <a:xfrm>
          <a:off x="16020415" y="1187386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155,749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70</xdr:row>
      <xdr:rowOff>87630</xdr:rowOff>
    </xdr:from>
    <xdr:to>
      <xdr:col>86</xdr:col>
      <xdr:colOff>25400</xdr:colOff>
      <xdr:row>70</xdr:row>
      <xdr:rowOff>87630</xdr:rowOff>
    </xdr:to>
    <xdr:sp macro="" textlink="">
      <xdr:nvSpPr>
        <xdr:cNvPr id="2605" name="Line 1">
          <a:extLst>
            <a:ext uri="{FF2B5EF4-FFF2-40B4-BE49-F238E27FC236}">
              <a16:creationId xmlns:a16="http://schemas.microsoft.com/office/drawing/2014/main" id="{00000000-0008-0000-0700-00002D0A0000}"/>
            </a:ext>
          </a:extLst>
        </xdr:cNvPr>
        <xdr:cNvSpPr/>
      </xdr:nvSpPr>
      <xdr:spPr>
        <a:xfrm>
          <a:off x="15960725" y="120891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78</xdr:row>
      <xdr:rowOff>133985</xdr:rowOff>
    </xdr:from>
    <xdr:to>
      <xdr:col>85</xdr:col>
      <xdr:colOff>127000</xdr:colOff>
      <xdr:row>78</xdr:row>
      <xdr:rowOff>140335</xdr:rowOff>
    </xdr:to>
    <xdr:sp macro="" textlink="">
      <xdr:nvSpPr>
        <xdr:cNvPr id="2606" name="Line 1">
          <a:extLst>
            <a:ext uri="{FF2B5EF4-FFF2-40B4-BE49-F238E27FC236}">
              <a16:creationId xmlns:a16="http://schemas.microsoft.com/office/drawing/2014/main" id="{00000000-0008-0000-0700-00002E0A0000}"/>
            </a:ext>
          </a:extLst>
        </xdr:cNvPr>
        <xdr:cNvSpPr/>
      </xdr:nvSpPr>
      <xdr:spPr>
        <a:xfrm>
          <a:off x="15224760" y="13507085"/>
          <a:ext cx="824865" cy="63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109855</xdr:colOff>
      <xdr:row>76</xdr:row>
      <xdr:rowOff>168275</xdr:rowOff>
    </xdr:from>
    <xdr:to>
      <xdr:col>88</xdr:col>
      <xdr:colOff>123825</xdr:colOff>
      <xdr:row>78</xdr:row>
      <xdr:rowOff>64135</xdr:rowOff>
    </xdr:to>
    <xdr:sp macro="" textlink="">
      <xdr:nvSpPr>
        <xdr:cNvPr id="2607" name="CustomShape 1">
          <a:extLst>
            <a:ext uri="{FF2B5EF4-FFF2-40B4-BE49-F238E27FC236}">
              <a16:creationId xmlns:a16="http://schemas.microsoft.com/office/drawing/2014/main" id="{00000000-0008-0000-0700-00002F0A0000}"/>
            </a:ext>
          </a:extLst>
        </xdr:cNvPr>
        <xdr:cNvSpPr/>
      </xdr:nvSpPr>
      <xdr:spPr>
        <a:xfrm>
          <a:off x="16032480" y="1319847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13,645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77</xdr:row>
      <xdr:rowOff>135890</xdr:rowOff>
    </xdr:from>
    <xdr:to>
      <xdr:col>85</xdr:col>
      <xdr:colOff>177165</xdr:colOff>
      <xdr:row>78</xdr:row>
      <xdr:rowOff>66040</xdr:rowOff>
    </xdr:to>
    <xdr:sp macro="" textlink="">
      <xdr:nvSpPr>
        <xdr:cNvPr id="2608" name="CustomShape 1">
          <a:extLst>
            <a:ext uri="{FF2B5EF4-FFF2-40B4-BE49-F238E27FC236}">
              <a16:creationId xmlns:a16="http://schemas.microsoft.com/office/drawing/2014/main" id="{00000000-0008-0000-0700-0000300A0000}"/>
            </a:ext>
          </a:extLst>
        </xdr:cNvPr>
        <xdr:cNvSpPr/>
      </xdr:nvSpPr>
      <xdr:spPr>
        <a:xfrm>
          <a:off x="15998825" y="13337540"/>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74</xdr:row>
      <xdr:rowOff>57785</xdr:rowOff>
    </xdr:from>
    <xdr:to>
      <xdr:col>81</xdr:col>
      <xdr:colOff>51435</xdr:colOff>
      <xdr:row>78</xdr:row>
      <xdr:rowOff>133985</xdr:rowOff>
    </xdr:to>
    <xdr:sp macro="" textlink="">
      <xdr:nvSpPr>
        <xdr:cNvPr id="2609" name="Line 1">
          <a:extLst>
            <a:ext uri="{FF2B5EF4-FFF2-40B4-BE49-F238E27FC236}">
              <a16:creationId xmlns:a16="http://schemas.microsoft.com/office/drawing/2014/main" id="{00000000-0008-0000-0700-0000310A0000}"/>
            </a:ext>
          </a:extLst>
        </xdr:cNvPr>
        <xdr:cNvSpPr/>
      </xdr:nvSpPr>
      <xdr:spPr>
        <a:xfrm>
          <a:off x="14351000" y="12745085"/>
          <a:ext cx="873760" cy="7620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77</xdr:row>
      <xdr:rowOff>92075</xdr:rowOff>
    </xdr:from>
    <xdr:to>
      <xdr:col>81</xdr:col>
      <xdr:colOff>101600</xdr:colOff>
      <xdr:row>78</xdr:row>
      <xdr:rowOff>22860</xdr:rowOff>
    </xdr:to>
    <xdr:sp macro="" textlink="">
      <xdr:nvSpPr>
        <xdr:cNvPr id="2610" name="CustomShape 1">
          <a:extLst>
            <a:ext uri="{FF2B5EF4-FFF2-40B4-BE49-F238E27FC236}">
              <a16:creationId xmlns:a16="http://schemas.microsoft.com/office/drawing/2014/main" id="{00000000-0008-0000-0700-0000320A0000}"/>
            </a:ext>
          </a:extLst>
        </xdr:cNvPr>
        <xdr:cNvSpPr/>
      </xdr:nvSpPr>
      <xdr:spPr>
        <a:xfrm>
          <a:off x="15173960" y="1329372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97155</xdr:colOff>
      <xdr:row>76</xdr:row>
      <xdr:rowOff>48895</xdr:rowOff>
    </xdr:from>
    <xdr:to>
      <xdr:col>82</xdr:col>
      <xdr:colOff>109855</xdr:colOff>
      <xdr:row>77</xdr:row>
      <xdr:rowOff>116205</xdr:rowOff>
    </xdr:to>
    <xdr:sp macro="" textlink="">
      <xdr:nvSpPr>
        <xdr:cNvPr id="2611" name="CustomShape 1">
          <a:extLst>
            <a:ext uri="{FF2B5EF4-FFF2-40B4-BE49-F238E27FC236}">
              <a16:creationId xmlns:a16="http://schemas.microsoft.com/office/drawing/2014/main" id="{00000000-0008-0000-0700-0000330A0000}"/>
            </a:ext>
          </a:extLst>
        </xdr:cNvPr>
        <xdr:cNvSpPr/>
      </xdr:nvSpPr>
      <xdr:spPr>
        <a:xfrm>
          <a:off x="14895830" y="13079095"/>
          <a:ext cx="5746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18,403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74</xdr:row>
      <xdr:rowOff>57785</xdr:rowOff>
    </xdr:from>
    <xdr:to>
      <xdr:col>76</xdr:col>
      <xdr:colOff>114300</xdr:colOff>
      <xdr:row>77</xdr:row>
      <xdr:rowOff>52070</xdr:rowOff>
    </xdr:to>
    <xdr:sp macro="" textlink="">
      <xdr:nvSpPr>
        <xdr:cNvPr id="2612" name="Line 1">
          <a:extLst>
            <a:ext uri="{FF2B5EF4-FFF2-40B4-BE49-F238E27FC236}">
              <a16:creationId xmlns:a16="http://schemas.microsoft.com/office/drawing/2014/main" id="{00000000-0008-0000-0700-0000340A0000}"/>
            </a:ext>
          </a:extLst>
        </xdr:cNvPr>
        <xdr:cNvSpPr/>
      </xdr:nvSpPr>
      <xdr:spPr>
        <a:xfrm flipV="1">
          <a:off x="13477240" y="12745085"/>
          <a:ext cx="873760" cy="50863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77</xdr:row>
      <xdr:rowOff>109220</xdr:rowOff>
    </xdr:from>
    <xdr:to>
      <xdr:col>76</xdr:col>
      <xdr:colOff>164465</xdr:colOff>
      <xdr:row>78</xdr:row>
      <xdr:rowOff>40640</xdr:rowOff>
    </xdr:to>
    <xdr:sp macro="" textlink="">
      <xdr:nvSpPr>
        <xdr:cNvPr id="2613" name="CustomShape 1">
          <a:extLst>
            <a:ext uri="{FF2B5EF4-FFF2-40B4-BE49-F238E27FC236}">
              <a16:creationId xmlns:a16="http://schemas.microsoft.com/office/drawing/2014/main" id="{00000000-0008-0000-0700-0000350A0000}"/>
            </a:ext>
          </a:extLst>
        </xdr:cNvPr>
        <xdr:cNvSpPr/>
      </xdr:nvSpPr>
      <xdr:spPr>
        <a:xfrm>
          <a:off x="14300200" y="13310870"/>
          <a:ext cx="100965" cy="10287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78</xdr:row>
      <xdr:rowOff>41910</xdr:rowOff>
    </xdr:from>
    <xdr:to>
      <xdr:col>77</xdr:col>
      <xdr:colOff>187325</xdr:colOff>
      <xdr:row>79</xdr:row>
      <xdr:rowOff>109220</xdr:rowOff>
    </xdr:to>
    <xdr:sp macro="" textlink="">
      <xdr:nvSpPr>
        <xdr:cNvPr id="2614" name="CustomShape 1">
          <a:extLst>
            <a:ext uri="{FF2B5EF4-FFF2-40B4-BE49-F238E27FC236}">
              <a16:creationId xmlns:a16="http://schemas.microsoft.com/office/drawing/2014/main" id="{00000000-0008-0000-0700-0000360A0000}"/>
            </a:ext>
          </a:extLst>
        </xdr:cNvPr>
        <xdr:cNvSpPr/>
      </xdr:nvSpPr>
      <xdr:spPr>
        <a:xfrm>
          <a:off x="14049375" y="13415010"/>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16,492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77</xdr:row>
      <xdr:rowOff>52070</xdr:rowOff>
    </xdr:from>
    <xdr:to>
      <xdr:col>71</xdr:col>
      <xdr:colOff>177165</xdr:colOff>
      <xdr:row>78</xdr:row>
      <xdr:rowOff>132715</xdr:rowOff>
    </xdr:to>
    <xdr:sp macro="" textlink="">
      <xdr:nvSpPr>
        <xdr:cNvPr id="2615" name="Line 1">
          <a:extLst>
            <a:ext uri="{FF2B5EF4-FFF2-40B4-BE49-F238E27FC236}">
              <a16:creationId xmlns:a16="http://schemas.microsoft.com/office/drawing/2014/main" id="{00000000-0008-0000-0700-0000370A0000}"/>
            </a:ext>
          </a:extLst>
        </xdr:cNvPr>
        <xdr:cNvSpPr/>
      </xdr:nvSpPr>
      <xdr:spPr>
        <a:xfrm flipV="1">
          <a:off x="12601575" y="13253720"/>
          <a:ext cx="875665" cy="25209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77</xdr:row>
      <xdr:rowOff>114935</xdr:rowOff>
    </xdr:from>
    <xdr:to>
      <xdr:col>72</xdr:col>
      <xdr:colOff>38100</xdr:colOff>
      <xdr:row>78</xdr:row>
      <xdr:rowOff>45085</xdr:rowOff>
    </xdr:to>
    <xdr:sp macro="" textlink="">
      <xdr:nvSpPr>
        <xdr:cNvPr id="2616" name="CustomShape 1">
          <a:extLst>
            <a:ext uri="{FF2B5EF4-FFF2-40B4-BE49-F238E27FC236}">
              <a16:creationId xmlns:a16="http://schemas.microsoft.com/office/drawing/2014/main" id="{00000000-0008-0000-0700-0000380A0000}"/>
            </a:ext>
          </a:extLst>
        </xdr:cNvPr>
        <xdr:cNvSpPr/>
      </xdr:nvSpPr>
      <xdr:spPr>
        <a:xfrm>
          <a:off x="13427075" y="13316585"/>
          <a:ext cx="9842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78</xdr:row>
      <xdr:rowOff>46990</xdr:rowOff>
    </xdr:from>
    <xdr:to>
      <xdr:col>73</xdr:col>
      <xdr:colOff>46990</xdr:colOff>
      <xdr:row>79</xdr:row>
      <xdr:rowOff>114300</xdr:rowOff>
    </xdr:to>
    <xdr:sp macro="" textlink="">
      <xdr:nvSpPr>
        <xdr:cNvPr id="2617" name="CustomShape 1">
          <a:extLst>
            <a:ext uri="{FF2B5EF4-FFF2-40B4-BE49-F238E27FC236}">
              <a16:creationId xmlns:a16="http://schemas.microsoft.com/office/drawing/2014/main" id="{00000000-0008-0000-0700-0000390A0000}"/>
            </a:ext>
          </a:extLst>
        </xdr:cNvPr>
        <xdr:cNvSpPr/>
      </xdr:nvSpPr>
      <xdr:spPr>
        <a:xfrm>
          <a:off x="13146405" y="13420090"/>
          <a:ext cx="5753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15,908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116205</xdr:rowOff>
    </xdr:from>
    <xdr:to>
      <xdr:col>67</xdr:col>
      <xdr:colOff>100965</xdr:colOff>
      <xdr:row>78</xdr:row>
      <xdr:rowOff>46990</xdr:rowOff>
    </xdr:to>
    <xdr:sp macro="" textlink="">
      <xdr:nvSpPr>
        <xdr:cNvPr id="2618" name="CustomShape 1">
          <a:extLst>
            <a:ext uri="{FF2B5EF4-FFF2-40B4-BE49-F238E27FC236}">
              <a16:creationId xmlns:a16="http://schemas.microsoft.com/office/drawing/2014/main" id="{00000000-0008-0000-0700-00003A0A0000}"/>
            </a:ext>
          </a:extLst>
        </xdr:cNvPr>
        <xdr:cNvSpPr/>
      </xdr:nvSpPr>
      <xdr:spPr>
        <a:xfrm>
          <a:off x="12550775" y="13317855"/>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96520</xdr:colOff>
      <xdr:row>76</xdr:row>
      <xdr:rowOff>73025</xdr:rowOff>
    </xdr:from>
    <xdr:to>
      <xdr:col>68</xdr:col>
      <xdr:colOff>110490</xdr:colOff>
      <xdr:row>77</xdr:row>
      <xdr:rowOff>140335</xdr:rowOff>
    </xdr:to>
    <xdr:sp macro="" textlink="">
      <xdr:nvSpPr>
        <xdr:cNvPr id="2619" name="CustomShape 1">
          <a:extLst>
            <a:ext uri="{FF2B5EF4-FFF2-40B4-BE49-F238E27FC236}">
              <a16:creationId xmlns:a16="http://schemas.microsoft.com/office/drawing/2014/main" id="{00000000-0008-0000-0700-00003B0A0000}"/>
            </a:ext>
          </a:extLst>
        </xdr:cNvPr>
        <xdr:cNvSpPr/>
      </xdr:nvSpPr>
      <xdr:spPr>
        <a:xfrm>
          <a:off x="12272645" y="13103225"/>
          <a:ext cx="5759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15,769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81</xdr:row>
      <xdr:rowOff>90170</xdr:rowOff>
    </xdr:from>
    <xdr:to>
      <xdr:col>88</xdr:col>
      <xdr:colOff>13335</xdr:colOff>
      <xdr:row>82</xdr:row>
      <xdr:rowOff>157480</xdr:rowOff>
    </xdr:to>
    <xdr:sp macro="" textlink="">
      <xdr:nvSpPr>
        <xdr:cNvPr id="2620" name="CustomShape 1">
          <a:extLst>
            <a:ext uri="{FF2B5EF4-FFF2-40B4-BE49-F238E27FC236}">
              <a16:creationId xmlns:a16="http://schemas.microsoft.com/office/drawing/2014/main" id="{00000000-0008-0000-0700-00003C0A0000}"/>
            </a:ext>
          </a:extLst>
        </xdr:cNvPr>
        <xdr:cNvSpPr/>
      </xdr:nvSpPr>
      <xdr:spPr>
        <a:xfrm>
          <a:off x="15862935" y="13977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81</xdr:row>
      <xdr:rowOff>90170</xdr:rowOff>
    </xdr:from>
    <xdr:to>
      <xdr:col>83</xdr:col>
      <xdr:colOff>156210</xdr:colOff>
      <xdr:row>82</xdr:row>
      <xdr:rowOff>157480</xdr:rowOff>
    </xdr:to>
    <xdr:sp macro="" textlink="">
      <xdr:nvSpPr>
        <xdr:cNvPr id="2621" name="CustomShape 1">
          <a:extLst>
            <a:ext uri="{FF2B5EF4-FFF2-40B4-BE49-F238E27FC236}">
              <a16:creationId xmlns:a16="http://schemas.microsoft.com/office/drawing/2014/main" id="{00000000-0008-0000-0700-00003D0A0000}"/>
            </a:ext>
          </a:extLst>
        </xdr:cNvPr>
        <xdr:cNvSpPr/>
      </xdr:nvSpPr>
      <xdr:spPr>
        <a:xfrm>
          <a:off x="15036800" y="13977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81</xdr:row>
      <xdr:rowOff>90170</xdr:rowOff>
    </xdr:from>
    <xdr:to>
      <xdr:col>78</xdr:col>
      <xdr:colOff>187325</xdr:colOff>
      <xdr:row>82</xdr:row>
      <xdr:rowOff>157480</xdr:rowOff>
    </xdr:to>
    <xdr:sp macro="" textlink="">
      <xdr:nvSpPr>
        <xdr:cNvPr id="2622" name="CustomShape 1">
          <a:extLst>
            <a:ext uri="{FF2B5EF4-FFF2-40B4-BE49-F238E27FC236}">
              <a16:creationId xmlns:a16="http://schemas.microsoft.com/office/drawing/2014/main" id="{00000000-0008-0000-0700-00003E0A0000}"/>
            </a:ext>
          </a:extLst>
        </xdr:cNvPr>
        <xdr:cNvSpPr/>
      </xdr:nvSpPr>
      <xdr:spPr>
        <a:xfrm>
          <a:off x="14164310" y="13977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81</xdr:row>
      <xdr:rowOff>90170</xdr:rowOff>
    </xdr:from>
    <xdr:to>
      <xdr:col>74</xdr:col>
      <xdr:colOff>62865</xdr:colOff>
      <xdr:row>82</xdr:row>
      <xdr:rowOff>157480</xdr:rowOff>
    </xdr:to>
    <xdr:sp macro="" textlink="">
      <xdr:nvSpPr>
        <xdr:cNvPr id="2623" name="CustomShape 1">
          <a:extLst>
            <a:ext uri="{FF2B5EF4-FFF2-40B4-BE49-F238E27FC236}">
              <a16:creationId xmlns:a16="http://schemas.microsoft.com/office/drawing/2014/main" id="{00000000-0008-0000-0700-00003F0A0000}"/>
            </a:ext>
          </a:extLst>
        </xdr:cNvPr>
        <xdr:cNvSpPr/>
      </xdr:nvSpPr>
      <xdr:spPr>
        <a:xfrm>
          <a:off x="13291185" y="13977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81</xdr:row>
      <xdr:rowOff>90170</xdr:rowOff>
    </xdr:from>
    <xdr:to>
      <xdr:col>69</xdr:col>
      <xdr:colOff>154940</xdr:colOff>
      <xdr:row>82</xdr:row>
      <xdr:rowOff>157480</xdr:rowOff>
    </xdr:to>
    <xdr:sp macro="" textlink="">
      <xdr:nvSpPr>
        <xdr:cNvPr id="2624" name="CustomShape 1">
          <a:extLst>
            <a:ext uri="{FF2B5EF4-FFF2-40B4-BE49-F238E27FC236}">
              <a16:creationId xmlns:a16="http://schemas.microsoft.com/office/drawing/2014/main" id="{00000000-0008-0000-0700-0000400A0000}"/>
            </a:ext>
          </a:extLst>
        </xdr:cNvPr>
        <xdr:cNvSpPr/>
      </xdr:nvSpPr>
      <xdr:spPr>
        <a:xfrm>
          <a:off x="12414885" y="13977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78</xdr:row>
      <xdr:rowOff>89535</xdr:rowOff>
    </xdr:from>
    <xdr:to>
      <xdr:col>85</xdr:col>
      <xdr:colOff>177165</xdr:colOff>
      <xdr:row>79</xdr:row>
      <xdr:rowOff>19685</xdr:rowOff>
    </xdr:to>
    <xdr:sp macro="" textlink="">
      <xdr:nvSpPr>
        <xdr:cNvPr id="2625" name="CustomShape 1">
          <a:extLst>
            <a:ext uri="{FF2B5EF4-FFF2-40B4-BE49-F238E27FC236}">
              <a16:creationId xmlns:a16="http://schemas.microsoft.com/office/drawing/2014/main" id="{00000000-0008-0000-0700-0000410A0000}"/>
            </a:ext>
          </a:extLst>
        </xdr:cNvPr>
        <xdr:cNvSpPr/>
      </xdr:nvSpPr>
      <xdr:spPr>
        <a:xfrm>
          <a:off x="15998825" y="134626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168275</xdr:colOff>
      <xdr:row>78</xdr:row>
      <xdr:rowOff>14605</xdr:rowOff>
    </xdr:from>
    <xdr:to>
      <xdr:col>86</xdr:col>
      <xdr:colOff>187325</xdr:colOff>
      <xdr:row>79</xdr:row>
      <xdr:rowOff>81915</xdr:rowOff>
    </xdr:to>
    <xdr:sp macro="" textlink="">
      <xdr:nvSpPr>
        <xdr:cNvPr id="2626" name="CustomShape 1">
          <a:extLst>
            <a:ext uri="{FF2B5EF4-FFF2-40B4-BE49-F238E27FC236}">
              <a16:creationId xmlns:a16="http://schemas.microsoft.com/office/drawing/2014/main" id="{00000000-0008-0000-0700-0000420A0000}"/>
            </a:ext>
          </a:extLst>
        </xdr:cNvPr>
        <xdr:cNvSpPr/>
      </xdr:nvSpPr>
      <xdr:spPr>
        <a:xfrm>
          <a:off x="16090900" y="13387705"/>
          <a:ext cx="2063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78</xdr:row>
      <xdr:rowOff>83820</xdr:rowOff>
    </xdr:from>
    <xdr:to>
      <xdr:col>81</xdr:col>
      <xdr:colOff>101600</xdr:colOff>
      <xdr:row>79</xdr:row>
      <xdr:rowOff>13970</xdr:rowOff>
    </xdr:to>
    <xdr:sp macro="" textlink="">
      <xdr:nvSpPr>
        <xdr:cNvPr id="2627" name="CustomShape 1">
          <a:extLst>
            <a:ext uri="{FF2B5EF4-FFF2-40B4-BE49-F238E27FC236}">
              <a16:creationId xmlns:a16="http://schemas.microsoft.com/office/drawing/2014/main" id="{00000000-0008-0000-0700-0000430A0000}"/>
            </a:ext>
          </a:extLst>
        </xdr:cNvPr>
        <xdr:cNvSpPr/>
      </xdr:nvSpPr>
      <xdr:spPr>
        <a:xfrm>
          <a:off x="15173960" y="134569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80</xdr:col>
      <xdr:colOff>18415</xdr:colOff>
      <xdr:row>79</xdr:row>
      <xdr:rowOff>15240</xdr:rowOff>
    </xdr:from>
    <xdr:to>
      <xdr:col>82</xdr:col>
      <xdr:colOff>25400</xdr:colOff>
      <xdr:row>80</xdr:row>
      <xdr:rowOff>81915</xdr:rowOff>
    </xdr:to>
    <xdr:sp macro="" textlink="">
      <xdr:nvSpPr>
        <xdr:cNvPr id="2628" name="CustomShape 1">
          <a:extLst>
            <a:ext uri="{FF2B5EF4-FFF2-40B4-BE49-F238E27FC236}">
              <a16:creationId xmlns:a16="http://schemas.microsoft.com/office/drawing/2014/main" id="{00000000-0008-0000-0700-0000440A0000}"/>
            </a:ext>
          </a:extLst>
        </xdr:cNvPr>
        <xdr:cNvSpPr/>
      </xdr:nvSpPr>
      <xdr:spPr>
        <a:xfrm>
          <a:off x="15004415" y="13559790"/>
          <a:ext cx="381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74</xdr:row>
      <xdr:rowOff>7620</xdr:rowOff>
    </xdr:from>
    <xdr:to>
      <xdr:col>76</xdr:col>
      <xdr:colOff>164465</xdr:colOff>
      <xdr:row>74</xdr:row>
      <xdr:rowOff>109220</xdr:rowOff>
    </xdr:to>
    <xdr:sp macro="" textlink="">
      <xdr:nvSpPr>
        <xdr:cNvPr id="2629" name="CustomShape 1">
          <a:extLst>
            <a:ext uri="{FF2B5EF4-FFF2-40B4-BE49-F238E27FC236}">
              <a16:creationId xmlns:a16="http://schemas.microsoft.com/office/drawing/2014/main" id="{00000000-0008-0000-0700-0000450A0000}"/>
            </a:ext>
          </a:extLst>
        </xdr:cNvPr>
        <xdr:cNvSpPr/>
      </xdr:nvSpPr>
      <xdr:spPr>
        <a:xfrm>
          <a:off x="14300200" y="1269492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187325</xdr:colOff>
      <xdr:row>72</xdr:row>
      <xdr:rowOff>135255</xdr:rowOff>
    </xdr:from>
    <xdr:to>
      <xdr:col>77</xdr:col>
      <xdr:colOff>187325</xdr:colOff>
      <xdr:row>74</xdr:row>
      <xdr:rowOff>31115</xdr:rowOff>
    </xdr:to>
    <xdr:sp macro="" textlink="">
      <xdr:nvSpPr>
        <xdr:cNvPr id="2630" name="CustomShape 1">
          <a:extLst>
            <a:ext uri="{FF2B5EF4-FFF2-40B4-BE49-F238E27FC236}">
              <a16:creationId xmlns:a16="http://schemas.microsoft.com/office/drawing/2014/main" id="{00000000-0008-0000-0700-0000460A0000}"/>
            </a:ext>
          </a:extLst>
        </xdr:cNvPr>
        <xdr:cNvSpPr/>
      </xdr:nvSpPr>
      <xdr:spPr>
        <a:xfrm>
          <a:off x="14049375" y="12479655"/>
          <a:ext cx="5619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83,970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77</xdr:row>
      <xdr:rowOff>635</xdr:rowOff>
    </xdr:from>
    <xdr:to>
      <xdr:col>72</xdr:col>
      <xdr:colOff>38100</xdr:colOff>
      <xdr:row>77</xdr:row>
      <xdr:rowOff>101600</xdr:rowOff>
    </xdr:to>
    <xdr:sp macro="" textlink="">
      <xdr:nvSpPr>
        <xdr:cNvPr id="2631" name="CustomShape 1">
          <a:extLst>
            <a:ext uri="{FF2B5EF4-FFF2-40B4-BE49-F238E27FC236}">
              <a16:creationId xmlns:a16="http://schemas.microsoft.com/office/drawing/2014/main" id="{00000000-0008-0000-0700-0000470A0000}"/>
            </a:ext>
          </a:extLst>
        </xdr:cNvPr>
        <xdr:cNvSpPr/>
      </xdr:nvSpPr>
      <xdr:spPr>
        <a:xfrm>
          <a:off x="13427075" y="13202285"/>
          <a:ext cx="9842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70</xdr:col>
      <xdr:colOff>33655</xdr:colOff>
      <xdr:row>75</xdr:row>
      <xdr:rowOff>129540</xdr:rowOff>
    </xdr:from>
    <xdr:to>
      <xdr:col>73</xdr:col>
      <xdr:colOff>46990</xdr:colOff>
      <xdr:row>77</xdr:row>
      <xdr:rowOff>24765</xdr:rowOff>
    </xdr:to>
    <xdr:sp macro="" textlink="">
      <xdr:nvSpPr>
        <xdr:cNvPr id="2632" name="CustomShape 1">
          <a:extLst>
            <a:ext uri="{FF2B5EF4-FFF2-40B4-BE49-F238E27FC236}">
              <a16:creationId xmlns:a16="http://schemas.microsoft.com/office/drawing/2014/main" id="{00000000-0008-0000-0700-0000480A0000}"/>
            </a:ext>
          </a:extLst>
        </xdr:cNvPr>
        <xdr:cNvSpPr/>
      </xdr:nvSpPr>
      <xdr:spPr>
        <a:xfrm>
          <a:off x="13146405" y="12988290"/>
          <a:ext cx="57531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28,385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82550</xdr:rowOff>
    </xdr:from>
    <xdr:to>
      <xdr:col>67</xdr:col>
      <xdr:colOff>100965</xdr:colOff>
      <xdr:row>79</xdr:row>
      <xdr:rowOff>12700</xdr:rowOff>
    </xdr:to>
    <xdr:sp macro="" textlink="">
      <xdr:nvSpPr>
        <xdr:cNvPr id="2633" name="CustomShape 1">
          <a:extLst>
            <a:ext uri="{FF2B5EF4-FFF2-40B4-BE49-F238E27FC236}">
              <a16:creationId xmlns:a16="http://schemas.microsoft.com/office/drawing/2014/main" id="{00000000-0008-0000-0700-0000490A0000}"/>
            </a:ext>
          </a:extLst>
        </xdr:cNvPr>
        <xdr:cNvSpPr/>
      </xdr:nvSpPr>
      <xdr:spPr>
        <a:xfrm>
          <a:off x="12550775" y="1345565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66</xdr:col>
      <xdr:colOff>19685</xdr:colOff>
      <xdr:row>79</xdr:row>
      <xdr:rowOff>13970</xdr:rowOff>
    </xdr:from>
    <xdr:to>
      <xdr:col>68</xdr:col>
      <xdr:colOff>26035</xdr:colOff>
      <xdr:row>80</xdr:row>
      <xdr:rowOff>80010</xdr:rowOff>
    </xdr:to>
    <xdr:sp macro="" textlink="">
      <xdr:nvSpPr>
        <xdr:cNvPr id="2634" name="CustomShape 1">
          <a:extLst>
            <a:ext uri="{FF2B5EF4-FFF2-40B4-BE49-F238E27FC236}">
              <a16:creationId xmlns:a16="http://schemas.microsoft.com/office/drawing/2014/main" id="{00000000-0008-0000-0700-00004A0A0000}"/>
            </a:ext>
          </a:extLst>
        </xdr:cNvPr>
        <xdr:cNvSpPr/>
      </xdr:nvSpPr>
      <xdr:spPr>
        <a:xfrm>
          <a:off x="12383135" y="13558520"/>
          <a:ext cx="38100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83</xdr:row>
      <xdr:rowOff>57785</xdr:rowOff>
    </xdr:from>
    <xdr:to>
      <xdr:col>89</xdr:col>
      <xdr:colOff>177165</xdr:colOff>
      <xdr:row>85</xdr:row>
      <xdr:rowOff>31115</xdr:rowOff>
    </xdr:to>
    <xdr:sp macro="" textlink="">
      <xdr:nvSpPr>
        <xdr:cNvPr id="2635" name="CustomShape 1">
          <a:extLst>
            <a:ext uri="{FF2B5EF4-FFF2-40B4-BE49-F238E27FC236}">
              <a16:creationId xmlns:a16="http://schemas.microsoft.com/office/drawing/2014/main" id="{00000000-0008-0000-0700-00004B0A0000}"/>
            </a:ext>
          </a:extLst>
        </xdr:cNvPr>
        <xdr:cNvSpPr/>
      </xdr:nvSpPr>
      <xdr:spPr>
        <a:xfrm>
          <a:off x="12239625" y="14288135"/>
          <a:ext cx="4609465"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85</xdr:row>
      <xdr:rowOff>57150</xdr:rowOff>
    </xdr:from>
    <xdr:to>
      <xdr:col>73</xdr:col>
      <xdr:colOff>187325</xdr:colOff>
      <xdr:row>86</xdr:row>
      <xdr:rowOff>140335</xdr:rowOff>
    </xdr:to>
    <xdr:sp macro="" textlink="">
      <xdr:nvSpPr>
        <xdr:cNvPr id="2636" name="CustomShape 1">
          <a:extLst>
            <a:ext uri="{FF2B5EF4-FFF2-40B4-BE49-F238E27FC236}">
              <a16:creationId xmlns:a16="http://schemas.microsoft.com/office/drawing/2014/main" id="{00000000-0008-0000-0700-00004C0A0000}"/>
            </a:ext>
          </a:extLst>
        </xdr:cNvPr>
        <xdr:cNvSpPr/>
      </xdr:nvSpPr>
      <xdr:spPr>
        <a:xfrm>
          <a:off x="12364085" y="14630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635</xdr:colOff>
      <xdr:row>86</xdr:row>
      <xdr:rowOff>89535</xdr:rowOff>
    </xdr:from>
    <xdr:to>
      <xdr:col>73</xdr:col>
      <xdr:colOff>187325</xdr:colOff>
      <xdr:row>87</xdr:row>
      <xdr:rowOff>171450</xdr:rowOff>
    </xdr:to>
    <xdr:sp macro="" textlink="">
      <xdr:nvSpPr>
        <xdr:cNvPr id="2637" name="CustomShape 1">
          <a:extLst>
            <a:ext uri="{FF2B5EF4-FFF2-40B4-BE49-F238E27FC236}">
              <a16:creationId xmlns:a16="http://schemas.microsoft.com/office/drawing/2014/main" id="{00000000-0008-0000-0700-00004D0A0000}"/>
            </a:ext>
          </a:extLst>
        </xdr:cNvPr>
        <xdr:cNvSpPr/>
      </xdr:nvSpPr>
      <xdr:spPr>
        <a:xfrm>
          <a:off x="12364085" y="14834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85</xdr:row>
      <xdr:rowOff>57150</xdr:rowOff>
    </xdr:from>
    <xdr:to>
      <xdr:col>79</xdr:col>
      <xdr:colOff>63500</xdr:colOff>
      <xdr:row>86</xdr:row>
      <xdr:rowOff>140335</xdr:rowOff>
    </xdr:to>
    <xdr:sp macro="" textlink="">
      <xdr:nvSpPr>
        <xdr:cNvPr id="2638" name="CustomShape 1">
          <a:extLst>
            <a:ext uri="{FF2B5EF4-FFF2-40B4-BE49-F238E27FC236}">
              <a16:creationId xmlns:a16="http://schemas.microsoft.com/office/drawing/2014/main" id="{00000000-0008-0000-0700-00004E0A0000}"/>
            </a:ext>
          </a:extLst>
        </xdr:cNvPr>
        <xdr:cNvSpPr/>
      </xdr:nvSpPr>
      <xdr:spPr>
        <a:xfrm>
          <a:off x="13363575" y="14630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63500</xdr:colOff>
      <xdr:row>86</xdr:row>
      <xdr:rowOff>89535</xdr:rowOff>
    </xdr:from>
    <xdr:to>
      <xdr:col>79</xdr:col>
      <xdr:colOff>63500</xdr:colOff>
      <xdr:row>87</xdr:row>
      <xdr:rowOff>171450</xdr:rowOff>
    </xdr:to>
    <xdr:sp macro="" textlink="">
      <xdr:nvSpPr>
        <xdr:cNvPr id="2639" name="CustomShape 1">
          <a:extLst>
            <a:ext uri="{FF2B5EF4-FFF2-40B4-BE49-F238E27FC236}">
              <a16:creationId xmlns:a16="http://schemas.microsoft.com/office/drawing/2014/main" id="{00000000-0008-0000-0700-00004F0A0000}"/>
            </a:ext>
          </a:extLst>
        </xdr:cNvPr>
        <xdr:cNvSpPr/>
      </xdr:nvSpPr>
      <xdr:spPr>
        <a:xfrm>
          <a:off x="13363575" y="14834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43,985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85</xdr:row>
      <xdr:rowOff>57150</xdr:rowOff>
    </xdr:from>
    <xdr:to>
      <xdr:col>85</xdr:col>
      <xdr:colOff>62865</xdr:colOff>
      <xdr:row>86</xdr:row>
      <xdr:rowOff>140335</xdr:rowOff>
    </xdr:to>
    <xdr:sp macro="" textlink="">
      <xdr:nvSpPr>
        <xdr:cNvPr id="2640" name="CustomShape 1">
          <a:extLst>
            <a:ext uri="{FF2B5EF4-FFF2-40B4-BE49-F238E27FC236}">
              <a16:creationId xmlns:a16="http://schemas.microsoft.com/office/drawing/2014/main" id="{00000000-0008-0000-0700-0000500A0000}"/>
            </a:ext>
          </a:extLst>
        </xdr:cNvPr>
        <xdr:cNvSpPr/>
      </xdr:nvSpPr>
      <xdr:spPr>
        <a:xfrm>
          <a:off x="14488160" y="14630400"/>
          <a:ext cx="149733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64135</xdr:colOff>
      <xdr:row>86</xdr:row>
      <xdr:rowOff>89535</xdr:rowOff>
    </xdr:from>
    <xdr:to>
      <xdr:col>85</xdr:col>
      <xdr:colOff>62865</xdr:colOff>
      <xdr:row>87</xdr:row>
      <xdr:rowOff>171450</xdr:rowOff>
    </xdr:to>
    <xdr:sp macro="" textlink="">
      <xdr:nvSpPr>
        <xdr:cNvPr id="2641" name="CustomShape 1">
          <a:extLst>
            <a:ext uri="{FF2B5EF4-FFF2-40B4-BE49-F238E27FC236}">
              <a16:creationId xmlns:a16="http://schemas.microsoft.com/office/drawing/2014/main" id="{00000000-0008-0000-0700-0000510A0000}"/>
            </a:ext>
          </a:extLst>
        </xdr:cNvPr>
        <xdr:cNvSpPr/>
      </xdr:nvSpPr>
      <xdr:spPr>
        <a:xfrm>
          <a:off x="14488160" y="14834235"/>
          <a:ext cx="149733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62,554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101</xdr:row>
      <xdr:rowOff>82550</xdr:rowOff>
    </xdr:to>
    <xdr:sp macro="" textlink="">
      <xdr:nvSpPr>
        <xdr:cNvPr id="2642" name="CustomShape 1">
          <a:extLst>
            <a:ext uri="{FF2B5EF4-FFF2-40B4-BE49-F238E27FC236}">
              <a16:creationId xmlns:a16="http://schemas.microsoft.com/office/drawing/2014/main" id="{00000000-0008-0000-0700-0000520A0000}"/>
            </a:ext>
          </a:extLst>
        </xdr:cNvPr>
        <xdr:cNvSpPr/>
      </xdr:nvSpPr>
      <xdr:spPr>
        <a:xfrm>
          <a:off x="12239625" y="15113000"/>
          <a:ext cx="4609465"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64</xdr:col>
      <xdr:colOff>187325</xdr:colOff>
      <xdr:row>87</xdr:row>
      <xdr:rowOff>6985</xdr:rowOff>
    </xdr:from>
    <xdr:to>
      <xdr:col>66</xdr:col>
      <xdr:colOff>186055</xdr:colOff>
      <xdr:row>88</xdr:row>
      <xdr:rowOff>43815</xdr:rowOff>
    </xdr:to>
    <xdr:sp macro="" textlink="">
      <xdr:nvSpPr>
        <xdr:cNvPr id="2643" name="CustomShape 1">
          <a:extLst>
            <a:ext uri="{FF2B5EF4-FFF2-40B4-BE49-F238E27FC236}">
              <a16:creationId xmlns:a16="http://schemas.microsoft.com/office/drawing/2014/main" id="{00000000-0008-0000-0700-0000530A0000}"/>
            </a:ext>
          </a:extLst>
        </xdr:cNvPr>
        <xdr:cNvSpPr/>
      </xdr:nvSpPr>
      <xdr:spPr>
        <a:xfrm>
          <a:off x="12176125" y="14923135"/>
          <a:ext cx="373380"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101</xdr:row>
      <xdr:rowOff>82550</xdr:rowOff>
    </xdr:from>
    <xdr:to>
      <xdr:col>89</xdr:col>
      <xdr:colOff>177165</xdr:colOff>
      <xdr:row>101</xdr:row>
      <xdr:rowOff>82550</xdr:rowOff>
    </xdr:to>
    <xdr:sp macro="" textlink="">
      <xdr:nvSpPr>
        <xdr:cNvPr id="2644" name="Line 1">
          <a:extLst>
            <a:ext uri="{FF2B5EF4-FFF2-40B4-BE49-F238E27FC236}">
              <a16:creationId xmlns:a16="http://schemas.microsoft.com/office/drawing/2014/main" id="{00000000-0008-0000-0700-0000540A0000}"/>
            </a:ext>
          </a:extLst>
        </xdr:cNvPr>
        <xdr:cNvSpPr/>
      </xdr:nvSpPr>
      <xdr:spPr>
        <a:xfrm>
          <a:off x="12239625" y="17399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63500</xdr:colOff>
      <xdr:row>98</xdr:row>
      <xdr:rowOff>140335</xdr:rowOff>
    </xdr:from>
    <xdr:to>
      <xdr:col>89</xdr:col>
      <xdr:colOff>177165</xdr:colOff>
      <xdr:row>98</xdr:row>
      <xdr:rowOff>140335</xdr:rowOff>
    </xdr:to>
    <xdr:sp macro="" textlink="">
      <xdr:nvSpPr>
        <xdr:cNvPr id="2645" name="Line 1">
          <a:extLst>
            <a:ext uri="{FF2B5EF4-FFF2-40B4-BE49-F238E27FC236}">
              <a16:creationId xmlns:a16="http://schemas.microsoft.com/office/drawing/2014/main" id="{00000000-0008-0000-0700-0000550A0000}"/>
            </a:ext>
          </a:extLst>
        </xdr:cNvPr>
        <xdr:cNvSpPr/>
      </xdr:nvSpPr>
      <xdr:spPr>
        <a:xfrm>
          <a:off x="12239625" y="169424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63</xdr:col>
      <xdr:colOff>187325</xdr:colOff>
      <xdr:row>98</xdr:row>
      <xdr:rowOff>8255</xdr:rowOff>
    </xdr:from>
    <xdr:to>
      <xdr:col>65</xdr:col>
      <xdr:colOff>40005</xdr:colOff>
      <xdr:row>99</xdr:row>
      <xdr:rowOff>75565</xdr:rowOff>
    </xdr:to>
    <xdr:sp macro="" textlink="">
      <xdr:nvSpPr>
        <xdr:cNvPr id="2646" name="CustomShape 1">
          <a:extLst>
            <a:ext uri="{FF2B5EF4-FFF2-40B4-BE49-F238E27FC236}">
              <a16:creationId xmlns:a16="http://schemas.microsoft.com/office/drawing/2014/main" id="{00000000-0008-0000-0700-0000560A0000}"/>
            </a:ext>
          </a:extLst>
        </xdr:cNvPr>
        <xdr:cNvSpPr/>
      </xdr:nvSpPr>
      <xdr:spPr>
        <a:xfrm>
          <a:off x="11988800" y="16810355"/>
          <a:ext cx="2273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96</xdr:row>
      <xdr:rowOff>25400</xdr:rowOff>
    </xdr:from>
    <xdr:to>
      <xdr:col>89</xdr:col>
      <xdr:colOff>177165</xdr:colOff>
      <xdr:row>96</xdr:row>
      <xdr:rowOff>25400</xdr:rowOff>
    </xdr:to>
    <xdr:sp macro="" textlink="">
      <xdr:nvSpPr>
        <xdr:cNvPr id="2647" name="Line 1">
          <a:extLst>
            <a:ext uri="{FF2B5EF4-FFF2-40B4-BE49-F238E27FC236}">
              <a16:creationId xmlns:a16="http://schemas.microsoft.com/office/drawing/2014/main" id="{00000000-0008-0000-0700-0000570A0000}"/>
            </a:ext>
          </a:extLst>
        </xdr:cNvPr>
        <xdr:cNvSpPr/>
      </xdr:nvSpPr>
      <xdr:spPr>
        <a:xfrm>
          <a:off x="12239625" y="164846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95</xdr:row>
      <xdr:rowOff>65405</xdr:rowOff>
    </xdr:from>
    <xdr:to>
      <xdr:col>65</xdr:col>
      <xdr:colOff>32385</xdr:colOff>
      <xdr:row>96</xdr:row>
      <xdr:rowOff>132080</xdr:rowOff>
    </xdr:to>
    <xdr:sp macro="" textlink="">
      <xdr:nvSpPr>
        <xdr:cNvPr id="2648" name="CustomShape 1">
          <a:extLst>
            <a:ext uri="{FF2B5EF4-FFF2-40B4-BE49-F238E27FC236}">
              <a16:creationId xmlns:a16="http://schemas.microsoft.com/office/drawing/2014/main" id="{00000000-0008-0000-0700-0000580A0000}"/>
            </a:ext>
          </a:extLst>
        </xdr:cNvPr>
        <xdr:cNvSpPr/>
      </xdr:nvSpPr>
      <xdr:spPr>
        <a:xfrm>
          <a:off x="11614150" y="163531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93</xdr:row>
      <xdr:rowOff>82550</xdr:rowOff>
    </xdr:from>
    <xdr:to>
      <xdr:col>89</xdr:col>
      <xdr:colOff>177165</xdr:colOff>
      <xdr:row>93</xdr:row>
      <xdr:rowOff>82550</xdr:rowOff>
    </xdr:to>
    <xdr:sp macro="" textlink="">
      <xdr:nvSpPr>
        <xdr:cNvPr id="2649" name="Line 1">
          <a:extLst>
            <a:ext uri="{FF2B5EF4-FFF2-40B4-BE49-F238E27FC236}">
              <a16:creationId xmlns:a16="http://schemas.microsoft.com/office/drawing/2014/main" id="{00000000-0008-0000-0700-0000590A0000}"/>
            </a:ext>
          </a:extLst>
        </xdr:cNvPr>
        <xdr:cNvSpPr/>
      </xdr:nvSpPr>
      <xdr:spPr>
        <a:xfrm>
          <a:off x="12239625" y="160274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92</xdr:row>
      <xdr:rowOff>121920</xdr:rowOff>
    </xdr:from>
    <xdr:to>
      <xdr:col>65</xdr:col>
      <xdr:colOff>32385</xdr:colOff>
      <xdr:row>94</xdr:row>
      <xdr:rowOff>17780</xdr:rowOff>
    </xdr:to>
    <xdr:sp macro="" textlink="">
      <xdr:nvSpPr>
        <xdr:cNvPr id="2650" name="CustomShape 1">
          <a:extLst>
            <a:ext uri="{FF2B5EF4-FFF2-40B4-BE49-F238E27FC236}">
              <a16:creationId xmlns:a16="http://schemas.microsoft.com/office/drawing/2014/main" id="{00000000-0008-0000-0700-00005A0A0000}"/>
            </a:ext>
          </a:extLst>
        </xdr:cNvPr>
        <xdr:cNvSpPr/>
      </xdr:nvSpPr>
      <xdr:spPr>
        <a:xfrm>
          <a:off x="11614150" y="15895320"/>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90</xdr:row>
      <xdr:rowOff>140335</xdr:rowOff>
    </xdr:from>
    <xdr:to>
      <xdr:col>89</xdr:col>
      <xdr:colOff>177165</xdr:colOff>
      <xdr:row>90</xdr:row>
      <xdr:rowOff>140335</xdr:rowOff>
    </xdr:to>
    <xdr:sp macro="" textlink="">
      <xdr:nvSpPr>
        <xdr:cNvPr id="2651" name="Line 1">
          <a:extLst>
            <a:ext uri="{FF2B5EF4-FFF2-40B4-BE49-F238E27FC236}">
              <a16:creationId xmlns:a16="http://schemas.microsoft.com/office/drawing/2014/main" id="{00000000-0008-0000-0700-00005B0A0000}"/>
            </a:ext>
          </a:extLst>
        </xdr:cNvPr>
        <xdr:cNvSpPr/>
      </xdr:nvSpPr>
      <xdr:spPr>
        <a:xfrm>
          <a:off x="12239625" y="15570835"/>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90</xdr:row>
      <xdr:rowOff>8255</xdr:rowOff>
    </xdr:from>
    <xdr:to>
      <xdr:col>65</xdr:col>
      <xdr:colOff>32385</xdr:colOff>
      <xdr:row>91</xdr:row>
      <xdr:rowOff>75565</xdr:rowOff>
    </xdr:to>
    <xdr:sp macro="" textlink="">
      <xdr:nvSpPr>
        <xdr:cNvPr id="2652" name="CustomShape 1">
          <a:extLst>
            <a:ext uri="{FF2B5EF4-FFF2-40B4-BE49-F238E27FC236}">
              <a16:creationId xmlns:a16="http://schemas.microsoft.com/office/drawing/2014/main" id="{00000000-0008-0000-0700-00005C0A0000}"/>
            </a:ext>
          </a:extLst>
        </xdr:cNvPr>
        <xdr:cNvSpPr/>
      </xdr:nvSpPr>
      <xdr:spPr>
        <a:xfrm>
          <a:off x="11614150" y="15438755"/>
          <a:ext cx="5943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88</xdr:row>
      <xdr:rowOff>25400</xdr:rowOff>
    </xdr:to>
    <xdr:sp macro="" textlink="">
      <xdr:nvSpPr>
        <xdr:cNvPr id="2653" name="Line 1">
          <a:extLst>
            <a:ext uri="{FF2B5EF4-FFF2-40B4-BE49-F238E27FC236}">
              <a16:creationId xmlns:a16="http://schemas.microsoft.com/office/drawing/2014/main" id="{00000000-0008-0000-0700-00005D0A0000}"/>
            </a:ext>
          </a:extLst>
        </xdr:cNvPr>
        <xdr:cNvSpPr/>
      </xdr:nvSpPr>
      <xdr:spPr>
        <a:xfrm>
          <a:off x="12239625" y="15113000"/>
          <a:ext cx="4609465"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61</xdr:col>
      <xdr:colOff>187325</xdr:colOff>
      <xdr:row>87</xdr:row>
      <xdr:rowOff>65405</xdr:rowOff>
    </xdr:from>
    <xdr:to>
      <xdr:col>65</xdr:col>
      <xdr:colOff>32385</xdr:colOff>
      <xdr:row>88</xdr:row>
      <xdr:rowOff>132080</xdr:rowOff>
    </xdr:to>
    <xdr:sp macro="" textlink="">
      <xdr:nvSpPr>
        <xdr:cNvPr id="2654" name="CustomShape 1">
          <a:extLst>
            <a:ext uri="{FF2B5EF4-FFF2-40B4-BE49-F238E27FC236}">
              <a16:creationId xmlns:a16="http://schemas.microsoft.com/office/drawing/2014/main" id="{00000000-0008-0000-0700-00005E0A0000}"/>
            </a:ext>
          </a:extLst>
        </xdr:cNvPr>
        <xdr:cNvSpPr/>
      </xdr:nvSpPr>
      <xdr:spPr>
        <a:xfrm>
          <a:off x="11614150" y="14981555"/>
          <a:ext cx="59436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63500</xdr:colOff>
      <xdr:row>88</xdr:row>
      <xdr:rowOff>25400</xdr:rowOff>
    </xdr:from>
    <xdr:to>
      <xdr:col>89</xdr:col>
      <xdr:colOff>177165</xdr:colOff>
      <xdr:row>101</xdr:row>
      <xdr:rowOff>82550</xdr:rowOff>
    </xdr:to>
    <xdr:sp macro="" textlink="">
      <xdr:nvSpPr>
        <xdr:cNvPr id="2655" name="CustomShape 1">
          <a:extLst>
            <a:ext uri="{FF2B5EF4-FFF2-40B4-BE49-F238E27FC236}">
              <a16:creationId xmlns:a16="http://schemas.microsoft.com/office/drawing/2014/main" id="{00000000-0008-0000-0700-00005F0A0000}"/>
            </a:ext>
          </a:extLst>
        </xdr:cNvPr>
        <xdr:cNvSpPr/>
      </xdr:nvSpPr>
      <xdr:spPr>
        <a:xfrm>
          <a:off x="12239625" y="15113000"/>
          <a:ext cx="4609465"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125095</xdr:colOff>
      <xdr:row>90</xdr:row>
      <xdr:rowOff>125730</xdr:rowOff>
    </xdr:from>
    <xdr:to>
      <xdr:col>85</xdr:col>
      <xdr:colOff>126365</xdr:colOff>
      <xdr:row>98</xdr:row>
      <xdr:rowOff>136525</xdr:rowOff>
    </xdr:to>
    <xdr:sp macro="" textlink="">
      <xdr:nvSpPr>
        <xdr:cNvPr id="2656" name="Line 1">
          <a:extLst>
            <a:ext uri="{FF2B5EF4-FFF2-40B4-BE49-F238E27FC236}">
              <a16:creationId xmlns:a16="http://schemas.microsoft.com/office/drawing/2014/main" id="{00000000-0008-0000-0700-0000600A0000}"/>
            </a:ext>
          </a:extLst>
        </xdr:cNvPr>
        <xdr:cNvSpPr/>
      </xdr:nvSpPr>
      <xdr:spPr>
        <a:xfrm flipV="1">
          <a:off x="16047720" y="15556230"/>
          <a:ext cx="1270" cy="1382395"/>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144780</xdr:colOff>
      <xdr:row>98</xdr:row>
      <xdr:rowOff>151130</xdr:rowOff>
    </xdr:from>
    <xdr:to>
      <xdr:col>87</xdr:col>
      <xdr:colOff>151765</xdr:colOff>
      <xdr:row>100</xdr:row>
      <xdr:rowOff>45720</xdr:rowOff>
    </xdr:to>
    <xdr:sp macro="" textlink="">
      <xdr:nvSpPr>
        <xdr:cNvPr id="2657" name="CustomShape 1">
          <a:extLst>
            <a:ext uri="{FF2B5EF4-FFF2-40B4-BE49-F238E27FC236}">
              <a16:creationId xmlns:a16="http://schemas.microsoft.com/office/drawing/2014/main" id="{00000000-0008-0000-0700-0000610A0000}"/>
            </a:ext>
          </a:extLst>
        </xdr:cNvPr>
        <xdr:cNvSpPr/>
      </xdr:nvSpPr>
      <xdr:spPr>
        <a:xfrm>
          <a:off x="16067405" y="16953230"/>
          <a:ext cx="38163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98</xdr:row>
      <xdr:rowOff>136525</xdr:rowOff>
    </xdr:from>
    <xdr:to>
      <xdr:col>86</xdr:col>
      <xdr:colOff>25400</xdr:colOff>
      <xdr:row>98</xdr:row>
      <xdr:rowOff>136525</xdr:rowOff>
    </xdr:to>
    <xdr:sp macro="" textlink="">
      <xdr:nvSpPr>
        <xdr:cNvPr id="2658" name="Line 1">
          <a:extLst>
            <a:ext uri="{FF2B5EF4-FFF2-40B4-BE49-F238E27FC236}">
              <a16:creationId xmlns:a16="http://schemas.microsoft.com/office/drawing/2014/main" id="{00000000-0008-0000-0700-0000620A0000}"/>
            </a:ext>
          </a:extLst>
        </xdr:cNvPr>
        <xdr:cNvSpPr/>
      </xdr:nvSpPr>
      <xdr:spPr>
        <a:xfrm>
          <a:off x="15960725" y="1693862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89</xdr:row>
      <xdr:rowOff>81915</xdr:rowOff>
    </xdr:from>
    <xdr:to>
      <xdr:col>88</xdr:col>
      <xdr:colOff>187325</xdr:colOff>
      <xdr:row>90</xdr:row>
      <xdr:rowOff>149225</xdr:rowOff>
    </xdr:to>
    <xdr:sp macro="" textlink="">
      <xdr:nvSpPr>
        <xdr:cNvPr id="2659" name="CustomShape 1">
          <a:extLst>
            <a:ext uri="{FF2B5EF4-FFF2-40B4-BE49-F238E27FC236}">
              <a16:creationId xmlns:a16="http://schemas.microsoft.com/office/drawing/2014/main" id="{00000000-0008-0000-0700-0000630A0000}"/>
            </a:ext>
          </a:extLst>
        </xdr:cNvPr>
        <xdr:cNvSpPr/>
      </xdr:nvSpPr>
      <xdr:spPr>
        <a:xfrm>
          <a:off x="16020415" y="15340965"/>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303,137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38100</xdr:colOff>
      <xdr:row>90</xdr:row>
      <xdr:rowOff>125730</xdr:rowOff>
    </xdr:from>
    <xdr:to>
      <xdr:col>86</xdr:col>
      <xdr:colOff>25400</xdr:colOff>
      <xdr:row>90</xdr:row>
      <xdr:rowOff>125730</xdr:rowOff>
    </xdr:to>
    <xdr:sp macro="" textlink="">
      <xdr:nvSpPr>
        <xdr:cNvPr id="2660" name="Line 1">
          <a:extLst>
            <a:ext uri="{FF2B5EF4-FFF2-40B4-BE49-F238E27FC236}">
              <a16:creationId xmlns:a16="http://schemas.microsoft.com/office/drawing/2014/main" id="{00000000-0008-0000-0700-0000640A0000}"/>
            </a:ext>
          </a:extLst>
        </xdr:cNvPr>
        <xdr:cNvSpPr/>
      </xdr:nvSpPr>
      <xdr:spPr>
        <a:xfrm>
          <a:off x="15960725" y="1555623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51435</xdr:colOff>
      <xdr:row>95</xdr:row>
      <xdr:rowOff>48895</xdr:rowOff>
    </xdr:from>
    <xdr:to>
      <xdr:col>85</xdr:col>
      <xdr:colOff>127000</xdr:colOff>
      <xdr:row>95</xdr:row>
      <xdr:rowOff>80645</xdr:rowOff>
    </xdr:to>
    <xdr:sp macro="" textlink="">
      <xdr:nvSpPr>
        <xdr:cNvPr id="2661" name="Line 1">
          <a:extLst>
            <a:ext uri="{FF2B5EF4-FFF2-40B4-BE49-F238E27FC236}">
              <a16:creationId xmlns:a16="http://schemas.microsoft.com/office/drawing/2014/main" id="{00000000-0008-0000-0700-0000650A0000}"/>
            </a:ext>
          </a:extLst>
        </xdr:cNvPr>
        <xdr:cNvSpPr/>
      </xdr:nvSpPr>
      <xdr:spPr>
        <a:xfrm>
          <a:off x="15224760" y="16336645"/>
          <a:ext cx="824865" cy="3175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95</xdr:row>
      <xdr:rowOff>48895</xdr:rowOff>
    </xdr:from>
    <xdr:to>
      <xdr:col>88</xdr:col>
      <xdr:colOff>187325</xdr:colOff>
      <xdr:row>96</xdr:row>
      <xdr:rowOff>114935</xdr:rowOff>
    </xdr:to>
    <xdr:sp macro="" textlink="">
      <xdr:nvSpPr>
        <xdr:cNvPr id="2662" name="CustomShape 1">
          <a:extLst>
            <a:ext uri="{FF2B5EF4-FFF2-40B4-BE49-F238E27FC236}">
              <a16:creationId xmlns:a16="http://schemas.microsoft.com/office/drawing/2014/main" id="{00000000-0008-0000-0700-0000660A0000}"/>
            </a:ext>
          </a:extLst>
        </xdr:cNvPr>
        <xdr:cNvSpPr/>
      </xdr:nvSpPr>
      <xdr:spPr>
        <a:xfrm>
          <a:off x="16020415" y="16336645"/>
          <a:ext cx="65151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118,981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95</xdr:row>
      <xdr:rowOff>60325</xdr:rowOff>
    </xdr:from>
    <xdr:to>
      <xdr:col>85</xdr:col>
      <xdr:colOff>177165</xdr:colOff>
      <xdr:row>95</xdr:row>
      <xdr:rowOff>161290</xdr:rowOff>
    </xdr:to>
    <xdr:sp macro="" textlink="">
      <xdr:nvSpPr>
        <xdr:cNvPr id="2663" name="CustomShape 1">
          <a:extLst>
            <a:ext uri="{FF2B5EF4-FFF2-40B4-BE49-F238E27FC236}">
              <a16:creationId xmlns:a16="http://schemas.microsoft.com/office/drawing/2014/main" id="{00000000-0008-0000-0700-0000670A0000}"/>
            </a:ext>
          </a:extLst>
        </xdr:cNvPr>
        <xdr:cNvSpPr/>
      </xdr:nvSpPr>
      <xdr:spPr>
        <a:xfrm>
          <a:off x="15998825" y="163480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114300</xdr:colOff>
      <xdr:row>95</xdr:row>
      <xdr:rowOff>48895</xdr:rowOff>
    </xdr:from>
    <xdr:to>
      <xdr:col>81</xdr:col>
      <xdr:colOff>51435</xdr:colOff>
      <xdr:row>95</xdr:row>
      <xdr:rowOff>67310</xdr:rowOff>
    </xdr:to>
    <xdr:sp macro="" textlink="">
      <xdr:nvSpPr>
        <xdr:cNvPr id="2664" name="Line 1">
          <a:extLst>
            <a:ext uri="{FF2B5EF4-FFF2-40B4-BE49-F238E27FC236}">
              <a16:creationId xmlns:a16="http://schemas.microsoft.com/office/drawing/2014/main" id="{00000000-0008-0000-0700-0000680A0000}"/>
            </a:ext>
          </a:extLst>
        </xdr:cNvPr>
        <xdr:cNvSpPr/>
      </xdr:nvSpPr>
      <xdr:spPr>
        <a:xfrm flipV="1">
          <a:off x="14351000" y="16336645"/>
          <a:ext cx="873760" cy="18415"/>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81</xdr:col>
      <xdr:colOff>635</xdr:colOff>
      <xdr:row>95</xdr:row>
      <xdr:rowOff>95885</xdr:rowOff>
    </xdr:from>
    <xdr:to>
      <xdr:col>81</xdr:col>
      <xdr:colOff>101600</xdr:colOff>
      <xdr:row>96</xdr:row>
      <xdr:rowOff>24765</xdr:rowOff>
    </xdr:to>
    <xdr:sp macro="" textlink="">
      <xdr:nvSpPr>
        <xdr:cNvPr id="2665" name="CustomShape 1">
          <a:extLst>
            <a:ext uri="{FF2B5EF4-FFF2-40B4-BE49-F238E27FC236}">
              <a16:creationId xmlns:a16="http://schemas.microsoft.com/office/drawing/2014/main" id="{00000000-0008-0000-0700-0000690A0000}"/>
            </a:ext>
          </a:extLst>
        </xdr:cNvPr>
        <xdr:cNvSpPr/>
      </xdr:nvSpPr>
      <xdr:spPr>
        <a:xfrm>
          <a:off x="15173960" y="1638363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96</xdr:row>
      <xdr:rowOff>26035</xdr:rowOff>
    </xdr:from>
    <xdr:to>
      <xdr:col>82</xdr:col>
      <xdr:colOff>154305</xdr:colOff>
      <xdr:row>97</xdr:row>
      <xdr:rowOff>93345</xdr:rowOff>
    </xdr:to>
    <xdr:sp macro="" textlink="">
      <xdr:nvSpPr>
        <xdr:cNvPr id="2666" name="CustomShape 1">
          <a:extLst>
            <a:ext uri="{FF2B5EF4-FFF2-40B4-BE49-F238E27FC236}">
              <a16:creationId xmlns:a16="http://schemas.microsoft.com/office/drawing/2014/main" id="{00000000-0008-0000-0700-00006A0A0000}"/>
            </a:ext>
          </a:extLst>
        </xdr:cNvPr>
        <xdr:cNvSpPr/>
      </xdr:nvSpPr>
      <xdr:spPr>
        <a:xfrm>
          <a:off x="14851380" y="1648523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111,162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177165</xdr:colOff>
      <xdr:row>95</xdr:row>
      <xdr:rowOff>54610</xdr:rowOff>
    </xdr:from>
    <xdr:to>
      <xdr:col>76</xdr:col>
      <xdr:colOff>114300</xdr:colOff>
      <xdr:row>95</xdr:row>
      <xdr:rowOff>67310</xdr:rowOff>
    </xdr:to>
    <xdr:sp macro="" textlink="">
      <xdr:nvSpPr>
        <xdr:cNvPr id="2667" name="Line 1">
          <a:extLst>
            <a:ext uri="{FF2B5EF4-FFF2-40B4-BE49-F238E27FC236}">
              <a16:creationId xmlns:a16="http://schemas.microsoft.com/office/drawing/2014/main" id="{00000000-0008-0000-0700-00006B0A0000}"/>
            </a:ext>
          </a:extLst>
        </xdr:cNvPr>
        <xdr:cNvSpPr/>
      </xdr:nvSpPr>
      <xdr:spPr>
        <a:xfrm>
          <a:off x="13477240" y="16342360"/>
          <a:ext cx="873760" cy="1270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76</xdr:col>
      <xdr:colOff>63500</xdr:colOff>
      <xdr:row>95</xdr:row>
      <xdr:rowOff>94615</xdr:rowOff>
    </xdr:from>
    <xdr:to>
      <xdr:col>76</xdr:col>
      <xdr:colOff>164465</xdr:colOff>
      <xdr:row>96</xdr:row>
      <xdr:rowOff>23495</xdr:rowOff>
    </xdr:to>
    <xdr:sp macro="" textlink="">
      <xdr:nvSpPr>
        <xdr:cNvPr id="2668" name="CustomShape 1">
          <a:extLst>
            <a:ext uri="{FF2B5EF4-FFF2-40B4-BE49-F238E27FC236}">
              <a16:creationId xmlns:a16="http://schemas.microsoft.com/office/drawing/2014/main" id="{00000000-0008-0000-0700-00006C0A0000}"/>
            </a:ext>
          </a:extLst>
        </xdr:cNvPr>
        <xdr:cNvSpPr/>
      </xdr:nvSpPr>
      <xdr:spPr>
        <a:xfrm>
          <a:off x="14300200" y="1638236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144145</xdr:colOff>
      <xdr:row>96</xdr:row>
      <xdr:rowOff>24765</xdr:rowOff>
    </xdr:from>
    <xdr:to>
      <xdr:col>78</xdr:col>
      <xdr:colOff>27305</xdr:colOff>
      <xdr:row>97</xdr:row>
      <xdr:rowOff>92075</xdr:rowOff>
    </xdr:to>
    <xdr:sp macro="" textlink="">
      <xdr:nvSpPr>
        <xdr:cNvPr id="2669" name="CustomShape 1">
          <a:extLst>
            <a:ext uri="{FF2B5EF4-FFF2-40B4-BE49-F238E27FC236}">
              <a16:creationId xmlns:a16="http://schemas.microsoft.com/office/drawing/2014/main" id="{00000000-0008-0000-0700-00006D0A0000}"/>
            </a:ext>
          </a:extLst>
        </xdr:cNvPr>
        <xdr:cNvSpPr/>
      </xdr:nvSpPr>
      <xdr:spPr>
        <a:xfrm>
          <a:off x="14006195" y="16483965"/>
          <a:ext cx="6324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111,474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50800</xdr:colOff>
      <xdr:row>95</xdr:row>
      <xdr:rowOff>52070</xdr:rowOff>
    </xdr:from>
    <xdr:to>
      <xdr:col>71</xdr:col>
      <xdr:colOff>177165</xdr:colOff>
      <xdr:row>95</xdr:row>
      <xdr:rowOff>54610</xdr:rowOff>
    </xdr:to>
    <xdr:sp macro="" textlink="">
      <xdr:nvSpPr>
        <xdr:cNvPr id="2670" name="Line 1">
          <a:extLst>
            <a:ext uri="{FF2B5EF4-FFF2-40B4-BE49-F238E27FC236}">
              <a16:creationId xmlns:a16="http://schemas.microsoft.com/office/drawing/2014/main" id="{00000000-0008-0000-0700-00006E0A0000}"/>
            </a:ext>
          </a:extLst>
        </xdr:cNvPr>
        <xdr:cNvSpPr/>
      </xdr:nvSpPr>
      <xdr:spPr>
        <a:xfrm>
          <a:off x="12601575" y="16339820"/>
          <a:ext cx="875665" cy="254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71</xdr:col>
      <xdr:colOff>127000</xdr:colOff>
      <xdr:row>95</xdr:row>
      <xdr:rowOff>87630</xdr:rowOff>
    </xdr:from>
    <xdr:to>
      <xdr:col>72</xdr:col>
      <xdr:colOff>38100</xdr:colOff>
      <xdr:row>96</xdr:row>
      <xdr:rowOff>16510</xdr:rowOff>
    </xdr:to>
    <xdr:sp macro="" textlink="">
      <xdr:nvSpPr>
        <xdr:cNvPr id="2671" name="CustomShape 1">
          <a:extLst>
            <a:ext uri="{FF2B5EF4-FFF2-40B4-BE49-F238E27FC236}">
              <a16:creationId xmlns:a16="http://schemas.microsoft.com/office/drawing/2014/main" id="{00000000-0008-0000-0700-00006F0A0000}"/>
            </a:ext>
          </a:extLst>
        </xdr:cNvPr>
        <xdr:cNvSpPr/>
      </xdr:nvSpPr>
      <xdr:spPr>
        <a:xfrm>
          <a:off x="13427075" y="16375380"/>
          <a:ext cx="9842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187325</xdr:colOff>
      <xdr:row>96</xdr:row>
      <xdr:rowOff>17780</xdr:rowOff>
    </xdr:from>
    <xdr:to>
      <xdr:col>73</xdr:col>
      <xdr:colOff>90805</xdr:colOff>
      <xdr:row>97</xdr:row>
      <xdr:rowOff>85090</xdr:rowOff>
    </xdr:to>
    <xdr:sp macro="" textlink="">
      <xdr:nvSpPr>
        <xdr:cNvPr id="2672" name="CustomShape 1">
          <a:extLst>
            <a:ext uri="{FF2B5EF4-FFF2-40B4-BE49-F238E27FC236}">
              <a16:creationId xmlns:a16="http://schemas.microsoft.com/office/drawing/2014/main" id="{00000000-0008-0000-0700-0000700A0000}"/>
            </a:ext>
          </a:extLst>
        </xdr:cNvPr>
        <xdr:cNvSpPr/>
      </xdr:nvSpPr>
      <xdr:spPr>
        <a:xfrm>
          <a:off x="13112750" y="16476980"/>
          <a:ext cx="6527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112,998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106045</xdr:rowOff>
    </xdr:from>
    <xdr:to>
      <xdr:col>67</xdr:col>
      <xdr:colOff>100965</xdr:colOff>
      <xdr:row>96</xdr:row>
      <xdr:rowOff>34925</xdr:rowOff>
    </xdr:to>
    <xdr:sp macro="" textlink="">
      <xdr:nvSpPr>
        <xdr:cNvPr id="2673" name="CustomShape 1">
          <a:extLst>
            <a:ext uri="{FF2B5EF4-FFF2-40B4-BE49-F238E27FC236}">
              <a16:creationId xmlns:a16="http://schemas.microsoft.com/office/drawing/2014/main" id="{00000000-0008-0000-0700-0000710A0000}"/>
            </a:ext>
          </a:extLst>
        </xdr:cNvPr>
        <xdr:cNvSpPr/>
      </xdr:nvSpPr>
      <xdr:spPr>
        <a:xfrm>
          <a:off x="12550775" y="16393795"/>
          <a:ext cx="100965" cy="10033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52070</xdr:colOff>
      <xdr:row>96</xdr:row>
      <xdr:rowOff>36195</xdr:rowOff>
    </xdr:from>
    <xdr:to>
      <xdr:col>68</xdr:col>
      <xdr:colOff>154940</xdr:colOff>
      <xdr:row>97</xdr:row>
      <xdr:rowOff>103505</xdr:rowOff>
    </xdr:to>
    <xdr:sp macro="" textlink="">
      <xdr:nvSpPr>
        <xdr:cNvPr id="2674" name="CustomShape 1">
          <a:extLst>
            <a:ext uri="{FF2B5EF4-FFF2-40B4-BE49-F238E27FC236}">
              <a16:creationId xmlns:a16="http://schemas.microsoft.com/office/drawing/2014/main" id="{00000000-0008-0000-0700-0000720A0000}"/>
            </a:ext>
          </a:extLst>
        </xdr:cNvPr>
        <xdr:cNvSpPr/>
      </xdr:nvSpPr>
      <xdr:spPr>
        <a:xfrm>
          <a:off x="12228195" y="16495395"/>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108,950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127635</xdr:colOff>
      <xdr:row>101</xdr:row>
      <xdr:rowOff>90170</xdr:rowOff>
    </xdr:from>
    <xdr:to>
      <xdr:col>88</xdr:col>
      <xdr:colOff>13335</xdr:colOff>
      <xdr:row>102</xdr:row>
      <xdr:rowOff>157480</xdr:rowOff>
    </xdr:to>
    <xdr:sp macro="" textlink="">
      <xdr:nvSpPr>
        <xdr:cNvPr id="2675" name="CustomShape 1">
          <a:extLst>
            <a:ext uri="{FF2B5EF4-FFF2-40B4-BE49-F238E27FC236}">
              <a16:creationId xmlns:a16="http://schemas.microsoft.com/office/drawing/2014/main" id="{00000000-0008-0000-0700-0000730A0000}"/>
            </a:ext>
          </a:extLst>
        </xdr:cNvPr>
        <xdr:cNvSpPr/>
      </xdr:nvSpPr>
      <xdr:spPr>
        <a:xfrm>
          <a:off x="15862935" y="17406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50800</xdr:colOff>
      <xdr:row>101</xdr:row>
      <xdr:rowOff>90170</xdr:rowOff>
    </xdr:from>
    <xdr:to>
      <xdr:col>83</xdr:col>
      <xdr:colOff>156210</xdr:colOff>
      <xdr:row>102</xdr:row>
      <xdr:rowOff>157480</xdr:rowOff>
    </xdr:to>
    <xdr:sp macro="" textlink="">
      <xdr:nvSpPr>
        <xdr:cNvPr id="2676" name="CustomShape 1">
          <a:extLst>
            <a:ext uri="{FF2B5EF4-FFF2-40B4-BE49-F238E27FC236}">
              <a16:creationId xmlns:a16="http://schemas.microsoft.com/office/drawing/2014/main" id="{00000000-0008-0000-0700-0000740A0000}"/>
            </a:ext>
          </a:extLst>
        </xdr:cNvPr>
        <xdr:cNvSpPr/>
      </xdr:nvSpPr>
      <xdr:spPr>
        <a:xfrm>
          <a:off x="15036800" y="17406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114935</xdr:colOff>
      <xdr:row>101</xdr:row>
      <xdr:rowOff>90170</xdr:rowOff>
    </xdr:from>
    <xdr:to>
      <xdr:col>78</xdr:col>
      <xdr:colOff>187325</xdr:colOff>
      <xdr:row>102</xdr:row>
      <xdr:rowOff>157480</xdr:rowOff>
    </xdr:to>
    <xdr:sp macro="" textlink="">
      <xdr:nvSpPr>
        <xdr:cNvPr id="2677" name="CustomShape 1">
          <a:extLst>
            <a:ext uri="{FF2B5EF4-FFF2-40B4-BE49-F238E27FC236}">
              <a16:creationId xmlns:a16="http://schemas.microsoft.com/office/drawing/2014/main" id="{00000000-0008-0000-0700-0000750A0000}"/>
            </a:ext>
          </a:extLst>
        </xdr:cNvPr>
        <xdr:cNvSpPr/>
      </xdr:nvSpPr>
      <xdr:spPr>
        <a:xfrm>
          <a:off x="14164310" y="17406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178435</xdr:colOff>
      <xdr:row>101</xdr:row>
      <xdr:rowOff>90170</xdr:rowOff>
    </xdr:from>
    <xdr:to>
      <xdr:col>74</xdr:col>
      <xdr:colOff>62865</xdr:colOff>
      <xdr:row>102</xdr:row>
      <xdr:rowOff>157480</xdr:rowOff>
    </xdr:to>
    <xdr:sp macro="" textlink="">
      <xdr:nvSpPr>
        <xdr:cNvPr id="2678" name="CustomShape 1">
          <a:extLst>
            <a:ext uri="{FF2B5EF4-FFF2-40B4-BE49-F238E27FC236}">
              <a16:creationId xmlns:a16="http://schemas.microsoft.com/office/drawing/2014/main" id="{00000000-0008-0000-0700-0000760A0000}"/>
            </a:ext>
          </a:extLst>
        </xdr:cNvPr>
        <xdr:cNvSpPr/>
      </xdr:nvSpPr>
      <xdr:spPr>
        <a:xfrm>
          <a:off x="13291185" y="17406620"/>
          <a:ext cx="63373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51435</xdr:colOff>
      <xdr:row>101</xdr:row>
      <xdr:rowOff>90170</xdr:rowOff>
    </xdr:from>
    <xdr:to>
      <xdr:col>69</xdr:col>
      <xdr:colOff>154940</xdr:colOff>
      <xdr:row>102</xdr:row>
      <xdr:rowOff>157480</xdr:rowOff>
    </xdr:to>
    <xdr:sp macro="" textlink="">
      <xdr:nvSpPr>
        <xdr:cNvPr id="2679" name="CustomShape 1">
          <a:extLst>
            <a:ext uri="{FF2B5EF4-FFF2-40B4-BE49-F238E27FC236}">
              <a16:creationId xmlns:a16="http://schemas.microsoft.com/office/drawing/2014/main" id="{00000000-0008-0000-0700-0000770A0000}"/>
            </a:ext>
          </a:extLst>
        </xdr:cNvPr>
        <xdr:cNvSpPr/>
      </xdr:nvSpPr>
      <xdr:spPr>
        <a:xfrm>
          <a:off x="12414885" y="17406620"/>
          <a:ext cx="6654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76200</xdr:colOff>
      <xdr:row>95</xdr:row>
      <xdr:rowOff>30480</xdr:rowOff>
    </xdr:from>
    <xdr:to>
      <xdr:col>85</xdr:col>
      <xdr:colOff>177165</xdr:colOff>
      <xdr:row>95</xdr:row>
      <xdr:rowOff>132080</xdr:rowOff>
    </xdr:to>
    <xdr:sp macro="" textlink="">
      <xdr:nvSpPr>
        <xdr:cNvPr id="2680" name="CustomShape 1">
          <a:extLst>
            <a:ext uri="{FF2B5EF4-FFF2-40B4-BE49-F238E27FC236}">
              <a16:creationId xmlns:a16="http://schemas.microsoft.com/office/drawing/2014/main" id="{00000000-0008-0000-0700-0000780A0000}"/>
            </a:ext>
          </a:extLst>
        </xdr:cNvPr>
        <xdr:cNvSpPr/>
      </xdr:nvSpPr>
      <xdr:spPr>
        <a:xfrm>
          <a:off x="15998825" y="1631823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85</xdr:col>
      <xdr:colOff>97790</xdr:colOff>
      <xdr:row>94</xdr:row>
      <xdr:rowOff>63500</xdr:rowOff>
    </xdr:from>
    <xdr:to>
      <xdr:col>88</xdr:col>
      <xdr:colOff>187325</xdr:colOff>
      <xdr:row>95</xdr:row>
      <xdr:rowOff>130810</xdr:rowOff>
    </xdr:to>
    <xdr:sp macro="" textlink="">
      <xdr:nvSpPr>
        <xdr:cNvPr id="2681" name="CustomShape 1">
          <a:extLst>
            <a:ext uri="{FF2B5EF4-FFF2-40B4-BE49-F238E27FC236}">
              <a16:creationId xmlns:a16="http://schemas.microsoft.com/office/drawing/2014/main" id="{00000000-0008-0000-0700-0000790A0000}"/>
            </a:ext>
          </a:extLst>
        </xdr:cNvPr>
        <xdr:cNvSpPr/>
      </xdr:nvSpPr>
      <xdr:spPr>
        <a:xfrm>
          <a:off x="16020415" y="16179800"/>
          <a:ext cx="65151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125,459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635</xdr:colOff>
      <xdr:row>94</xdr:row>
      <xdr:rowOff>170180</xdr:rowOff>
    </xdr:from>
    <xdr:to>
      <xdr:col>81</xdr:col>
      <xdr:colOff>101600</xdr:colOff>
      <xdr:row>95</xdr:row>
      <xdr:rowOff>100330</xdr:rowOff>
    </xdr:to>
    <xdr:sp macro="" textlink="">
      <xdr:nvSpPr>
        <xdr:cNvPr id="2682" name="CustomShape 1">
          <a:extLst>
            <a:ext uri="{FF2B5EF4-FFF2-40B4-BE49-F238E27FC236}">
              <a16:creationId xmlns:a16="http://schemas.microsoft.com/office/drawing/2014/main" id="{00000000-0008-0000-0700-00007A0A0000}"/>
            </a:ext>
          </a:extLst>
        </xdr:cNvPr>
        <xdr:cNvSpPr/>
      </xdr:nvSpPr>
      <xdr:spPr>
        <a:xfrm>
          <a:off x="15173960" y="16286480"/>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79</xdr:col>
      <xdr:colOff>52705</xdr:colOff>
      <xdr:row>93</xdr:row>
      <xdr:rowOff>126365</xdr:rowOff>
    </xdr:from>
    <xdr:to>
      <xdr:col>82</xdr:col>
      <xdr:colOff>154305</xdr:colOff>
      <xdr:row>95</xdr:row>
      <xdr:rowOff>22225</xdr:rowOff>
    </xdr:to>
    <xdr:sp macro="" textlink="">
      <xdr:nvSpPr>
        <xdr:cNvPr id="2683" name="CustomShape 1">
          <a:extLst>
            <a:ext uri="{FF2B5EF4-FFF2-40B4-BE49-F238E27FC236}">
              <a16:creationId xmlns:a16="http://schemas.microsoft.com/office/drawing/2014/main" id="{00000000-0008-0000-0700-00007B0A0000}"/>
            </a:ext>
          </a:extLst>
        </xdr:cNvPr>
        <xdr:cNvSpPr/>
      </xdr:nvSpPr>
      <xdr:spPr>
        <a:xfrm>
          <a:off x="14851380" y="16071215"/>
          <a:ext cx="66357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132,372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63500</xdr:colOff>
      <xdr:row>95</xdr:row>
      <xdr:rowOff>17780</xdr:rowOff>
    </xdr:from>
    <xdr:to>
      <xdr:col>76</xdr:col>
      <xdr:colOff>164465</xdr:colOff>
      <xdr:row>95</xdr:row>
      <xdr:rowOff>118110</xdr:rowOff>
    </xdr:to>
    <xdr:sp macro="" textlink="">
      <xdr:nvSpPr>
        <xdr:cNvPr id="2684" name="CustomShape 1">
          <a:extLst>
            <a:ext uri="{FF2B5EF4-FFF2-40B4-BE49-F238E27FC236}">
              <a16:creationId xmlns:a16="http://schemas.microsoft.com/office/drawing/2014/main" id="{00000000-0008-0000-0700-00007C0A0000}"/>
            </a:ext>
          </a:extLst>
        </xdr:cNvPr>
        <xdr:cNvSpPr/>
      </xdr:nvSpPr>
      <xdr:spPr>
        <a:xfrm>
          <a:off x="14300200" y="16305530"/>
          <a:ext cx="100965" cy="10033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74</xdr:col>
      <xdr:colOff>144145</xdr:colOff>
      <xdr:row>93</xdr:row>
      <xdr:rowOff>144145</xdr:rowOff>
    </xdr:from>
    <xdr:to>
      <xdr:col>78</xdr:col>
      <xdr:colOff>27305</xdr:colOff>
      <xdr:row>95</xdr:row>
      <xdr:rowOff>40640</xdr:rowOff>
    </xdr:to>
    <xdr:sp macro="" textlink="">
      <xdr:nvSpPr>
        <xdr:cNvPr id="2685" name="CustomShape 1">
          <a:extLst>
            <a:ext uri="{FF2B5EF4-FFF2-40B4-BE49-F238E27FC236}">
              <a16:creationId xmlns:a16="http://schemas.microsoft.com/office/drawing/2014/main" id="{00000000-0008-0000-0700-00007D0A0000}"/>
            </a:ext>
          </a:extLst>
        </xdr:cNvPr>
        <xdr:cNvSpPr/>
      </xdr:nvSpPr>
      <xdr:spPr>
        <a:xfrm>
          <a:off x="14006195" y="16088995"/>
          <a:ext cx="632460" cy="23939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128,397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127000</xdr:colOff>
      <xdr:row>95</xdr:row>
      <xdr:rowOff>4445</xdr:rowOff>
    </xdr:from>
    <xdr:to>
      <xdr:col>72</xdr:col>
      <xdr:colOff>38100</xdr:colOff>
      <xdr:row>95</xdr:row>
      <xdr:rowOff>106045</xdr:rowOff>
    </xdr:to>
    <xdr:sp macro="" textlink="">
      <xdr:nvSpPr>
        <xdr:cNvPr id="2686" name="CustomShape 1">
          <a:extLst>
            <a:ext uri="{FF2B5EF4-FFF2-40B4-BE49-F238E27FC236}">
              <a16:creationId xmlns:a16="http://schemas.microsoft.com/office/drawing/2014/main" id="{00000000-0008-0000-0700-00007E0A0000}"/>
            </a:ext>
          </a:extLst>
        </xdr:cNvPr>
        <xdr:cNvSpPr/>
      </xdr:nvSpPr>
      <xdr:spPr>
        <a:xfrm>
          <a:off x="13427075" y="16292195"/>
          <a:ext cx="9842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69</xdr:col>
      <xdr:colOff>187325</xdr:colOff>
      <xdr:row>93</xdr:row>
      <xdr:rowOff>132080</xdr:rowOff>
    </xdr:from>
    <xdr:to>
      <xdr:col>73</xdr:col>
      <xdr:colOff>90805</xdr:colOff>
      <xdr:row>95</xdr:row>
      <xdr:rowOff>27940</xdr:rowOff>
    </xdr:to>
    <xdr:sp macro="" textlink="">
      <xdr:nvSpPr>
        <xdr:cNvPr id="2687" name="CustomShape 1">
          <a:extLst>
            <a:ext uri="{FF2B5EF4-FFF2-40B4-BE49-F238E27FC236}">
              <a16:creationId xmlns:a16="http://schemas.microsoft.com/office/drawing/2014/main" id="{00000000-0008-0000-0700-00007F0A0000}"/>
            </a:ext>
          </a:extLst>
        </xdr:cNvPr>
        <xdr:cNvSpPr/>
      </xdr:nvSpPr>
      <xdr:spPr>
        <a:xfrm>
          <a:off x="13112750" y="16076930"/>
          <a:ext cx="65278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131,096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1905</xdr:rowOff>
    </xdr:from>
    <xdr:to>
      <xdr:col>67</xdr:col>
      <xdr:colOff>100965</xdr:colOff>
      <xdr:row>95</xdr:row>
      <xdr:rowOff>103505</xdr:rowOff>
    </xdr:to>
    <xdr:sp macro="" textlink="">
      <xdr:nvSpPr>
        <xdr:cNvPr id="2688" name="CustomShape 1">
          <a:extLst>
            <a:ext uri="{FF2B5EF4-FFF2-40B4-BE49-F238E27FC236}">
              <a16:creationId xmlns:a16="http://schemas.microsoft.com/office/drawing/2014/main" id="{00000000-0008-0000-0700-0000800A0000}"/>
            </a:ext>
          </a:extLst>
        </xdr:cNvPr>
        <xdr:cNvSpPr/>
      </xdr:nvSpPr>
      <xdr:spPr>
        <a:xfrm>
          <a:off x="12550775" y="1628965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65</xdr:col>
      <xdr:colOff>52070</xdr:colOff>
      <xdr:row>93</xdr:row>
      <xdr:rowOff>129540</xdr:rowOff>
    </xdr:from>
    <xdr:to>
      <xdr:col>68</xdr:col>
      <xdr:colOff>154940</xdr:colOff>
      <xdr:row>95</xdr:row>
      <xdr:rowOff>25400</xdr:rowOff>
    </xdr:to>
    <xdr:sp macro="" textlink="">
      <xdr:nvSpPr>
        <xdr:cNvPr id="2689" name="CustomShape 1">
          <a:extLst>
            <a:ext uri="{FF2B5EF4-FFF2-40B4-BE49-F238E27FC236}">
              <a16:creationId xmlns:a16="http://schemas.microsoft.com/office/drawing/2014/main" id="{00000000-0008-0000-0700-0000810A0000}"/>
            </a:ext>
          </a:extLst>
        </xdr:cNvPr>
        <xdr:cNvSpPr/>
      </xdr:nvSpPr>
      <xdr:spPr>
        <a:xfrm>
          <a:off x="12228195" y="16074390"/>
          <a:ext cx="66484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131,639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57785</xdr:rowOff>
    </xdr:from>
    <xdr:to>
      <xdr:col>120</xdr:col>
      <xdr:colOff>114300</xdr:colOff>
      <xdr:row>25</xdr:row>
      <xdr:rowOff>31115</xdr:rowOff>
    </xdr:to>
    <xdr:sp macro="" textlink="">
      <xdr:nvSpPr>
        <xdr:cNvPr id="2690" name="CustomShape 1">
          <a:extLst>
            <a:ext uri="{FF2B5EF4-FFF2-40B4-BE49-F238E27FC236}">
              <a16:creationId xmlns:a16="http://schemas.microsoft.com/office/drawing/2014/main" id="{00000000-0008-0000-0700-0000820A0000}"/>
            </a:ext>
          </a:extLst>
        </xdr:cNvPr>
        <xdr:cNvSpPr/>
      </xdr:nvSpPr>
      <xdr:spPr>
        <a:xfrm>
          <a:off x="17983200" y="4001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諸支出金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25</xdr:row>
      <xdr:rowOff>57150</xdr:rowOff>
    </xdr:from>
    <xdr:to>
      <xdr:col>104</xdr:col>
      <xdr:colOff>127000</xdr:colOff>
      <xdr:row>26</xdr:row>
      <xdr:rowOff>140335</xdr:rowOff>
    </xdr:to>
    <xdr:sp macro="" textlink="">
      <xdr:nvSpPr>
        <xdr:cNvPr id="2691" name="CustomShape 1">
          <a:extLst>
            <a:ext uri="{FF2B5EF4-FFF2-40B4-BE49-F238E27FC236}">
              <a16:creationId xmlns:a16="http://schemas.microsoft.com/office/drawing/2014/main" id="{00000000-0008-0000-0700-0000830A0000}"/>
            </a:ext>
          </a:extLst>
        </xdr:cNvPr>
        <xdr:cNvSpPr/>
      </xdr:nvSpPr>
      <xdr:spPr>
        <a:xfrm>
          <a:off x="1811020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26</xdr:row>
      <xdr:rowOff>89535</xdr:rowOff>
    </xdr:from>
    <xdr:to>
      <xdr:col>104</xdr:col>
      <xdr:colOff>127000</xdr:colOff>
      <xdr:row>27</xdr:row>
      <xdr:rowOff>171450</xdr:rowOff>
    </xdr:to>
    <xdr:sp macro="" textlink="">
      <xdr:nvSpPr>
        <xdr:cNvPr id="2692" name="CustomShape 1">
          <a:extLst>
            <a:ext uri="{FF2B5EF4-FFF2-40B4-BE49-F238E27FC236}">
              <a16:creationId xmlns:a16="http://schemas.microsoft.com/office/drawing/2014/main" id="{00000000-0008-0000-0700-0000840A0000}"/>
            </a:ext>
          </a:extLst>
        </xdr:cNvPr>
        <xdr:cNvSpPr/>
      </xdr:nvSpPr>
      <xdr:spPr>
        <a:xfrm>
          <a:off x="1811020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57150</xdr:rowOff>
    </xdr:from>
    <xdr:to>
      <xdr:col>109</xdr:col>
      <xdr:colOff>187325</xdr:colOff>
      <xdr:row>26</xdr:row>
      <xdr:rowOff>140335</xdr:rowOff>
    </xdr:to>
    <xdr:sp macro="" textlink="">
      <xdr:nvSpPr>
        <xdr:cNvPr id="2693" name="CustomShape 1">
          <a:extLst>
            <a:ext uri="{FF2B5EF4-FFF2-40B4-BE49-F238E27FC236}">
              <a16:creationId xmlns:a16="http://schemas.microsoft.com/office/drawing/2014/main" id="{00000000-0008-0000-0700-0000850A0000}"/>
            </a:ext>
          </a:extLst>
        </xdr:cNvPr>
        <xdr:cNvSpPr/>
      </xdr:nvSpPr>
      <xdr:spPr>
        <a:xfrm>
          <a:off x="19107150" y="4343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89535</xdr:rowOff>
    </xdr:from>
    <xdr:to>
      <xdr:col>109</xdr:col>
      <xdr:colOff>187325</xdr:colOff>
      <xdr:row>27</xdr:row>
      <xdr:rowOff>171450</xdr:rowOff>
    </xdr:to>
    <xdr:sp macro="" textlink="">
      <xdr:nvSpPr>
        <xdr:cNvPr id="2694" name="CustomShape 1">
          <a:extLst>
            <a:ext uri="{FF2B5EF4-FFF2-40B4-BE49-F238E27FC236}">
              <a16:creationId xmlns:a16="http://schemas.microsoft.com/office/drawing/2014/main" id="{00000000-0008-0000-0700-0000860A0000}"/>
            </a:ext>
          </a:extLst>
        </xdr:cNvPr>
        <xdr:cNvSpPr/>
      </xdr:nvSpPr>
      <xdr:spPr>
        <a:xfrm>
          <a:off x="19107150" y="4547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25</xdr:row>
      <xdr:rowOff>57150</xdr:rowOff>
    </xdr:from>
    <xdr:to>
      <xdr:col>115</xdr:col>
      <xdr:colOff>187325</xdr:colOff>
      <xdr:row>26</xdr:row>
      <xdr:rowOff>140335</xdr:rowOff>
    </xdr:to>
    <xdr:sp macro="" textlink="">
      <xdr:nvSpPr>
        <xdr:cNvPr id="2695" name="CustomShape 1">
          <a:extLst>
            <a:ext uri="{FF2B5EF4-FFF2-40B4-BE49-F238E27FC236}">
              <a16:creationId xmlns:a16="http://schemas.microsoft.com/office/drawing/2014/main" id="{00000000-0008-0000-0700-0000870A0000}"/>
            </a:ext>
          </a:extLst>
        </xdr:cNvPr>
        <xdr:cNvSpPr/>
      </xdr:nvSpPr>
      <xdr:spPr>
        <a:xfrm>
          <a:off x="20231735" y="4343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26</xdr:row>
      <xdr:rowOff>89535</xdr:rowOff>
    </xdr:from>
    <xdr:to>
      <xdr:col>115</xdr:col>
      <xdr:colOff>187325</xdr:colOff>
      <xdr:row>27</xdr:row>
      <xdr:rowOff>171450</xdr:rowOff>
    </xdr:to>
    <xdr:sp macro="" textlink="">
      <xdr:nvSpPr>
        <xdr:cNvPr id="2696" name="CustomShape 1">
          <a:extLst>
            <a:ext uri="{FF2B5EF4-FFF2-40B4-BE49-F238E27FC236}">
              <a16:creationId xmlns:a16="http://schemas.microsoft.com/office/drawing/2014/main" id="{00000000-0008-0000-0700-0000880A0000}"/>
            </a:ext>
          </a:extLst>
        </xdr:cNvPr>
        <xdr:cNvSpPr/>
      </xdr:nvSpPr>
      <xdr:spPr>
        <a:xfrm>
          <a:off x="20231735" y="4547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41</xdr:row>
      <xdr:rowOff>82550</xdr:rowOff>
    </xdr:to>
    <xdr:sp macro="" textlink="">
      <xdr:nvSpPr>
        <xdr:cNvPr id="2697" name="CustomShape 1">
          <a:extLst>
            <a:ext uri="{FF2B5EF4-FFF2-40B4-BE49-F238E27FC236}">
              <a16:creationId xmlns:a16="http://schemas.microsoft.com/office/drawing/2014/main" id="{00000000-0008-0000-0700-0000890A0000}"/>
            </a:ext>
          </a:extLst>
        </xdr:cNvPr>
        <xdr:cNvSpPr/>
      </xdr:nvSpPr>
      <xdr:spPr>
        <a:xfrm>
          <a:off x="17983200" y="4826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27</xdr:row>
      <xdr:rowOff>6985</xdr:rowOff>
    </xdr:from>
    <xdr:to>
      <xdr:col>97</xdr:col>
      <xdr:colOff>93345</xdr:colOff>
      <xdr:row>28</xdr:row>
      <xdr:rowOff>43815</xdr:rowOff>
    </xdr:to>
    <xdr:sp macro="" textlink="">
      <xdr:nvSpPr>
        <xdr:cNvPr id="2698" name="CustomShape 1">
          <a:extLst>
            <a:ext uri="{FF2B5EF4-FFF2-40B4-BE49-F238E27FC236}">
              <a16:creationId xmlns:a16="http://schemas.microsoft.com/office/drawing/2014/main" id="{00000000-0008-0000-0700-00008A0A0000}"/>
            </a:ext>
          </a:extLst>
        </xdr:cNvPr>
        <xdr:cNvSpPr/>
      </xdr:nvSpPr>
      <xdr:spPr>
        <a:xfrm>
          <a:off x="17919065" y="4636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82550</xdr:rowOff>
    </xdr:from>
    <xdr:to>
      <xdr:col>120</xdr:col>
      <xdr:colOff>114300</xdr:colOff>
      <xdr:row>41</xdr:row>
      <xdr:rowOff>82550</xdr:rowOff>
    </xdr:to>
    <xdr:sp macro="" textlink="">
      <xdr:nvSpPr>
        <xdr:cNvPr id="2699" name="Line 1">
          <a:extLst>
            <a:ext uri="{FF2B5EF4-FFF2-40B4-BE49-F238E27FC236}">
              <a16:creationId xmlns:a16="http://schemas.microsoft.com/office/drawing/2014/main" id="{00000000-0008-0000-0700-00008B0A0000}"/>
            </a:ext>
          </a:extLst>
        </xdr:cNvPr>
        <xdr:cNvSpPr/>
      </xdr:nvSpPr>
      <xdr:spPr>
        <a:xfrm>
          <a:off x="17983200" y="7112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0</xdr:colOff>
      <xdr:row>39</xdr:row>
      <xdr:rowOff>44450</xdr:rowOff>
    </xdr:from>
    <xdr:to>
      <xdr:col>120</xdr:col>
      <xdr:colOff>114300</xdr:colOff>
      <xdr:row>39</xdr:row>
      <xdr:rowOff>44450</xdr:rowOff>
    </xdr:to>
    <xdr:sp macro="" textlink="">
      <xdr:nvSpPr>
        <xdr:cNvPr id="2700" name="Line 1">
          <a:extLst>
            <a:ext uri="{FF2B5EF4-FFF2-40B4-BE49-F238E27FC236}">
              <a16:creationId xmlns:a16="http://schemas.microsoft.com/office/drawing/2014/main" id="{00000000-0008-0000-0700-00008C0A0000}"/>
            </a:ext>
          </a:extLst>
        </xdr:cNvPr>
        <xdr:cNvSpPr/>
      </xdr:nvSpPr>
      <xdr:spPr>
        <a:xfrm>
          <a:off x="17983200" y="673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38</xdr:row>
      <xdr:rowOff>84455</xdr:rowOff>
    </xdr:from>
    <xdr:to>
      <xdr:col>95</xdr:col>
      <xdr:colOff>168275</xdr:colOff>
      <xdr:row>39</xdr:row>
      <xdr:rowOff>151765</xdr:rowOff>
    </xdr:to>
    <xdr:sp macro="" textlink="">
      <xdr:nvSpPr>
        <xdr:cNvPr id="2701" name="CustomShape 1">
          <a:extLst>
            <a:ext uri="{FF2B5EF4-FFF2-40B4-BE49-F238E27FC236}">
              <a16:creationId xmlns:a16="http://schemas.microsoft.com/office/drawing/2014/main" id="{00000000-0008-0000-0700-00008D0A0000}"/>
            </a:ext>
          </a:extLst>
        </xdr:cNvPr>
        <xdr:cNvSpPr/>
      </xdr:nvSpPr>
      <xdr:spPr>
        <a:xfrm>
          <a:off x="17735550" y="6599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6350</xdr:rowOff>
    </xdr:from>
    <xdr:to>
      <xdr:col>120</xdr:col>
      <xdr:colOff>114300</xdr:colOff>
      <xdr:row>37</xdr:row>
      <xdr:rowOff>6350</xdr:rowOff>
    </xdr:to>
    <xdr:sp macro="" textlink="">
      <xdr:nvSpPr>
        <xdr:cNvPr id="2702" name="Line 1">
          <a:extLst>
            <a:ext uri="{FF2B5EF4-FFF2-40B4-BE49-F238E27FC236}">
              <a16:creationId xmlns:a16="http://schemas.microsoft.com/office/drawing/2014/main" id="{00000000-0008-0000-0700-00008E0A0000}"/>
            </a:ext>
          </a:extLst>
        </xdr:cNvPr>
        <xdr:cNvSpPr/>
      </xdr:nvSpPr>
      <xdr:spPr>
        <a:xfrm>
          <a:off x="17983200" y="6350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93</xdr:col>
      <xdr:colOff>66040</xdr:colOff>
      <xdr:row>36</xdr:row>
      <xdr:rowOff>45720</xdr:rowOff>
    </xdr:from>
    <xdr:to>
      <xdr:col>95</xdr:col>
      <xdr:colOff>171450</xdr:colOff>
      <xdr:row>37</xdr:row>
      <xdr:rowOff>113030</xdr:rowOff>
    </xdr:to>
    <xdr:sp macro="" textlink="">
      <xdr:nvSpPr>
        <xdr:cNvPr id="2703" name="CustomShape 1">
          <a:extLst>
            <a:ext uri="{FF2B5EF4-FFF2-40B4-BE49-F238E27FC236}">
              <a16:creationId xmlns:a16="http://schemas.microsoft.com/office/drawing/2014/main" id="{00000000-0008-0000-0700-00008F0A0000}"/>
            </a:ext>
          </a:extLst>
        </xdr:cNvPr>
        <xdr:cNvSpPr/>
      </xdr:nvSpPr>
      <xdr:spPr>
        <a:xfrm>
          <a:off x="17487265" y="6217920"/>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140335</xdr:rowOff>
    </xdr:from>
    <xdr:to>
      <xdr:col>120</xdr:col>
      <xdr:colOff>114300</xdr:colOff>
      <xdr:row>34</xdr:row>
      <xdr:rowOff>140335</xdr:rowOff>
    </xdr:to>
    <xdr:sp macro="" textlink="">
      <xdr:nvSpPr>
        <xdr:cNvPr id="2704" name="Line 1">
          <a:extLst>
            <a:ext uri="{FF2B5EF4-FFF2-40B4-BE49-F238E27FC236}">
              <a16:creationId xmlns:a16="http://schemas.microsoft.com/office/drawing/2014/main" id="{00000000-0008-0000-0700-0000900A0000}"/>
            </a:ext>
          </a:extLst>
        </xdr:cNvPr>
        <xdr:cNvSpPr/>
      </xdr:nvSpPr>
      <xdr:spPr>
        <a:xfrm>
          <a:off x="17983200" y="5969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93</xdr:col>
      <xdr:colOff>66040</xdr:colOff>
      <xdr:row>34</xdr:row>
      <xdr:rowOff>8255</xdr:rowOff>
    </xdr:from>
    <xdr:to>
      <xdr:col>95</xdr:col>
      <xdr:colOff>171450</xdr:colOff>
      <xdr:row>35</xdr:row>
      <xdr:rowOff>75565</xdr:rowOff>
    </xdr:to>
    <xdr:sp macro="" textlink="">
      <xdr:nvSpPr>
        <xdr:cNvPr id="2705" name="CustomShape 1">
          <a:extLst>
            <a:ext uri="{FF2B5EF4-FFF2-40B4-BE49-F238E27FC236}">
              <a16:creationId xmlns:a16="http://schemas.microsoft.com/office/drawing/2014/main" id="{00000000-0008-0000-0700-0000910A0000}"/>
            </a:ext>
          </a:extLst>
        </xdr:cNvPr>
        <xdr:cNvSpPr/>
      </xdr:nvSpPr>
      <xdr:spPr>
        <a:xfrm>
          <a:off x="17487265" y="5837555"/>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101600</xdr:rowOff>
    </xdr:from>
    <xdr:to>
      <xdr:col>120</xdr:col>
      <xdr:colOff>114300</xdr:colOff>
      <xdr:row>32</xdr:row>
      <xdr:rowOff>101600</xdr:rowOff>
    </xdr:to>
    <xdr:sp macro="" textlink="">
      <xdr:nvSpPr>
        <xdr:cNvPr id="2706" name="Line 1">
          <a:extLst>
            <a:ext uri="{FF2B5EF4-FFF2-40B4-BE49-F238E27FC236}">
              <a16:creationId xmlns:a16="http://schemas.microsoft.com/office/drawing/2014/main" id="{00000000-0008-0000-0700-0000920A0000}"/>
            </a:ext>
          </a:extLst>
        </xdr:cNvPr>
        <xdr:cNvSpPr/>
      </xdr:nvSpPr>
      <xdr:spPr>
        <a:xfrm>
          <a:off x="17983200" y="5588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93</xdr:col>
      <xdr:colOff>66040</xdr:colOff>
      <xdr:row>31</xdr:row>
      <xdr:rowOff>141605</xdr:rowOff>
    </xdr:from>
    <xdr:to>
      <xdr:col>95</xdr:col>
      <xdr:colOff>171450</xdr:colOff>
      <xdr:row>33</xdr:row>
      <xdr:rowOff>36195</xdr:rowOff>
    </xdr:to>
    <xdr:sp macro="" textlink="">
      <xdr:nvSpPr>
        <xdr:cNvPr id="2707" name="CustomShape 1">
          <a:extLst>
            <a:ext uri="{FF2B5EF4-FFF2-40B4-BE49-F238E27FC236}">
              <a16:creationId xmlns:a16="http://schemas.microsoft.com/office/drawing/2014/main" id="{00000000-0008-0000-0700-0000930A0000}"/>
            </a:ext>
          </a:extLst>
        </xdr:cNvPr>
        <xdr:cNvSpPr/>
      </xdr:nvSpPr>
      <xdr:spPr>
        <a:xfrm>
          <a:off x="17487265" y="5456555"/>
          <a:ext cx="48006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63500</xdr:rowOff>
    </xdr:from>
    <xdr:to>
      <xdr:col>120</xdr:col>
      <xdr:colOff>114300</xdr:colOff>
      <xdr:row>30</xdr:row>
      <xdr:rowOff>63500</xdr:rowOff>
    </xdr:to>
    <xdr:sp macro="" textlink="">
      <xdr:nvSpPr>
        <xdr:cNvPr id="2708" name="Line 1">
          <a:extLst>
            <a:ext uri="{FF2B5EF4-FFF2-40B4-BE49-F238E27FC236}">
              <a16:creationId xmlns:a16="http://schemas.microsoft.com/office/drawing/2014/main" id="{00000000-0008-0000-0700-0000940A0000}"/>
            </a:ext>
          </a:extLst>
        </xdr:cNvPr>
        <xdr:cNvSpPr/>
      </xdr:nvSpPr>
      <xdr:spPr>
        <a:xfrm>
          <a:off x="17983200" y="5207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93</xdr:col>
      <xdr:colOff>66040</xdr:colOff>
      <xdr:row>29</xdr:row>
      <xdr:rowOff>102870</xdr:rowOff>
    </xdr:from>
    <xdr:to>
      <xdr:col>95</xdr:col>
      <xdr:colOff>171450</xdr:colOff>
      <xdr:row>30</xdr:row>
      <xdr:rowOff>170180</xdr:rowOff>
    </xdr:to>
    <xdr:sp macro="" textlink="">
      <xdr:nvSpPr>
        <xdr:cNvPr id="2709" name="CustomShape 1">
          <a:extLst>
            <a:ext uri="{FF2B5EF4-FFF2-40B4-BE49-F238E27FC236}">
              <a16:creationId xmlns:a16="http://schemas.microsoft.com/office/drawing/2014/main" id="{00000000-0008-0000-0700-0000950A0000}"/>
            </a:ext>
          </a:extLst>
        </xdr:cNvPr>
        <xdr:cNvSpPr/>
      </xdr:nvSpPr>
      <xdr:spPr>
        <a:xfrm>
          <a:off x="17487265" y="5074920"/>
          <a:ext cx="48006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28</xdr:row>
      <xdr:rowOff>25400</xdr:rowOff>
    </xdr:to>
    <xdr:sp macro="" textlink="">
      <xdr:nvSpPr>
        <xdr:cNvPr id="2710" name="Line 1">
          <a:extLst>
            <a:ext uri="{FF2B5EF4-FFF2-40B4-BE49-F238E27FC236}">
              <a16:creationId xmlns:a16="http://schemas.microsoft.com/office/drawing/2014/main" id="{00000000-0008-0000-0700-0000960A0000}"/>
            </a:ext>
          </a:extLst>
        </xdr:cNvPr>
        <xdr:cNvSpPr/>
      </xdr:nvSpPr>
      <xdr:spPr>
        <a:xfrm>
          <a:off x="17983200" y="4826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92</xdr:col>
      <xdr:colOff>187325</xdr:colOff>
      <xdr:row>27</xdr:row>
      <xdr:rowOff>65405</xdr:rowOff>
    </xdr:from>
    <xdr:to>
      <xdr:col>95</xdr:col>
      <xdr:colOff>180975</xdr:colOff>
      <xdr:row>28</xdr:row>
      <xdr:rowOff>132080</xdr:rowOff>
    </xdr:to>
    <xdr:sp macro="" textlink="">
      <xdr:nvSpPr>
        <xdr:cNvPr id="2711" name="CustomShape 1">
          <a:extLst>
            <a:ext uri="{FF2B5EF4-FFF2-40B4-BE49-F238E27FC236}">
              <a16:creationId xmlns:a16="http://schemas.microsoft.com/office/drawing/2014/main" id="{00000000-0008-0000-0700-0000970A0000}"/>
            </a:ext>
          </a:extLst>
        </xdr:cNvPr>
        <xdr:cNvSpPr/>
      </xdr:nvSpPr>
      <xdr:spPr>
        <a:xfrm>
          <a:off x="17421225" y="4694555"/>
          <a:ext cx="55562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25400</xdr:rowOff>
    </xdr:from>
    <xdr:to>
      <xdr:col>120</xdr:col>
      <xdr:colOff>114300</xdr:colOff>
      <xdr:row>41</xdr:row>
      <xdr:rowOff>82550</xdr:rowOff>
    </xdr:to>
    <xdr:sp macro="" textlink="">
      <xdr:nvSpPr>
        <xdr:cNvPr id="2712" name="CustomShape 1">
          <a:extLst>
            <a:ext uri="{FF2B5EF4-FFF2-40B4-BE49-F238E27FC236}">
              <a16:creationId xmlns:a16="http://schemas.microsoft.com/office/drawing/2014/main" id="{00000000-0008-0000-0700-0000980A0000}"/>
            </a:ext>
          </a:extLst>
        </xdr:cNvPr>
        <xdr:cNvSpPr/>
      </xdr:nvSpPr>
      <xdr:spPr>
        <a:xfrm>
          <a:off x="17983200" y="4826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31</xdr:row>
      <xdr:rowOff>40640</xdr:rowOff>
    </xdr:from>
    <xdr:to>
      <xdr:col>116</xdr:col>
      <xdr:colOff>62865</xdr:colOff>
      <xdr:row>39</xdr:row>
      <xdr:rowOff>44450</xdr:rowOff>
    </xdr:to>
    <xdr:sp macro="" textlink="">
      <xdr:nvSpPr>
        <xdr:cNvPr id="2713" name="Line 1">
          <a:extLst>
            <a:ext uri="{FF2B5EF4-FFF2-40B4-BE49-F238E27FC236}">
              <a16:creationId xmlns:a16="http://schemas.microsoft.com/office/drawing/2014/main" id="{00000000-0008-0000-0700-0000990A0000}"/>
            </a:ext>
          </a:extLst>
        </xdr:cNvPr>
        <xdr:cNvSpPr/>
      </xdr:nvSpPr>
      <xdr:spPr>
        <a:xfrm flipV="1">
          <a:off x="21791930" y="5355590"/>
          <a:ext cx="635" cy="137541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39</xdr:row>
      <xdr:rowOff>78740</xdr:rowOff>
    </xdr:from>
    <xdr:to>
      <xdr:col>117</xdr:col>
      <xdr:colOff>154305</xdr:colOff>
      <xdr:row>40</xdr:row>
      <xdr:rowOff>144780</xdr:rowOff>
    </xdr:to>
    <xdr:sp macro="" textlink="">
      <xdr:nvSpPr>
        <xdr:cNvPr id="2714" name="CustomShape 1">
          <a:extLst>
            <a:ext uri="{FF2B5EF4-FFF2-40B4-BE49-F238E27FC236}">
              <a16:creationId xmlns:a16="http://schemas.microsoft.com/office/drawing/2014/main" id="{00000000-0008-0000-0700-00009A0A0000}"/>
            </a:ext>
          </a:extLst>
        </xdr:cNvPr>
        <xdr:cNvSpPr/>
      </xdr:nvSpPr>
      <xdr:spPr>
        <a:xfrm>
          <a:off x="21835110" y="6765290"/>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39</xdr:row>
      <xdr:rowOff>44450</xdr:rowOff>
    </xdr:from>
    <xdr:to>
      <xdr:col>116</xdr:col>
      <xdr:colOff>152400</xdr:colOff>
      <xdr:row>39</xdr:row>
      <xdr:rowOff>44450</xdr:rowOff>
    </xdr:to>
    <xdr:sp macro="" textlink="">
      <xdr:nvSpPr>
        <xdr:cNvPr id="2715" name="Line 1">
          <a:extLst>
            <a:ext uri="{FF2B5EF4-FFF2-40B4-BE49-F238E27FC236}">
              <a16:creationId xmlns:a16="http://schemas.microsoft.com/office/drawing/2014/main" id="{00000000-0008-0000-0700-00009B0A0000}"/>
            </a:ext>
          </a:extLst>
        </xdr:cNvPr>
        <xdr:cNvSpPr/>
      </xdr:nvSpPr>
      <xdr:spPr>
        <a:xfrm>
          <a:off x="21707475" y="673100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59055</xdr:colOff>
      <xdr:row>29</xdr:row>
      <xdr:rowOff>168275</xdr:rowOff>
    </xdr:from>
    <xdr:to>
      <xdr:col>118</xdr:col>
      <xdr:colOff>187325</xdr:colOff>
      <xdr:row>31</xdr:row>
      <xdr:rowOff>64135</xdr:rowOff>
    </xdr:to>
    <xdr:sp macro="" textlink="">
      <xdr:nvSpPr>
        <xdr:cNvPr id="2716" name="CustomShape 1">
          <a:extLst>
            <a:ext uri="{FF2B5EF4-FFF2-40B4-BE49-F238E27FC236}">
              <a16:creationId xmlns:a16="http://schemas.microsoft.com/office/drawing/2014/main" id="{00000000-0008-0000-0700-00009C0A0000}"/>
            </a:ext>
          </a:extLst>
        </xdr:cNvPr>
        <xdr:cNvSpPr/>
      </xdr:nvSpPr>
      <xdr:spPr>
        <a:xfrm>
          <a:off x="21788755" y="5140325"/>
          <a:ext cx="5029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7,224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31</xdr:row>
      <xdr:rowOff>40640</xdr:rowOff>
    </xdr:from>
    <xdr:to>
      <xdr:col>116</xdr:col>
      <xdr:colOff>152400</xdr:colOff>
      <xdr:row>31</xdr:row>
      <xdr:rowOff>40640</xdr:rowOff>
    </xdr:to>
    <xdr:sp macro="" textlink="">
      <xdr:nvSpPr>
        <xdr:cNvPr id="2717" name="Line 1">
          <a:extLst>
            <a:ext uri="{FF2B5EF4-FFF2-40B4-BE49-F238E27FC236}">
              <a16:creationId xmlns:a16="http://schemas.microsoft.com/office/drawing/2014/main" id="{00000000-0008-0000-0700-00009D0A0000}"/>
            </a:ext>
          </a:extLst>
        </xdr:cNvPr>
        <xdr:cNvSpPr/>
      </xdr:nvSpPr>
      <xdr:spPr>
        <a:xfrm>
          <a:off x="21707475" y="5355590"/>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39</xdr:row>
      <xdr:rowOff>44450</xdr:rowOff>
    </xdr:from>
    <xdr:to>
      <xdr:col>116</xdr:col>
      <xdr:colOff>63500</xdr:colOff>
      <xdr:row>39</xdr:row>
      <xdr:rowOff>44450</xdr:rowOff>
    </xdr:to>
    <xdr:sp macro="" textlink="">
      <xdr:nvSpPr>
        <xdr:cNvPr id="2718" name="Line 1">
          <a:extLst>
            <a:ext uri="{FF2B5EF4-FFF2-40B4-BE49-F238E27FC236}">
              <a16:creationId xmlns:a16="http://schemas.microsoft.com/office/drawing/2014/main" id="{00000000-0008-0000-0700-00009E0A0000}"/>
            </a:ext>
          </a:extLst>
        </xdr:cNvPr>
        <xdr:cNvSpPr/>
      </xdr:nvSpPr>
      <xdr:spPr>
        <a:xfrm>
          <a:off x="20970240" y="6731000"/>
          <a:ext cx="8229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81915</xdr:colOff>
      <xdr:row>37</xdr:row>
      <xdr:rowOff>166370</xdr:rowOff>
    </xdr:from>
    <xdr:to>
      <xdr:col>118</xdr:col>
      <xdr:colOff>88900</xdr:colOff>
      <xdr:row>39</xdr:row>
      <xdr:rowOff>63500</xdr:rowOff>
    </xdr:to>
    <xdr:sp macro="" textlink="">
      <xdr:nvSpPr>
        <xdr:cNvPr id="2719" name="CustomShape 1">
          <a:extLst>
            <a:ext uri="{FF2B5EF4-FFF2-40B4-BE49-F238E27FC236}">
              <a16:creationId xmlns:a16="http://schemas.microsoft.com/office/drawing/2014/main" id="{00000000-0008-0000-0700-00009F0A0000}"/>
            </a:ext>
          </a:extLst>
        </xdr:cNvPr>
        <xdr:cNvSpPr/>
      </xdr:nvSpPr>
      <xdr:spPr>
        <a:xfrm>
          <a:off x="21811615" y="6510020"/>
          <a:ext cx="381635" cy="24003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38</xdr:row>
      <xdr:rowOff>134620</xdr:rowOff>
    </xdr:from>
    <xdr:to>
      <xdr:col>116</xdr:col>
      <xdr:colOff>114300</xdr:colOff>
      <xdr:row>39</xdr:row>
      <xdr:rowOff>64135</xdr:rowOff>
    </xdr:to>
    <xdr:sp macro="" textlink="">
      <xdr:nvSpPr>
        <xdr:cNvPr id="2720" name="CustomShape 1">
          <a:extLst>
            <a:ext uri="{FF2B5EF4-FFF2-40B4-BE49-F238E27FC236}">
              <a16:creationId xmlns:a16="http://schemas.microsoft.com/office/drawing/2014/main" id="{00000000-0008-0000-0700-0000A00A0000}"/>
            </a:ext>
          </a:extLst>
        </xdr:cNvPr>
        <xdr:cNvSpPr/>
      </xdr:nvSpPr>
      <xdr:spPr>
        <a:xfrm>
          <a:off x="21743035" y="6649720"/>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39</xdr:row>
      <xdr:rowOff>44450</xdr:rowOff>
    </xdr:from>
    <xdr:to>
      <xdr:col>111</xdr:col>
      <xdr:colOff>177165</xdr:colOff>
      <xdr:row>39</xdr:row>
      <xdr:rowOff>44450</xdr:rowOff>
    </xdr:to>
    <xdr:sp macro="" textlink="">
      <xdr:nvSpPr>
        <xdr:cNvPr id="2721" name="Line 1">
          <a:extLst>
            <a:ext uri="{FF2B5EF4-FFF2-40B4-BE49-F238E27FC236}">
              <a16:creationId xmlns:a16="http://schemas.microsoft.com/office/drawing/2014/main" id="{00000000-0008-0000-0700-0000A10A0000}"/>
            </a:ext>
          </a:extLst>
        </xdr:cNvPr>
        <xdr:cNvSpPr/>
      </xdr:nvSpPr>
      <xdr:spPr>
        <a:xfrm>
          <a:off x="20095210" y="6731000"/>
          <a:ext cx="87503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38</xdr:row>
      <xdr:rowOff>95250</xdr:rowOff>
    </xdr:from>
    <xdr:to>
      <xdr:col>112</xdr:col>
      <xdr:colOff>38735</xdr:colOff>
      <xdr:row>39</xdr:row>
      <xdr:rowOff>25400</xdr:rowOff>
    </xdr:to>
    <xdr:sp macro="" textlink="">
      <xdr:nvSpPr>
        <xdr:cNvPr id="2722" name="CustomShape 1">
          <a:extLst>
            <a:ext uri="{FF2B5EF4-FFF2-40B4-BE49-F238E27FC236}">
              <a16:creationId xmlns:a16="http://schemas.microsoft.com/office/drawing/2014/main" id="{00000000-0008-0000-0700-0000A20A0000}"/>
            </a:ext>
          </a:extLst>
        </xdr:cNvPr>
        <xdr:cNvSpPr/>
      </xdr:nvSpPr>
      <xdr:spPr>
        <a:xfrm>
          <a:off x="20920075" y="6610350"/>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110</xdr:col>
      <xdr:colOff>146685</xdr:colOff>
      <xdr:row>37</xdr:row>
      <xdr:rowOff>52070</xdr:rowOff>
    </xdr:from>
    <xdr:to>
      <xdr:col>112</xdr:col>
      <xdr:colOff>153670</xdr:colOff>
      <xdr:row>38</xdr:row>
      <xdr:rowOff>118745</xdr:rowOff>
    </xdr:to>
    <xdr:sp macro="" textlink="">
      <xdr:nvSpPr>
        <xdr:cNvPr id="2723" name="CustomShape 1">
          <a:extLst>
            <a:ext uri="{FF2B5EF4-FFF2-40B4-BE49-F238E27FC236}">
              <a16:creationId xmlns:a16="http://schemas.microsoft.com/office/drawing/2014/main" id="{00000000-0008-0000-0700-0000A30A0000}"/>
            </a:ext>
          </a:extLst>
        </xdr:cNvPr>
        <xdr:cNvSpPr/>
      </xdr:nvSpPr>
      <xdr:spPr>
        <a:xfrm>
          <a:off x="20752435" y="6395720"/>
          <a:ext cx="381635"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39</xdr:row>
      <xdr:rowOff>44450</xdr:rowOff>
    </xdr:from>
    <xdr:to>
      <xdr:col>107</xdr:col>
      <xdr:colOff>51435</xdr:colOff>
      <xdr:row>39</xdr:row>
      <xdr:rowOff>44450</xdr:rowOff>
    </xdr:to>
    <xdr:sp macro="" textlink="">
      <xdr:nvSpPr>
        <xdr:cNvPr id="2724" name="Line 1">
          <a:extLst>
            <a:ext uri="{FF2B5EF4-FFF2-40B4-BE49-F238E27FC236}">
              <a16:creationId xmlns:a16="http://schemas.microsoft.com/office/drawing/2014/main" id="{00000000-0008-0000-0700-0000A40A0000}"/>
            </a:ext>
          </a:extLst>
        </xdr:cNvPr>
        <xdr:cNvSpPr/>
      </xdr:nvSpPr>
      <xdr:spPr>
        <a:xfrm>
          <a:off x="19221450" y="6731000"/>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37</xdr:row>
      <xdr:rowOff>167640</xdr:rowOff>
    </xdr:from>
    <xdr:to>
      <xdr:col>107</xdr:col>
      <xdr:colOff>101600</xdr:colOff>
      <xdr:row>38</xdr:row>
      <xdr:rowOff>98425</xdr:rowOff>
    </xdr:to>
    <xdr:sp macro="" textlink="">
      <xdr:nvSpPr>
        <xdr:cNvPr id="2725" name="CustomShape 1">
          <a:extLst>
            <a:ext uri="{FF2B5EF4-FFF2-40B4-BE49-F238E27FC236}">
              <a16:creationId xmlns:a16="http://schemas.microsoft.com/office/drawing/2014/main" id="{00000000-0008-0000-0700-0000A50A0000}"/>
            </a:ext>
          </a:extLst>
        </xdr:cNvPr>
        <xdr:cNvSpPr/>
      </xdr:nvSpPr>
      <xdr:spPr>
        <a:xfrm>
          <a:off x="20044410" y="6511290"/>
          <a:ext cx="100965" cy="10223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18415</xdr:colOff>
      <xdr:row>36</xdr:row>
      <xdr:rowOff>124460</xdr:rowOff>
    </xdr:from>
    <xdr:to>
      <xdr:col>108</xdr:col>
      <xdr:colOff>26035</xdr:colOff>
      <xdr:row>38</xdr:row>
      <xdr:rowOff>20320</xdr:rowOff>
    </xdr:to>
    <xdr:sp macro="" textlink="">
      <xdr:nvSpPr>
        <xdr:cNvPr id="2726" name="CustomShape 1">
          <a:extLst>
            <a:ext uri="{FF2B5EF4-FFF2-40B4-BE49-F238E27FC236}">
              <a16:creationId xmlns:a16="http://schemas.microsoft.com/office/drawing/2014/main" id="{00000000-0008-0000-0700-0000A60A0000}"/>
            </a:ext>
          </a:extLst>
        </xdr:cNvPr>
        <xdr:cNvSpPr/>
      </xdr:nvSpPr>
      <xdr:spPr>
        <a:xfrm>
          <a:off x="19874865" y="6296660"/>
          <a:ext cx="3822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39</xdr:row>
      <xdr:rowOff>44450</xdr:rowOff>
    </xdr:from>
    <xdr:to>
      <xdr:col>102</xdr:col>
      <xdr:colOff>114300</xdr:colOff>
      <xdr:row>39</xdr:row>
      <xdr:rowOff>44450</xdr:rowOff>
    </xdr:to>
    <xdr:sp macro="" textlink="">
      <xdr:nvSpPr>
        <xdr:cNvPr id="2727" name="Line 1">
          <a:extLst>
            <a:ext uri="{FF2B5EF4-FFF2-40B4-BE49-F238E27FC236}">
              <a16:creationId xmlns:a16="http://schemas.microsoft.com/office/drawing/2014/main" id="{00000000-0008-0000-0700-0000A70A0000}"/>
            </a:ext>
          </a:extLst>
        </xdr:cNvPr>
        <xdr:cNvSpPr/>
      </xdr:nvSpPr>
      <xdr:spPr>
        <a:xfrm>
          <a:off x="18348325" y="6731000"/>
          <a:ext cx="8731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38</xdr:row>
      <xdr:rowOff>117475</xdr:rowOff>
    </xdr:from>
    <xdr:to>
      <xdr:col>102</xdr:col>
      <xdr:colOff>164465</xdr:colOff>
      <xdr:row>39</xdr:row>
      <xdr:rowOff>46990</xdr:rowOff>
    </xdr:to>
    <xdr:sp macro="" textlink="">
      <xdr:nvSpPr>
        <xdr:cNvPr id="2728" name="CustomShape 1">
          <a:extLst>
            <a:ext uri="{FF2B5EF4-FFF2-40B4-BE49-F238E27FC236}">
              <a16:creationId xmlns:a16="http://schemas.microsoft.com/office/drawing/2014/main" id="{00000000-0008-0000-0700-0000A80A0000}"/>
            </a:ext>
          </a:extLst>
        </xdr:cNvPr>
        <xdr:cNvSpPr/>
      </xdr:nvSpPr>
      <xdr:spPr>
        <a:xfrm>
          <a:off x="19170650" y="6632575"/>
          <a:ext cx="100965"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83185</xdr:colOff>
      <xdr:row>37</xdr:row>
      <xdr:rowOff>73660</xdr:rowOff>
    </xdr:from>
    <xdr:to>
      <xdr:col>103</xdr:col>
      <xdr:colOff>90170</xdr:colOff>
      <xdr:row>38</xdr:row>
      <xdr:rowOff>140970</xdr:rowOff>
    </xdr:to>
    <xdr:sp macro="" textlink="">
      <xdr:nvSpPr>
        <xdr:cNvPr id="2729" name="CustomShape 1">
          <a:extLst>
            <a:ext uri="{FF2B5EF4-FFF2-40B4-BE49-F238E27FC236}">
              <a16:creationId xmlns:a16="http://schemas.microsoft.com/office/drawing/2014/main" id="{00000000-0008-0000-0700-0000A90A0000}"/>
            </a:ext>
          </a:extLst>
        </xdr:cNvPr>
        <xdr:cNvSpPr/>
      </xdr:nvSpPr>
      <xdr:spPr>
        <a:xfrm>
          <a:off x="19003010" y="6417310"/>
          <a:ext cx="38163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38</xdr:row>
      <xdr:rowOff>144145</xdr:rowOff>
    </xdr:from>
    <xdr:to>
      <xdr:col>98</xdr:col>
      <xdr:colOff>38100</xdr:colOff>
      <xdr:row>39</xdr:row>
      <xdr:rowOff>73660</xdr:rowOff>
    </xdr:to>
    <xdr:sp macro="" textlink="">
      <xdr:nvSpPr>
        <xdr:cNvPr id="2730" name="CustomShape 1">
          <a:extLst>
            <a:ext uri="{FF2B5EF4-FFF2-40B4-BE49-F238E27FC236}">
              <a16:creationId xmlns:a16="http://schemas.microsoft.com/office/drawing/2014/main" id="{00000000-0008-0000-0700-0000AA0A0000}"/>
            </a:ext>
          </a:extLst>
        </xdr:cNvPr>
        <xdr:cNvSpPr/>
      </xdr:nvSpPr>
      <xdr:spPr>
        <a:xfrm>
          <a:off x="18298160" y="6659245"/>
          <a:ext cx="97790" cy="100965"/>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146050</xdr:colOff>
      <xdr:row>37</xdr:row>
      <xdr:rowOff>100330</xdr:rowOff>
    </xdr:from>
    <xdr:to>
      <xdr:col>98</xdr:col>
      <xdr:colOff>152400</xdr:colOff>
      <xdr:row>38</xdr:row>
      <xdr:rowOff>167640</xdr:rowOff>
    </xdr:to>
    <xdr:sp macro="" textlink="">
      <xdr:nvSpPr>
        <xdr:cNvPr id="2731" name="CustomShape 1">
          <a:extLst>
            <a:ext uri="{FF2B5EF4-FFF2-40B4-BE49-F238E27FC236}">
              <a16:creationId xmlns:a16="http://schemas.microsoft.com/office/drawing/2014/main" id="{00000000-0008-0000-0700-0000AB0A0000}"/>
            </a:ext>
          </a:extLst>
        </xdr:cNvPr>
        <xdr:cNvSpPr/>
      </xdr:nvSpPr>
      <xdr:spPr>
        <a:xfrm>
          <a:off x="18129250" y="6443980"/>
          <a:ext cx="381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41</xdr:row>
      <xdr:rowOff>90170</xdr:rowOff>
    </xdr:from>
    <xdr:to>
      <xdr:col>118</xdr:col>
      <xdr:colOff>168910</xdr:colOff>
      <xdr:row>42</xdr:row>
      <xdr:rowOff>157480</xdr:rowOff>
    </xdr:to>
    <xdr:sp macro="" textlink="">
      <xdr:nvSpPr>
        <xdr:cNvPr id="2732" name="CustomShape 1">
          <a:extLst>
            <a:ext uri="{FF2B5EF4-FFF2-40B4-BE49-F238E27FC236}">
              <a16:creationId xmlns:a16="http://schemas.microsoft.com/office/drawing/2014/main" id="{00000000-0008-0000-0700-0000AC0A0000}"/>
            </a:ext>
          </a:extLst>
        </xdr:cNvPr>
        <xdr:cNvSpPr/>
      </xdr:nvSpPr>
      <xdr:spPr>
        <a:xfrm>
          <a:off x="21605875" y="7119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41</xdr:row>
      <xdr:rowOff>90170</xdr:rowOff>
    </xdr:from>
    <xdr:to>
      <xdr:col>114</xdr:col>
      <xdr:colOff>64135</xdr:colOff>
      <xdr:row>42</xdr:row>
      <xdr:rowOff>157480</xdr:rowOff>
    </xdr:to>
    <xdr:sp macro="" textlink="">
      <xdr:nvSpPr>
        <xdr:cNvPr id="2733" name="CustomShape 1">
          <a:extLst>
            <a:ext uri="{FF2B5EF4-FFF2-40B4-BE49-F238E27FC236}">
              <a16:creationId xmlns:a16="http://schemas.microsoft.com/office/drawing/2014/main" id="{00000000-0008-0000-0700-0000AD0A0000}"/>
            </a:ext>
          </a:extLst>
        </xdr:cNvPr>
        <xdr:cNvSpPr/>
      </xdr:nvSpPr>
      <xdr:spPr>
        <a:xfrm>
          <a:off x="20784185"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41</xdr:row>
      <xdr:rowOff>90170</xdr:rowOff>
    </xdr:from>
    <xdr:to>
      <xdr:col>109</xdr:col>
      <xdr:colOff>154940</xdr:colOff>
      <xdr:row>42</xdr:row>
      <xdr:rowOff>157480</xdr:rowOff>
    </xdr:to>
    <xdr:sp macro="" textlink="">
      <xdr:nvSpPr>
        <xdr:cNvPr id="2734" name="CustomShape 1">
          <a:extLst>
            <a:ext uri="{FF2B5EF4-FFF2-40B4-BE49-F238E27FC236}">
              <a16:creationId xmlns:a16="http://schemas.microsoft.com/office/drawing/2014/main" id="{00000000-0008-0000-0700-0000AE0A0000}"/>
            </a:ext>
          </a:extLst>
        </xdr:cNvPr>
        <xdr:cNvSpPr/>
      </xdr:nvSpPr>
      <xdr:spPr>
        <a:xfrm>
          <a:off x="19907250" y="7119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41</xdr:row>
      <xdr:rowOff>90170</xdr:rowOff>
    </xdr:from>
    <xdr:to>
      <xdr:col>104</xdr:col>
      <xdr:colOff>187325</xdr:colOff>
      <xdr:row>42</xdr:row>
      <xdr:rowOff>157480</xdr:rowOff>
    </xdr:to>
    <xdr:sp macro="" textlink="">
      <xdr:nvSpPr>
        <xdr:cNvPr id="2735" name="CustomShape 1">
          <a:extLst>
            <a:ext uri="{FF2B5EF4-FFF2-40B4-BE49-F238E27FC236}">
              <a16:creationId xmlns:a16="http://schemas.microsoft.com/office/drawing/2014/main" id="{00000000-0008-0000-0700-0000AF0A0000}"/>
            </a:ext>
          </a:extLst>
        </xdr:cNvPr>
        <xdr:cNvSpPr/>
      </xdr:nvSpPr>
      <xdr:spPr>
        <a:xfrm>
          <a:off x="19034760" y="7119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41</xdr:row>
      <xdr:rowOff>90170</xdr:rowOff>
    </xdr:from>
    <xdr:to>
      <xdr:col>100</xdr:col>
      <xdr:colOff>63500</xdr:colOff>
      <xdr:row>42</xdr:row>
      <xdr:rowOff>157480</xdr:rowOff>
    </xdr:to>
    <xdr:sp macro="" textlink="">
      <xdr:nvSpPr>
        <xdr:cNvPr id="2736" name="CustomShape 1">
          <a:extLst>
            <a:ext uri="{FF2B5EF4-FFF2-40B4-BE49-F238E27FC236}">
              <a16:creationId xmlns:a16="http://schemas.microsoft.com/office/drawing/2014/main" id="{00000000-0008-0000-0700-0000B00A0000}"/>
            </a:ext>
          </a:extLst>
        </xdr:cNvPr>
        <xdr:cNvSpPr/>
      </xdr:nvSpPr>
      <xdr:spPr>
        <a:xfrm>
          <a:off x="18161000" y="7119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38</xdr:row>
      <xdr:rowOff>166370</xdr:rowOff>
    </xdr:from>
    <xdr:to>
      <xdr:col>116</xdr:col>
      <xdr:colOff>114300</xdr:colOff>
      <xdr:row>39</xdr:row>
      <xdr:rowOff>95885</xdr:rowOff>
    </xdr:to>
    <xdr:sp macro="" textlink="">
      <xdr:nvSpPr>
        <xdr:cNvPr id="2737" name="CustomShape 1">
          <a:extLst>
            <a:ext uri="{FF2B5EF4-FFF2-40B4-BE49-F238E27FC236}">
              <a16:creationId xmlns:a16="http://schemas.microsoft.com/office/drawing/2014/main" id="{00000000-0008-0000-0700-0000B10A0000}"/>
            </a:ext>
          </a:extLst>
        </xdr:cNvPr>
        <xdr:cNvSpPr/>
      </xdr:nvSpPr>
      <xdr:spPr>
        <a:xfrm>
          <a:off x="21743035"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38</xdr:row>
      <xdr:rowOff>123190</xdr:rowOff>
    </xdr:from>
    <xdr:to>
      <xdr:col>117</xdr:col>
      <xdr:colOff>154305</xdr:colOff>
      <xdr:row>40</xdr:row>
      <xdr:rowOff>17780</xdr:rowOff>
    </xdr:to>
    <xdr:sp macro="" textlink="">
      <xdr:nvSpPr>
        <xdr:cNvPr id="2738" name="CustomShape 1">
          <a:extLst>
            <a:ext uri="{FF2B5EF4-FFF2-40B4-BE49-F238E27FC236}">
              <a16:creationId xmlns:a16="http://schemas.microsoft.com/office/drawing/2014/main" id="{00000000-0008-0000-0700-0000B20A0000}"/>
            </a:ext>
          </a:extLst>
        </xdr:cNvPr>
        <xdr:cNvSpPr/>
      </xdr:nvSpPr>
      <xdr:spPr>
        <a:xfrm>
          <a:off x="21835110" y="6638290"/>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38</xdr:row>
      <xdr:rowOff>166370</xdr:rowOff>
    </xdr:from>
    <xdr:to>
      <xdr:col>112</xdr:col>
      <xdr:colOff>38735</xdr:colOff>
      <xdr:row>39</xdr:row>
      <xdr:rowOff>95885</xdr:rowOff>
    </xdr:to>
    <xdr:sp macro="" textlink="">
      <xdr:nvSpPr>
        <xdr:cNvPr id="2739" name="CustomShape 1">
          <a:extLst>
            <a:ext uri="{FF2B5EF4-FFF2-40B4-BE49-F238E27FC236}">
              <a16:creationId xmlns:a16="http://schemas.microsoft.com/office/drawing/2014/main" id="{00000000-0008-0000-0700-0000B30A0000}"/>
            </a:ext>
          </a:extLst>
        </xdr:cNvPr>
        <xdr:cNvSpPr/>
      </xdr:nvSpPr>
      <xdr:spPr>
        <a:xfrm>
          <a:off x="20920075" y="6681470"/>
          <a:ext cx="9906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39</xdr:row>
      <xdr:rowOff>97790</xdr:rowOff>
    </xdr:from>
    <xdr:to>
      <xdr:col>112</xdr:col>
      <xdr:colOff>93345</xdr:colOff>
      <xdr:row>40</xdr:row>
      <xdr:rowOff>163195</xdr:rowOff>
    </xdr:to>
    <xdr:sp macro="" textlink="">
      <xdr:nvSpPr>
        <xdr:cNvPr id="2740" name="CustomShape 1">
          <a:extLst>
            <a:ext uri="{FF2B5EF4-FFF2-40B4-BE49-F238E27FC236}">
              <a16:creationId xmlns:a16="http://schemas.microsoft.com/office/drawing/2014/main" id="{00000000-0008-0000-0700-0000B40A0000}"/>
            </a:ext>
          </a:extLst>
        </xdr:cNvPr>
        <xdr:cNvSpPr/>
      </xdr:nvSpPr>
      <xdr:spPr>
        <a:xfrm>
          <a:off x="20836890" y="6784340"/>
          <a:ext cx="236855"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38</xdr:row>
      <xdr:rowOff>166370</xdr:rowOff>
    </xdr:from>
    <xdr:to>
      <xdr:col>107</xdr:col>
      <xdr:colOff>101600</xdr:colOff>
      <xdr:row>39</xdr:row>
      <xdr:rowOff>95885</xdr:rowOff>
    </xdr:to>
    <xdr:sp macro="" textlink="">
      <xdr:nvSpPr>
        <xdr:cNvPr id="2741" name="CustomShape 1">
          <a:extLst>
            <a:ext uri="{FF2B5EF4-FFF2-40B4-BE49-F238E27FC236}">
              <a16:creationId xmlns:a16="http://schemas.microsoft.com/office/drawing/2014/main" id="{00000000-0008-0000-0700-0000B50A0000}"/>
            </a:ext>
          </a:extLst>
        </xdr:cNvPr>
        <xdr:cNvSpPr/>
      </xdr:nvSpPr>
      <xdr:spPr>
        <a:xfrm>
          <a:off x="20044410"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39</xdr:row>
      <xdr:rowOff>97790</xdr:rowOff>
    </xdr:from>
    <xdr:to>
      <xdr:col>107</xdr:col>
      <xdr:colOff>156845</xdr:colOff>
      <xdr:row>40</xdr:row>
      <xdr:rowOff>163195</xdr:rowOff>
    </xdr:to>
    <xdr:sp macro="" textlink="">
      <xdr:nvSpPr>
        <xdr:cNvPr id="2742" name="CustomShape 1">
          <a:extLst>
            <a:ext uri="{FF2B5EF4-FFF2-40B4-BE49-F238E27FC236}">
              <a16:creationId xmlns:a16="http://schemas.microsoft.com/office/drawing/2014/main" id="{00000000-0008-0000-0700-0000B60A0000}"/>
            </a:ext>
          </a:extLst>
        </xdr:cNvPr>
        <xdr:cNvSpPr/>
      </xdr:nvSpPr>
      <xdr:spPr>
        <a:xfrm>
          <a:off x="19963130" y="6784340"/>
          <a:ext cx="23749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38</xdr:row>
      <xdr:rowOff>166370</xdr:rowOff>
    </xdr:from>
    <xdr:to>
      <xdr:col>102</xdr:col>
      <xdr:colOff>164465</xdr:colOff>
      <xdr:row>39</xdr:row>
      <xdr:rowOff>95885</xdr:rowOff>
    </xdr:to>
    <xdr:sp macro="" textlink="">
      <xdr:nvSpPr>
        <xdr:cNvPr id="2743" name="CustomShape 1">
          <a:extLst>
            <a:ext uri="{FF2B5EF4-FFF2-40B4-BE49-F238E27FC236}">
              <a16:creationId xmlns:a16="http://schemas.microsoft.com/office/drawing/2014/main" id="{00000000-0008-0000-0700-0000B70A0000}"/>
            </a:ext>
          </a:extLst>
        </xdr:cNvPr>
        <xdr:cNvSpPr/>
      </xdr:nvSpPr>
      <xdr:spPr>
        <a:xfrm>
          <a:off x="19170650" y="6681470"/>
          <a:ext cx="100965"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39</xdr:row>
      <xdr:rowOff>97790</xdr:rowOff>
    </xdr:from>
    <xdr:to>
      <xdr:col>102</xdr:col>
      <xdr:colOff>187325</xdr:colOff>
      <xdr:row>40</xdr:row>
      <xdr:rowOff>163195</xdr:rowOff>
    </xdr:to>
    <xdr:sp macro="" textlink="">
      <xdr:nvSpPr>
        <xdr:cNvPr id="2744" name="CustomShape 1">
          <a:extLst>
            <a:ext uri="{FF2B5EF4-FFF2-40B4-BE49-F238E27FC236}">
              <a16:creationId xmlns:a16="http://schemas.microsoft.com/office/drawing/2014/main" id="{00000000-0008-0000-0700-0000B80A0000}"/>
            </a:ext>
          </a:extLst>
        </xdr:cNvPr>
        <xdr:cNvSpPr/>
      </xdr:nvSpPr>
      <xdr:spPr>
        <a:xfrm>
          <a:off x="19090005" y="6784340"/>
          <a:ext cx="20447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38</xdr:row>
      <xdr:rowOff>166370</xdr:rowOff>
    </xdr:from>
    <xdr:to>
      <xdr:col>98</xdr:col>
      <xdr:colOff>38100</xdr:colOff>
      <xdr:row>39</xdr:row>
      <xdr:rowOff>95885</xdr:rowOff>
    </xdr:to>
    <xdr:sp macro="" textlink="">
      <xdr:nvSpPr>
        <xdr:cNvPr id="2745" name="CustomShape 1">
          <a:extLst>
            <a:ext uri="{FF2B5EF4-FFF2-40B4-BE49-F238E27FC236}">
              <a16:creationId xmlns:a16="http://schemas.microsoft.com/office/drawing/2014/main" id="{00000000-0008-0000-0700-0000B90A0000}"/>
            </a:ext>
          </a:extLst>
        </xdr:cNvPr>
        <xdr:cNvSpPr/>
      </xdr:nvSpPr>
      <xdr:spPr>
        <a:xfrm>
          <a:off x="18298160" y="6681470"/>
          <a:ext cx="97790" cy="100965"/>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39</xdr:row>
      <xdr:rowOff>97790</xdr:rowOff>
    </xdr:from>
    <xdr:to>
      <xdr:col>98</xdr:col>
      <xdr:colOff>93345</xdr:colOff>
      <xdr:row>40</xdr:row>
      <xdr:rowOff>163195</xdr:rowOff>
    </xdr:to>
    <xdr:sp macro="" textlink="">
      <xdr:nvSpPr>
        <xdr:cNvPr id="2746" name="CustomShape 1">
          <a:extLst>
            <a:ext uri="{FF2B5EF4-FFF2-40B4-BE49-F238E27FC236}">
              <a16:creationId xmlns:a16="http://schemas.microsoft.com/office/drawing/2014/main" id="{00000000-0008-0000-0700-0000BA0A0000}"/>
            </a:ext>
          </a:extLst>
        </xdr:cNvPr>
        <xdr:cNvSpPr/>
      </xdr:nvSpPr>
      <xdr:spPr>
        <a:xfrm>
          <a:off x="18214975" y="6784340"/>
          <a:ext cx="236220" cy="2368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57785</xdr:rowOff>
    </xdr:from>
    <xdr:to>
      <xdr:col>120</xdr:col>
      <xdr:colOff>114300</xdr:colOff>
      <xdr:row>45</xdr:row>
      <xdr:rowOff>31115</xdr:rowOff>
    </xdr:to>
    <xdr:sp macro="" textlink="">
      <xdr:nvSpPr>
        <xdr:cNvPr id="2747" name="CustomShape 1">
          <a:extLst>
            <a:ext uri="{FF2B5EF4-FFF2-40B4-BE49-F238E27FC236}">
              <a16:creationId xmlns:a16="http://schemas.microsoft.com/office/drawing/2014/main" id="{00000000-0008-0000-0700-0000BB0A0000}"/>
            </a:ext>
          </a:extLst>
        </xdr:cNvPr>
        <xdr:cNvSpPr/>
      </xdr:nvSpPr>
      <xdr:spPr>
        <a:xfrm>
          <a:off x="17983200" y="7430135"/>
          <a:ext cx="4610100" cy="31623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前年度繰上充用金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45</xdr:row>
      <xdr:rowOff>57150</xdr:rowOff>
    </xdr:from>
    <xdr:to>
      <xdr:col>104</xdr:col>
      <xdr:colOff>127000</xdr:colOff>
      <xdr:row>46</xdr:row>
      <xdr:rowOff>140335</xdr:rowOff>
    </xdr:to>
    <xdr:sp macro="" textlink="">
      <xdr:nvSpPr>
        <xdr:cNvPr id="2748" name="CustomShape 1">
          <a:extLst>
            <a:ext uri="{FF2B5EF4-FFF2-40B4-BE49-F238E27FC236}">
              <a16:creationId xmlns:a16="http://schemas.microsoft.com/office/drawing/2014/main" id="{00000000-0008-0000-0700-0000BC0A0000}"/>
            </a:ext>
          </a:extLst>
        </xdr:cNvPr>
        <xdr:cNvSpPr/>
      </xdr:nvSpPr>
      <xdr:spPr>
        <a:xfrm>
          <a:off x="1811020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127000</xdr:colOff>
      <xdr:row>46</xdr:row>
      <xdr:rowOff>89535</xdr:rowOff>
    </xdr:from>
    <xdr:to>
      <xdr:col>104</xdr:col>
      <xdr:colOff>127000</xdr:colOff>
      <xdr:row>47</xdr:row>
      <xdr:rowOff>171450</xdr:rowOff>
    </xdr:to>
    <xdr:sp macro="" textlink="">
      <xdr:nvSpPr>
        <xdr:cNvPr id="2749" name="CustomShape 1">
          <a:extLst>
            <a:ext uri="{FF2B5EF4-FFF2-40B4-BE49-F238E27FC236}">
              <a16:creationId xmlns:a16="http://schemas.microsoft.com/office/drawing/2014/main" id="{00000000-0008-0000-0700-0000BD0A0000}"/>
            </a:ext>
          </a:extLst>
        </xdr:cNvPr>
        <xdr:cNvSpPr/>
      </xdr:nvSpPr>
      <xdr:spPr>
        <a:xfrm>
          <a:off x="1811020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57150</xdr:rowOff>
    </xdr:from>
    <xdr:to>
      <xdr:col>109</xdr:col>
      <xdr:colOff>187325</xdr:colOff>
      <xdr:row>46</xdr:row>
      <xdr:rowOff>140335</xdr:rowOff>
    </xdr:to>
    <xdr:sp macro="" textlink="">
      <xdr:nvSpPr>
        <xdr:cNvPr id="2750" name="CustomShape 1">
          <a:extLst>
            <a:ext uri="{FF2B5EF4-FFF2-40B4-BE49-F238E27FC236}">
              <a16:creationId xmlns:a16="http://schemas.microsoft.com/office/drawing/2014/main" id="{00000000-0008-0000-0700-0000BE0A0000}"/>
            </a:ext>
          </a:extLst>
        </xdr:cNvPr>
        <xdr:cNvSpPr/>
      </xdr:nvSpPr>
      <xdr:spPr>
        <a:xfrm>
          <a:off x="19107150" y="7772400"/>
          <a:ext cx="1498600"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89535</xdr:rowOff>
    </xdr:from>
    <xdr:to>
      <xdr:col>109</xdr:col>
      <xdr:colOff>187325</xdr:colOff>
      <xdr:row>47</xdr:row>
      <xdr:rowOff>171450</xdr:rowOff>
    </xdr:to>
    <xdr:sp macro="" textlink="">
      <xdr:nvSpPr>
        <xdr:cNvPr id="2751" name="CustomShape 1">
          <a:extLst>
            <a:ext uri="{FF2B5EF4-FFF2-40B4-BE49-F238E27FC236}">
              <a16:creationId xmlns:a16="http://schemas.microsoft.com/office/drawing/2014/main" id="{00000000-0008-0000-0700-0000BF0A0000}"/>
            </a:ext>
          </a:extLst>
        </xdr:cNvPr>
        <xdr:cNvSpPr/>
      </xdr:nvSpPr>
      <xdr:spPr>
        <a:xfrm>
          <a:off x="19107150" y="7976235"/>
          <a:ext cx="1498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45</xdr:row>
      <xdr:rowOff>57150</xdr:rowOff>
    </xdr:from>
    <xdr:to>
      <xdr:col>115</xdr:col>
      <xdr:colOff>187325</xdr:colOff>
      <xdr:row>46</xdr:row>
      <xdr:rowOff>140335</xdr:rowOff>
    </xdr:to>
    <xdr:sp macro="" textlink="">
      <xdr:nvSpPr>
        <xdr:cNvPr id="2752" name="CustomShape 1">
          <a:extLst>
            <a:ext uri="{FF2B5EF4-FFF2-40B4-BE49-F238E27FC236}">
              <a16:creationId xmlns:a16="http://schemas.microsoft.com/office/drawing/2014/main" id="{00000000-0008-0000-0700-0000C00A0000}"/>
            </a:ext>
          </a:extLst>
        </xdr:cNvPr>
        <xdr:cNvSpPr/>
      </xdr:nvSpPr>
      <xdr:spPr>
        <a:xfrm>
          <a:off x="20231735" y="7772400"/>
          <a:ext cx="1497965" cy="25463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鹿児島県平均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635</xdr:colOff>
      <xdr:row>46</xdr:row>
      <xdr:rowOff>89535</xdr:rowOff>
    </xdr:from>
    <xdr:to>
      <xdr:col>115</xdr:col>
      <xdr:colOff>187325</xdr:colOff>
      <xdr:row>47</xdr:row>
      <xdr:rowOff>171450</xdr:rowOff>
    </xdr:to>
    <xdr:sp macro="" textlink="">
      <xdr:nvSpPr>
        <xdr:cNvPr id="2753" name="CustomShape 1">
          <a:extLst>
            <a:ext uri="{FF2B5EF4-FFF2-40B4-BE49-F238E27FC236}">
              <a16:creationId xmlns:a16="http://schemas.microsoft.com/office/drawing/2014/main" id="{00000000-0008-0000-0700-0000C10A0000}"/>
            </a:ext>
          </a:extLst>
        </xdr:cNvPr>
        <xdr:cNvSpPr/>
      </xdr:nvSpPr>
      <xdr:spPr>
        <a:xfrm>
          <a:off x="20231735" y="7976235"/>
          <a:ext cx="1497965"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61</xdr:row>
      <xdr:rowOff>82550</xdr:rowOff>
    </xdr:to>
    <xdr:sp macro="" textlink="">
      <xdr:nvSpPr>
        <xdr:cNvPr id="2754" name="CustomShape 1">
          <a:extLst>
            <a:ext uri="{FF2B5EF4-FFF2-40B4-BE49-F238E27FC236}">
              <a16:creationId xmlns:a16="http://schemas.microsoft.com/office/drawing/2014/main" id="{00000000-0008-0000-0700-0000C20A0000}"/>
            </a:ext>
          </a:extLst>
        </xdr:cNvPr>
        <xdr:cNvSpPr/>
      </xdr:nvSpPr>
      <xdr:spPr>
        <a:xfrm>
          <a:off x="17983200" y="8255000"/>
          <a:ext cx="4610100" cy="2286000"/>
        </a:xfrm>
        <a:prstGeom prst="rect">
          <a:avLst/>
        </a:prstGeom>
        <a:solidFill>
          <a:srgbClr val="E6FFD5"/>
        </a:solidFill>
        <a:ln w="19080">
          <a:noFill/>
        </a:ln>
      </xdr:spPr>
      <xdr:style>
        <a:lnRef idx="0">
          <a:srgbClr val="000000"/>
        </a:lnRef>
        <a:fillRef idx="0">
          <a:srgbClr val="000000"/>
        </a:fillRef>
        <a:effectRef idx="0">
          <a:srgbClr val="000000"/>
        </a:effectRef>
        <a:fontRef idx="minor"/>
      </xdr:style>
    </xdr:sp>
    <xdr:clientData/>
  </xdr:twoCellAnchor>
  <xdr:twoCellAnchor editAs="oneCell">
    <xdr:from>
      <xdr:col>95</xdr:col>
      <xdr:colOff>123190</xdr:colOff>
      <xdr:row>47</xdr:row>
      <xdr:rowOff>6985</xdr:rowOff>
    </xdr:from>
    <xdr:to>
      <xdr:col>97</xdr:col>
      <xdr:colOff>93345</xdr:colOff>
      <xdr:row>48</xdr:row>
      <xdr:rowOff>43815</xdr:rowOff>
    </xdr:to>
    <xdr:sp macro="" textlink="">
      <xdr:nvSpPr>
        <xdr:cNvPr id="2755" name="CustomShape 1">
          <a:extLst>
            <a:ext uri="{FF2B5EF4-FFF2-40B4-BE49-F238E27FC236}">
              <a16:creationId xmlns:a16="http://schemas.microsoft.com/office/drawing/2014/main" id="{00000000-0008-0000-0700-0000C30A0000}"/>
            </a:ext>
          </a:extLst>
        </xdr:cNvPr>
        <xdr:cNvSpPr/>
      </xdr:nvSpPr>
      <xdr:spPr>
        <a:xfrm>
          <a:off x="17919065" y="8065135"/>
          <a:ext cx="344805" cy="2082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82550</xdr:rowOff>
    </xdr:from>
    <xdr:to>
      <xdr:col>120</xdr:col>
      <xdr:colOff>114300</xdr:colOff>
      <xdr:row>61</xdr:row>
      <xdr:rowOff>82550</xdr:rowOff>
    </xdr:to>
    <xdr:sp macro="" textlink="">
      <xdr:nvSpPr>
        <xdr:cNvPr id="2756" name="Line 1">
          <a:extLst>
            <a:ext uri="{FF2B5EF4-FFF2-40B4-BE49-F238E27FC236}">
              <a16:creationId xmlns:a16="http://schemas.microsoft.com/office/drawing/2014/main" id="{00000000-0008-0000-0700-0000C40A0000}"/>
            </a:ext>
          </a:extLst>
        </xdr:cNvPr>
        <xdr:cNvSpPr/>
      </xdr:nvSpPr>
      <xdr:spPr>
        <a:xfrm>
          <a:off x="17983200" y="10541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96</xdr:col>
      <xdr:colOff>0</xdr:colOff>
      <xdr:row>54</xdr:row>
      <xdr:rowOff>140335</xdr:rowOff>
    </xdr:from>
    <xdr:to>
      <xdr:col>120</xdr:col>
      <xdr:colOff>114300</xdr:colOff>
      <xdr:row>54</xdr:row>
      <xdr:rowOff>140335</xdr:rowOff>
    </xdr:to>
    <xdr:sp macro="" textlink="">
      <xdr:nvSpPr>
        <xdr:cNvPr id="2757" name="Line 1">
          <a:extLst>
            <a:ext uri="{FF2B5EF4-FFF2-40B4-BE49-F238E27FC236}">
              <a16:creationId xmlns:a16="http://schemas.microsoft.com/office/drawing/2014/main" id="{00000000-0008-0000-0700-0000C50A0000}"/>
            </a:ext>
          </a:extLst>
        </xdr:cNvPr>
        <xdr:cNvSpPr/>
      </xdr:nvSpPr>
      <xdr:spPr>
        <a:xfrm>
          <a:off x="17983200" y="9398635"/>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54</xdr:row>
      <xdr:rowOff>8255</xdr:rowOff>
    </xdr:from>
    <xdr:to>
      <xdr:col>95</xdr:col>
      <xdr:colOff>168275</xdr:colOff>
      <xdr:row>55</xdr:row>
      <xdr:rowOff>75565</xdr:rowOff>
    </xdr:to>
    <xdr:sp macro="" textlink="">
      <xdr:nvSpPr>
        <xdr:cNvPr id="2758" name="CustomShape 1">
          <a:extLst>
            <a:ext uri="{FF2B5EF4-FFF2-40B4-BE49-F238E27FC236}">
              <a16:creationId xmlns:a16="http://schemas.microsoft.com/office/drawing/2014/main" id="{00000000-0008-0000-0700-0000C60A0000}"/>
            </a:ext>
          </a:extLst>
        </xdr:cNvPr>
        <xdr:cNvSpPr/>
      </xdr:nvSpPr>
      <xdr:spPr>
        <a:xfrm>
          <a:off x="17735550" y="9266555"/>
          <a:ext cx="2286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48</xdr:row>
      <xdr:rowOff>25400</xdr:rowOff>
    </xdr:to>
    <xdr:sp macro="" textlink="">
      <xdr:nvSpPr>
        <xdr:cNvPr id="2759" name="Line 1">
          <a:extLst>
            <a:ext uri="{FF2B5EF4-FFF2-40B4-BE49-F238E27FC236}">
              <a16:creationId xmlns:a16="http://schemas.microsoft.com/office/drawing/2014/main" id="{00000000-0008-0000-0700-0000C70A0000}"/>
            </a:ext>
          </a:extLst>
        </xdr:cNvPr>
        <xdr:cNvSpPr/>
      </xdr:nvSpPr>
      <xdr:spPr>
        <a:xfrm>
          <a:off x="17983200" y="8255000"/>
          <a:ext cx="4610100" cy="0"/>
        </a:xfrm>
        <a:prstGeom prst="line">
          <a:avLst/>
        </a:prstGeom>
        <a:ln w="6480">
          <a:solidFill>
            <a:srgbClr val="C0C0C0"/>
          </a:solidFill>
          <a:miter/>
        </a:ln>
      </xdr:spPr>
      <xdr:style>
        <a:lnRef idx="0">
          <a:srgbClr val="000000"/>
        </a:lnRef>
        <a:fillRef idx="0">
          <a:srgbClr val="000000"/>
        </a:fillRef>
        <a:effectRef idx="0">
          <a:srgbClr val="000000"/>
        </a:effectRef>
        <a:fontRef idx="minor"/>
      </xdr:style>
    </xdr:sp>
    <xdr:clientData/>
  </xdr:twoCellAnchor>
  <xdr:twoCellAnchor editAs="oneCell">
    <xdr:from>
      <xdr:col>94</xdr:col>
      <xdr:colOff>127000</xdr:colOff>
      <xdr:row>47</xdr:row>
      <xdr:rowOff>65405</xdr:rowOff>
    </xdr:from>
    <xdr:to>
      <xdr:col>95</xdr:col>
      <xdr:colOff>168275</xdr:colOff>
      <xdr:row>48</xdr:row>
      <xdr:rowOff>132080</xdr:rowOff>
    </xdr:to>
    <xdr:sp macro="" textlink="">
      <xdr:nvSpPr>
        <xdr:cNvPr id="2760" name="CustomShape 1">
          <a:extLst>
            <a:ext uri="{FF2B5EF4-FFF2-40B4-BE49-F238E27FC236}">
              <a16:creationId xmlns:a16="http://schemas.microsoft.com/office/drawing/2014/main" id="{00000000-0008-0000-0700-0000C80A0000}"/>
            </a:ext>
          </a:extLst>
        </xdr:cNvPr>
        <xdr:cNvSpPr/>
      </xdr:nvSpPr>
      <xdr:spPr>
        <a:xfrm>
          <a:off x="17735550" y="8123555"/>
          <a:ext cx="228600" cy="2381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25400</xdr:rowOff>
    </xdr:from>
    <xdr:to>
      <xdr:col>120</xdr:col>
      <xdr:colOff>114300</xdr:colOff>
      <xdr:row>61</xdr:row>
      <xdr:rowOff>82550</xdr:rowOff>
    </xdr:to>
    <xdr:sp macro="" textlink="">
      <xdr:nvSpPr>
        <xdr:cNvPr id="2761" name="CustomShape 1">
          <a:extLst>
            <a:ext uri="{FF2B5EF4-FFF2-40B4-BE49-F238E27FC236}">
              <a16:creationId xmlns:a16="http://schemas.microsoft.com/office/drawing/2014/main" id="{00000000-0008-0000-0700-0000C90A0000}"/>
            </a:ext>
          </a:extLst>
        </xdr:cNvPr>
        <xdr:cNvSpPr/>
      </xdr:nvSpPr>
      <xdr:spPr>
        <a:xfrm>
          <a:off x="17983200" y="8255000"/>
          <a:ext cx="4610100" cy="2286000"/>
        </a:xfrm>
        <a:prstGeom prst="rect">
          <a:avLst/>
        </a:prstGeom>
        <a:no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62230</xdr:colOff>
      <xdr:row>54</xdr:row>
      <xdr:rowOff>140335</xdr:rowOff>
    </xdr:from>
    <xdr:to>
      <xdr:col>116</xdr:col>
      <xdr:colOff>62865</xdr:colOff>
      <xdr:row>54</xdr:row>
      <xdr:rowOff>140335</xdr:rowOff>
    </xdr:to>
    <xdr:sp macro="" textlink="">
      <xdr:nvSpPr>
        <xdr:cNvPr id="2762" name="Line 1">
          <a:extLst>
            <a:ext uri="{FF2B5EF4-FFF2-40B4-BE49-F238E27FC236}">
              <a16:creationId xmlns:a16="http://schemas.microsoft.com/office/drawing/2014/main" id="{00000000-0008-0000-0700-0000CA0A0000}"/>
            </a:ext>
          </a:extLst>
        </xdr:cNvPr>
        <xdr:cNvSpPr/>
      </xdr:nvSpPr>
      <xdr:spPr>
        <a:xfrm>
          <a:off x="21791930" y="9398635"/>
          <a:ext cx="635" cy="0"/>
        </a:xfrm>
        <a:prstGeom prst="line">
          <a:avLst/>
        </a:prstGeom>
        <a:ln w="31680">
          <a:solidFill>
            <a:srgbClr val="808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55</xdr:row>
      <xdr:rowOff>20955</xdr:rowOff>
    </xdr:from>
    <xdr:to>
      <xdr:col>117</xdr:col>
      <xdr:colOff>154305</xdr:colOff>
      <xdr:row>56</xdr:row>
      <xdr:rowOff>86995</xdr:rowOff>
    </xdr:to>
    <xdr:sp macro="" textlink="">
      <xdr:nvSpPr>
        <xdr:cNvPr id="2763" name="CustomShape 1">
          <a:extLst>
            <a:ext uri="{FF2B5EF4-FFF2-40B4-BE49-F238E27FC236}">
              <a16:creationId xmlns:a16="http://schemas.microsoft.com/office/drawing/2014/main" id="{00000000-0008-0000-0700-0000CB0A0000}"/>
            </a:ext>
          </a:extLst>
        </xdr:cNvPr>
        <xdr:cNvSpPr/>
      </xdr:nvSpPr>
      <xdr:spPr>
        <a:xfrm>
          <a:off x="21835110" y="94507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54</xdr:row>
      <xdr:rowOff>140335</xdr:rowOff>
    </xdr:from>
    <xdr:to>
      <xdr:col>116</xdr:col>
      <xdr:colOff>152400</xdr:colOff>
      <xdr:row>54</xdr:row>
      <xdr:rowOff>140335</xdr:rowOff>
    </xdr:to>
    <xdr:sp macro="" textlink="">
      <xdr:nvSpPr>
        <xdr:cNvPr id="2764" name="Line 1">
          <a:extLst>
            <a:ext uri="{FF2B5EF4-FFF2-40B4-BE49-F238E27FC236}">
              <a16:creationId xmlns:a16="http://schemas.microsoft.com/office/drawing/2014/main" id="{00000000-0008-0000-0700-0000CC0A0000}"/>
            </a:ext>
          </a:extLst>
        </xdr:cNvPr>
        <xdr:cNvSpPr/>
      </xdr:nvSpPr>
      <xdr:spPr>
        <a:xfrm>
          <a:off x="21707475" y="93986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53</xdr:row>
      <xdr:rowOff>20320</xdr:rowOff>
    </xdr:from>
    <xdr:to>
      <xdr:col>117</xdr:col>
      <xdr:colOff>154305</xdr:colOff>
      <xdr:row>54</xdr:row>
      <xdr:rowOff>87630</xdr:rowOff>
    </xdr:to>
    <xdr:sp macro="" textlink="">
      <xdr:nvSpPr>
        <xdr:cNvPr id="2765" name="CustomShape 1">
          <a:extLst>
            <a:ext uri="{FF2B5EF4-FFF2-40B4-BE49-F238E27FC236}">
              <a16:creationId xmlns:a16="http://schemas.microsoft.com/office/drawing/2014/main" id="{00000000-0008-0000-0700-0000CD0A0000}"/>
            </a:ext>
          </a:extLst>
        </xdr:cNvPr>
        <xdr:cNvSpPr/>
      </xdr:nvSpPr>
      <xdr:spPr>
        <a:xfrm>
          <a:off x="21835110" y="91071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165100</xdr:colOff>
      <xdr:row>54</xdr:row>
      <xdr:rowOff>140335</xdr:rowOff>
    </xdr:from>
    <xdr:to>
      <xdr:col>116</xdr:col>
      <xdr:colOff>152400</xdr:colOff>
      <xdr:row>54</xdr:row>
      <xdr:rowOff>140335</xdr:rowOff>
    </xdr:to>
    <xdr:sp macro="" textlink="">
      <xdr:nvSpPr>
        <xdr:cNvPr id="2766" name="Line 1">
          <a:extLst>
            <a:ext uri="{FF2B5EF4-FFF2-40B4-BE49-F238E27FC236}">
              <a16:creationId xmlns:a16="http://schemas.microsoft.com/office/drawing/2014/main" id="{00000000-0008-0000-0700-0000CE0A0000}"/>
            </a:ext>
          </a:extLst>
        </xdr:cNvPr>
        <xdr:cNvSpPr/>
      </xdr:nvSpPr>
      <xdr:spPr>
        <a:xfrm>
          <a:off x="21707475" y="9398635"/>
          <a:ext cx="174625" cy="0"/>
        </a:xfrm>
        <a:prstGeom prst="line">
          <a:avLst/>
        </a:prstGeom>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177165</xdr:colOff>
      <xdr:row>54</xdr:row>
      <xdr:rowOff>140335</xdr:rowOff>
    </xdr:from>
    <xdr:to>
      <xdr:col>116</xdr:col>
      <xdr:colOff>63500</xdr:colOff>
      <xdr:row>54</xdr:row>
      <xdr:rowOff>140335</xdr:rowOff>
    </xdr:to>
    <xdr:sp macro="" textlink="">
      <xdr:nvSpPr>
        <xdr:cNvPr id="2767" name="Line 1">
          <a:extLst>
            <a:ext uri="{FF2B5EF4-FFF2-40B4-BE49-F238E27FC236}">
              <a16:creationId xmlns:a16="http://schemas.microsoft.com/office/drawing/2014/main" id="{00000000-0008-0000-0700-0000CF0A0000}"/>
            </a:ext>
          </a:extLst>
        </xdr:cNvPr>
        <xdr:cNvSpPr/>
      </xdr:nvSpPr>
      <xdr:spPr>
        <a:xfrm>
          <a:off x="20970240" y="9398635"/>
          <a:ext cx="8229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54</xdr:row>
      <xdr:rowOff>78105</xdr:rowOff>
    </xdr:from>
    <xdr:to>
      <xdr:col>117</xdr:col>
      <xdr:colOff>154305</xdr:colOff>
      <xdr:row>55</xdr:row>
      <xdr:rowOff>145415</xdr:rowOff>
    </xdr:to>
    <xdr:sp macro="" textlink="">
      <xdr:nvSpPr>
        <xdr:cNvPr id="2768" name="CustomShape 1">
          <a:extLst>
            <a:ext uri="{FF2B5EF4-FFF2-40B4-BE49-F238E27FC236}">
              <a16:creationId xmlns:a16="http://schemas.microsoft.com/office/drawing/2014/main" id="{00000000-0008-0000-0700-0000D00A0000}"/>
            </a:ext>
          </a:extLst>
        </xdr:cNvPr>
        <xdr:cNvSpPr/>
      </xdr:nvSpPr>
      <xdr:spPr>
        <a:xfrm>
          <a:off x="21835110" y="9336405"/>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54</xdr:row>
      <xdr:rowOff>89535</xdr:rowOff>
    </xdr:from>
    <xdr:to>
      <xdr:col>116</xdr:col>
      <xdr:colOff>114300</xdr:colOff>
      <xdr:row>55</xdr:row>
      <xdr:rowOff>19685</xdr:rowOff>
    </xdr:to>
    <xdr:sp macro="" textlink="">
      <xdr:nvSpPr>
        <xdr:cNvPr id="2769" name="CustomShape 1">
          <a:extLst>
            <a:ext uri="{FF2B5EF4-FFF2-40B4-BE49-F238E27FC236}">
              <a16:creationId xmlns:a16="http://schemas.microsoft.com/office/drawing/2014/main" id="{00000000-0008-0000-0700-0000D10A0000}"/>
            </a:ext>
          </a:extLst>
        </xdr:cNvPr>
        <xdr:cNvSpPr/>
      </xdr:nvSpPr>
      <xdr:spPr>
        <a:xfrm>
          <a:off x="21743035" y="9347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51435</xdr:colOff>
      <xdr:row>54</xdr:row>
      <xdr:rowOff>140335</xdr:rowOff>
    </xdr:from>
    <xdr:to>
      <xdr:col>111</xdr:col>
      <xdr:colOff>177165</xdr:colOff>
      <xdr:row>54</xdr:row>
      <xdr:rowOff>140335</xdr:rowOff>
    </xdr:to>
    <xdr:sp macro="" textlink="">
      <xdr:nvSpPr>
        <xdr:cNvPr id="2770" name="Line 1">
          <a:extLst>
            <a:ext uri="{FF2B5EF4-FFF2-40B4-BE49-F238E27FC236}">
              <a16:creationId xmlns:a16="http://schemas.microsoft.com/office/drawing/2014/main" id="{00000000-0008-0000-0700-0000D20A0000}"/>
            </a:ext>
          </a:extLst>
        </xdr:cNvPr>
        <xdr:cNvSpPr/>
      </xdr:nvSpPr>
      <xdr:spPr>
        <a:xfrm>
          <a:off x="20095210" y="9398635"/>
          <a:ext cx="87503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127000</xdr:colOff>
      <xdr:row>54</xdr:row>
      <xdr:rowOff>89535</xdr:rowOff>
    </xdr:from>
    <xdr:to>
      <xdr:col>112</xdr:col>
      <xdr:colOff>38735</xdr:colOff>
      <xdr:row>55</xdr:row>
      <xdr:rowOff>19685</xdr:rowOff>
    </xdr:to>
    <xdr:sp macro="" textlink="">
      <xdr:nvSpPr>
        <xdr:cNvPr id="2771" name="CustomShape 1">
          <a:extLst>
            <a:ext uri="{FF2B5EF4-FFF2-40B4-BE49-F238E27FC236}">
              <a16:creationId xmlns:a16="http://schemas.microsoft.com/office/drawing/2014/main" id="{00000000-0008-0000-0700-0000D30A0000}"/>
            </a:ext>
          </a:extLst>
        </xdr:cNvPr>
        <xdr:cNvSpPr/>
      </xdr:nvSpPr>
      <xdr:spPr>
        <a:xfrm>
          <a:off x="20920075" y="9347835"/>
          <a:ext cx="9906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55</xdr:row>
      <xdr:rowOff>20955</xdr:rowOff>
    </xdr:from>
    <xdr:to>
      <xdr:col>112</xdr:col>
      <xdr:colOff>93345</xdr:colOff>
      <xdr:row>56</xdr:row>
      <xdr:rowOff>86995</xdr:rowOff>
    </xdr:to>
    <xdr:sp macro="" textlink="">
      <xdr:nvSpPr>
        <xdr:cNvPr id="2772" name="CustomShape 1">
          <a:extLst>
            <a:ext uri="{FF2B5EF4-FFF2-40B4-BE49-F238E27FC236}">
              <a16:creationId xmlns:a16="http://schemas.microsoft.com/office/drawing/2014/main" id="{00000000-0008-0000-0700-0000D40A0000}"/>
            </a:ext>
          </a:extLst>
        </xdr:cNvPr>
        <xdr:cNvSpPr/>
      </xdr:nvSpPr>
      <xdr:spPr>
        <a:xfrm>
          <a:off x="20836890" y="9450705"/>
          <a:ext cx="236855"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114300</xdr:colOff>
      <xdr:row>54</xdr:row>
      <xdr:rowOff>140335</xdr:rowOff>
    </xdr:from>
    <xdr:to>
      <xdr:col>107</xdr:col>
      <xdr:colOff>51435</xdr:colOff>
      <xdr:row>54</xdr:row>
      <xdr:rowOff>140335</xdr:rowOff>
    </xdr:to>
    <xdr:sp macro="" textlink="">
      <xdr:nvSpPr>
        <xdr:cNvPr id="2773" name="Line 1">
          <a:extLst>
            <a:ext uri="{FF2B5EF4-FFF2-40B4-BE49-F238E27FC236}">
              <a16:creationId xmlns:a16="http://schemas.microsoft.com/office/drawing/2014/main" id="{00000000-0008-0000-0700-0000D50A0000}"/>
            </a:ext>
          </a:extLst>
        </xdr:cNvPr>
        <xdr:cNvSpPr/>
      </xdr:nvSpPr>
      <xdr:spPr>
        <a:xfrm>
          <a:off x="19221450" y="9398635"/>
          <a:ext cx="873760"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107</xdr:col>
      <xdr:colOff>635</xdr:colOff>
      <xdr:row>54</xdr:row>
      <xdr:rowOff>89535</xdr:rowOff>
    </xdr:from>
    <xdr:to>
      <xdr:col>107</xdr:col>
      <xdr:colOff>101600</xdr:colOff>
      <xdr:row>55</xdr:row>
      <xdr:rowOff>19685</xdr:rowOff>
    </xdr:to>
    <xdr:sp macro="" textlink="">
      <xdr:nvSpPr>
        <xdr:cNvPr id="2774" name="CustomShape 1">
          <a:extLst>
            <a:ext uri="{FF2B5EF4-FFF2-40B4-BE49-F238E27FC236}">
              <a16:creationId xmlns:a16="http://schemas.microsoft.com/office/drawing/2014/main" id="{00000000-0008-0000-0700-0000D60A0000}"/>
            </a:ext>
          </a:extLst>
        </xdr:cNvPr>
        <xdr:cNvSpPr/>
      </xdr:nvSpPr>
      <xdr:spPr>
        <a:xfrm>
          <a:off x="20044410" y="9347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55</xdr:row>
      <xdr:rowOff>20955</xdr:rowOff>
    </xdr:from>
    <xdr:to>
      <xdr:col>107</xdr:col>
      <xdr:colOff>156845</xdr:colOff>
      <xdr:row>56</xdr:row>
      <xdr:rowOff>86995</xdr:rowOff>
    </xdr:to>
    <xdr:sp macro="" textlink="">
      <xdr:nvSpPr>
        <xdr:cNvPr id="2775" name="CustomShape 1">
          <a:extLst>
            <a:ext uri="{FF2B5EF4-FFF2-40B4-BE49-F238E27FC236}">
              <a16:creationId xmlns:a16="http://schemas.microsoft.com/office/drawing/2014/main" id="{00000000-0008-0000-0700-0000D70A0000}"/>
            </a:ext>
          </a:extLst>
        </xdr:cNvPr>
        <xdr:cNvSpPr/>
      </xdr:nvSpPr>
      <xdr:spPr>
        <a:xfrm>
          <a:off x="19963130" y="9450705"/>
          <a:ext cx="23749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177800</xdr:colOff>
      <xdr:row>54</xdr:row>
      <xdr:rowOff>140335</xdr:rowOff>
    </xdr:from>
    <xdr:to>
      <xdr:col>102</xdr:col>
      <xdr:colOff>114300</xdr:colOff>
      <xdr:row>54</xdr:row>
      <xdr:rowOff>140335</xdr:rowOff>
    </xdr:to>
    <xdr:sp macro="" textlink="">
      <xdr:nvSpPr>
        <xdr:cNvPr id="2776" name="Line 1">
          <a:extLst>
            <a:ext uri="{FF2B5EF4-FFF2-40B4-BE49-F238E27FC236}">
              <a16:creationId xmlns:a16="http://schemas.microsoft.com/office/drawing/2014/main" id="{00000000-0008-0000-0700-0000D80A0000}"/>
            </a:ext>
          </a:extLst>
        </xdr:cNvPr>
        <xdr:cNvSpPr/>
      </xdr:nvSpPr>
      <xdr:spPr>
        <a:xfrm>
          <a:off x="18348325" y="9398635"/>
          <a:ext cx="873125" cy="0"/>
        </a:xfrm>
        <a:prstGeom prst="line">
          <a:avLst/>
        </a:prstGeom>
        <a:ln w="64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102</xdr:col>
      <xdr:colOff>63500</xdr:colOff>
      <xdr:row>54</xdr:row>
      <xdr:rowOff>89535</xdr:rowOff>
    </xdr:from>
    <xdr:to>
      <xdr:col>102</xdr:col>
      <xdr:colOff>164465</xdr:colOff>
      <xdr:row>55</xdr:row>
      <xdr:rowOff>19685</xdr:rowOff>
    </xdr:to>
    <xdr:sp macro="" textlink="">
      <xdr:nvSpPr>
        <xdr:cNvPr id="2777" name="CustomShape 1">
          <a:extLst>
            <a:ext uri="{FF2B5EF4-FFF2-40B4-BE49-F238E27FC236}">
              <a16:creationId xmlns:a16="http://schemas.microsoft.com/office/drawing/2014/main" id="{00000000-0008-0000-0700-0000D90A0000}"/>
            </a:ext>
          </a:extLst>
        </xdr:cNvPr>
        <xdr:cNvSpPr/>
      </xdr:nvSpPr>
      <xdr:spPr>
        <a:xfrm>
          <a:off x="19170650" y="9347835"/>
          <a:ext cx="100965"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55</xdr:row>
      <xdr:rowOff>20955</xdr:rowOff>
    </xdr:from>
    <xdr:to>
      <xdr:col>102</xdr:col>
      <xdr:colOff>187325</xdr:colOff>
      <xdr:row>56</xdr:row>
      <xdr:rowOff>86995</xdr:rowOff>
    </xdr:to>
    <xdr:sp macro="" textlink="">
      <xdr:nvSpPr>
        <xdr:cNvPr id="2778" name="CustomShape 1">
          <a:extLst>
            <a:ext uri="{FF2B5EF4-FFF2-40B4-BE49-F238E27FC236}">
              <a16:creationId xmlns:a16="http://schemas.microsoft.com/office/drawing/2014/main" id="{00000000-0008-0000-0700-0000DA0A0000}"/>
            </a:ext>
          </a:extLst>
        </xdr:cNvPr>
        <xdr:cNvSpPr/>
      </xdr:nvSpPr>
      <xdr:spPr>
        <a:xfrm>
          <a:off x="19090005" y="9450705"/>
          <a:ext cx="20447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54</xdr:row>
      <xdr:rowOff>89535</xdr:rowOff>
    </xdr:from>
    <xdr:to>
      <xdr:col>98</xdr:col>
      <xdr:colOff>38100</xdr:colOff>
      <xdr:row>55</xdr:row>
      <xdr:rowOff>19685</xdr:rowOff>
    </xdr:to>
    <xdr:sp macro="" textlink="">
      <xdr:nvSpPr>
        <xdr:cNvPr id="2779" name="CustomShape 1">
          <a:extLst>
            <a:ext uri="{FF2B5EF4-FFF2-40B4-BE49-F238E27FC236}">
              <a16:creationId xmlns:a16="http://schemas.microsoft.com/office/drawing/2014/main" id="{00000000-0008-0000-0700-0000DB0A0000}"/>
            </a:ext>
          </a:extLst>
        </xdr:cNvPr>
        <xdr:cNvSpPr/>
      </xdr:nvSpPr>
      <xdr:spPr>
        <a:xfrm>
          <a:off x="18298160" y="9347835"/>
          <a:ext cx="97790" cy="101600"/>
        </a:xfrm>
        <a:prstGeom prst="flowChartDecision">
          <a:avLst/>
        </a:prstGeom>
        <a:solidFill>
          <a:srgbClr val="000080"/>
        </a:solidFill>
        <a:ln w="19080">
          <a:solidFill>
            <a:srgbClr val="00008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55</xdr:row>
      <xdr:rowOff>20955</xdr:rowOff>
    </xdr:from>
    <xdr:to>
      <xdr:col>98</xdr:col>
      <xdr:colOff>93345</xdr:colOff>
      <xdr:row>56</xdr:row>
      <xdr:rowOff>86995</xdr:rowOff>
    </xdr:to>
    <xdr:sp macro="" textlink="">
      <xdr:nvSpPr>
        <xdr:cNvPr id="2780" name="CustomShape 1">
          <a:extLst>
            <a:ext uri="{FF2B5EF4-FFF2-40B4-BE49-F238E27FC236}">
              <a16:creationId xmlns:a16="http://schemas.microsoft.com/office/drawing/2014/main" id="{00000000-0008-0000-0700-0000DC0A0000}"/>
            </a:ext>
          </a:extLst>
        </xdr:cNvPr>
        <xdr:cNvSpPr/>
      </xdr:nvSpPr>
      <xdr:spPr>
        <a:xfrm>
          <a:off x="18214975" y="9450705"/>
          <a:ext cx="236220" cy="2374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63500</xdr:colOff>
      <xdr:row>61</xdr:row>
      <xdr:rowOff>90170</xdr:rowOff>
    </xdr:from>
    <xdr:to>
      <xdr:col>118</xdr:col>
      <xdr:colOff>168910</xdr:colOff>
      <xdr:row>62</xdr:row>
      <xdr:rowOff>157480</xdr:rowOff>
    </xdr:to>
    <xdr:sp macro="" textlink="">
      <xdr:nvSpPr>
        <xdr:cNvPr id="2781" name="CustomShape 1">
          <a:extLst>
            <a:ext uri="{FF2B5EF4-FFF2-40B4-BE49-F238E27FC236}">
              <a16:creationId xmlns:a16="http://schemas.microsoft.com/office/drawing/2014/main" id="{00000000-0008-0000-0700-0000DD0A0000}"/>
            </a:ext>
          </a:extLst>
        </xdr:cNvPr>
        <xdr:cNvSpPr/>
      </xdr:nvSpPr>
      <xdr:spPr>
        <a:xfrm>
          <a:off x="21605875" y="10548620"/>
          <a:ext cx="66738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178435</xdr:colOff>
      <xdr:row>61</xdr:row>
      <xdr:rowOff>90170</xdr:rowOff>
    </xdr:from>
    <xdr:to>
      <xdr:col>114</xdr:col>
      <xdr:colOff>64135</xdr:colOff>
      <xdr:row>62</xdr:row>
      <xdr:rowOff>157480</xdr:rowOff>
    </xdr:to>
    <xdr:sp macro="" textlink="">
      <xdr:nvSpPr>
        <xdr:cNvPr id="2782" name="CustomShape 1">
          <a:extLst>
            <a:ext uri="{FF2B5EF4-FFF2-40B4-BE49-F238E27FC236}">
              <a16:creationId xmlns:a16="http://schemas.microsoft.com/office/drawing/2014/main" id="{00000000-0008-0000-0700-0000DE0A0000}"/>
            </a:ext>
          </a:extLst>
        </xdr:cNvPr>
        <xdr:cNvSpPr/>
      </xdr:nvSpPr>
      <xdr:spPr>
        <a:xfrm>
          <a:off x="20784185"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50800</xdr:colOff>
      <xdr:row>61</xdr:row>
      <xdr:rowOff>90170</xdr:rowOff>
    </xdr:from>
    <xdr:to>
      <xdr:col>109</xdr:col>
      <xdr:colOff>154940</xdr:colOff>
      <xdr:row>62</xdr:row>
      <xdr:rowOff>157480</xdr:rowOff>
    </xdr:to>
    <xdr:sp macro="" textlink="">
      <xdr:nvSpPr>
        <xdr:cNvPr id="2783" name="CustomShape 1">
          <a:extLst>
            <a:ext uri="{FF2B5EF4-FFF2-40B4-BE49-F238E27FC236}">
              <a16:creationId xmlns:a16="http://schemas.microsoft.com/office/drawing/2014/main" id="{00000000-0008-0000-0700-0000DF0A0000}"/>
            </a:ext>
          </a:extLst>
        </xdr:cNvPr>
        <xdr:cNvSpPr/>
      </xdr:nvSpPr>
      <xdr:spPr>
        <a:xfrm>
          <a:off x="19907250" y="10548620"/>
          <a:ext cx="66611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114935</xdr:colOff>
      <xdr:row>61</xdr:row>
      <xdr:rowOff>90170</xdr:rowOff>
    </xdr:from>
    <xdr:to>
      <xdr:col>104</xdr:col>
      <xdr:colOff>187325</xdr:colOff>
      <xdr:row>62</xdr:row>
      <xdr:rowOff>157480</xdr:rowOff>
    </xdr:to>
    <xdr:sp macro="" textlink="">
      <xdr:nvSpPr>
        <xdr:cNvPr id="2784" name="CustomShape 1">
          <a:extLst>
            <a:ext uri="{FF2B5EF4-FFF2-40B4-BE49-F238E27FC236}">
              <a16:creationId xmlns:a16="http://schemas.microsoft.com/office/drawing/2014/main" id="{00000000-0008-0000-0700-0000E00A0000}"/>
            </a:ext>
          </a:extLst>
        </xdr:cNvPr>
        <xdr:cNvSpPr/>
      </xdr:nvSpPr>
      <xdr:spPr>
        <a:xfrm>
          <a:off x="19034760" y="10548620"/>
          <a:ext cx="63436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177800</xdr:colOff>
      <xdr:row>61</xdr:row>
      <xdr:rowOff>90170</xdr:rowOff>
    </xdr:from>
    <xdr:to>
      <xdr:col>100</xdr:col>
      <xdr:colOff>63500</xdr:colOff>
      <xdr:row>62</xdr:row>
      <xdr:rowOff>157480</xdr:rowOff>
    </xdr:to>
    <xdr:sp macro="" textlink="">
      <xdr:nvSpPr>
        <xdr:cNvPr id="2785" name="CustomShape 1">
          <a:extLst>
            <a:ext uri="{FF2B5EF4-FFF2-40B4-BE49-F238E27FC236}">
              <a16:creationId xmlns:a16="http://schemas.microsoft.com/office/drawing/2014/main" id="{00000000-0008-0000-0700-0000E10A0000}"/>
            </a:ext>
          </a:extLst>
        </xdr:cNvPr>
        <xdr:cNvSpPr/>
      </xdr:nvSpPr>
      <xdr:spPr>
        <a:xfrm>
          <a:off x="18161000" y="10548620"/>
          <a:ext cx="63500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13335</xdr:colOff>
      <xdr:row>54</xdr:row>
      <xdr:rowOff>89535</xdr:rowOff>
    </xdr:from>
    <xdr:to>
      <xdr:col>116</xdr:col>
      <xdr:colOff>114300</xdr:colOff>
      <xdr:row>55</xdr:row>
      <xdr:rowOff>19685</xdr:rowOff>
    </xdr:to>
    <xdr:sp macro="" textlink="">
      <xdr:nvSpPr>
        <xdr:cNvPr id="2786" name="CustomShape 1">
          <a:extLst>
            <a:ext uri="{FF2B5EF4-FFF2-40B4-BE49-F238E27FC236}">
              <a16:creationId xmlns:a16="http://schemas.microsoft.com/office/drawing/2014/main" id="{00000000-0008-0000-0700-0000E20A0000}"/>
            </a:ext>
          </a:extLst>
        </xdr:cNvPr>
        <xdr:cNvSpPr/>
      </xdr:nvSpPr>
      <xdr:spPr>
        <a:xfrm>
          <a:off x="21743035" y="9347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116</xdr:col>
      <xdr:colOff>105410</xdr:colOff>
      <xdr:row>53</xdr:row>
      <xdr:rowOff>134620</xdr:rowOff>
    </xdr:from>
    <xdr:to>
      <xdr:col>117</xdr:col>
      <xdr:colOff>154305</xdr:colOff>
      <xdr:row>55</xdr:row>
      <xdr:rowOff>30480</xdr:rowOff>
    </xdr:to>
    <xdr:sp macro="" textlink="">
      <xdr:nvSpPr>
        <xdr:cNvPr id="2787" name="CustomShape 1">
          <a:extLst>
            <a:ext uri="{FF2B5EF4-FFF2-40B4-BE49-F238E27FC236}">
              <a16:creationId xmlns:a16="http://schemas.microsoft.com/office/drawing/2014/main" id="{00000000-0008-0000-0700-0000E30A0000}"/>
            </a:ext>
          </a:extLst>
        </xdr:cNvPr>
        <xdr:cNvSpPr/>
      </xdr:nvSpPr>
      <xdr:spPr>
        <a:xfrm>
          <a:off x="21835110" y="92214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127000</xdr:colOff>
      <xdr:row>54</xdr:row>
      <xdr:rowOff>89535</xdr:rowOff>
    </xdr:from>
    <xdr:to>
      <xdr:col>112</xdr:col>
      <xdr:colOff>38735</xdr:colOff>
      <xdr:row>55</xdr:row>
      <xdr:rowOff>19685</xdr:rowOff>
    </xdr:to>
    <xdr:sp macro="" textlink="">
      <xdr:nvSpPr>
        <xdr:cNvPr id="2788" name="CustomShape 1">
          <a:extLst>
            <a:ext uri="{FF2B5EF4-FFF2-40B4-BE49-F238E27FC236}">
              <a16:creationId xmlns:a16="http://schemas.microsoft.com/office/drawing/2014/main" id="{00000000-0008-0000-0700-0000E40A0000}"/>
            </a:ext>
          </a:extLst>
        </xdr:cNvPr>
        <xdr:cNvSpPr/>
      </xdr:nvSpPr>
      <xdr:spPr>
        <a:xfrm>
          <a:off x="20920075" y="9347835"/>
          <a:ext cx="9906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111</xdr:col>
      <xdr:colOff>43815</xdr:colOff>
      <xdr:row>53</xdr:row>
      <xdr:rowOff>45720</xdr:rowOff>
    </xdr:from>
    <xdr:to>
      <xdr:col>112</xdr:col>
      <xdr:colOff>93345</xdr:colOff>
      <xdr:row>54</xdr:row>
      <xdr:rowOff>113030</xdr:rowOff>
    </xdr:to>
    <xdr:sp macro="" textlink="">
      <xdr:nvSpPr>
        <xdr:cNvPr id="2789" name="CustomShape 1">
          <a:extLst>
            <a:ext uri="{FF2B5EF4-FFF2-40B4-BE49-F238E27FC236}">
              <a16:creationId xmlns:a16="http://schemas.microsoft.com/office/drawing/2014/main" id="{00000000-0008-0000-0700-0000E50A0000}"/>
            </a:ext>
          </a:extLst>
        </xdr:cNvPr>
        <xdr:cNvSpPr/>
      </xdr:nvSpPr>
      <xdr:spPr>
        <a:xfrm>
          <a:off x="20836890" y="9132570"/>
          <a:ext cx="236855"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635</xdr:colOff>
      <xdr:row>54</xdr:row>
      <xdr:rowOff>89535</xdr:rowOff>
    </xdr:from>
    <xdr:to>
      <xdr:col>107</xdr:col>
      <xdr:colOff>101600</xdr:colOff>
      <xdr:row>55</xdr:row>
      <xdr:rowOff>19685</xdr:rowOff>
    </xdr:to>
    <xdr:sp macro="" textlink="">
      <xdr:nvSpPr>
        <xdr:cNvPr id="2790" name="CustomShape 1">
          <a:extLst>
            <a:ext uri="{FF2B5EF4-FFF2-40B4-BE49-F238E27FC236}">
              <a16:creationId xmlns:a16="http://schemas.microsoft.com/office/drawing/2014/main" id="{00000000-0008-0000-0700-0000E60A0000}"/>
            </a:ext>
          </a:extLst>
        </xdr:cNvPr>
        <xdr:cNvSpPr/>
      </xdr:nvSpPr>
      <xdr:spPr>
        <a:xfrm>
          <a:off x="20044410" y="9347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106</xdr:col>
      <xdr:colOff>106680</xdr:colOff>
      <xdr:row>53</xdr:row>
      <xdr:rowOff>45720</xdr:rowOff>
    </xdr:from>
    <xdr:to>
      <xdr:col>107</xdr:col>
      <xdr:colOff>156845</xdr:colOff>
      <xdr:row>54</xdr:row>
      <xdr:rowOff>113030</xdr:rowOff>
    </xdr:to>
    <xdr:sp macro="" textlink="">
      <xdr:nvSpPr>
        <xdr:cNvPr id="2791" name="CustomShape 1">
          <a:extLst>
            <a:ext uri="{FF2B5EF4-FFF2-40B4-BE49-F238E27FC236}">
              <a16:creationId xmlns:a16="http://schemas.microsoft.com/office/drawing/2014/main" id="{00000000-0008-0000-0700-0000E70A0000}"/>
            </a:ext>
          </a:extLst>
        </xdr:cNvPr>
        <xdr:cNvSpPr/>
      </xdr:nvSpPr>
      <xdr:spPr>
        <a:xfrm>
          <a:off x="19963130" y="9132570"/>
          <a:ext cx="23749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63500</xdr:colOff>
      <xdr:row>54</xdr:row>
      <xdr:rowOff>89535</xdr:rowOff>
    </xdr:from>
    <xdr:to>
      <xdr:col>102</xdr:col>
      <xdr:colOff>164465</xdr:colOff>
      <xdr:row>55</xdr:row>
      <xdr:rowOff>19685</xdr:rowOff>
    </xdr:to>
    <xdr:sp macro="" textlink="">
      <xdr:nvSpPr>
        <xdr:cNvPr id="2792" name="CustomShape 1">
          <a:extLst>
            <a:ext uri="{FF2B5EF4-FFF2-40B4-BE49-F238E27FC236}">
              <a16:creationId xmlns:a16="http://schemas.microsoft.com/office/drawing/2014/main" id="{00000000-0008-0000-0700-0000E80A0000}"/>
            </a:ext>
          </a:extLst>
        </xdr:cNvPr>
        <xdr:cNvSpPr/>
      </xdr:nvSpPr>
      <xdr:spPr>
        <a:xfrm>
          <a:off x="19170650" y="9347835"/>
          <a:ext cx="100965"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101</xdr:col>
      <xdr:colOff>170180</xdr:colOff>
      <xdr:row>53</xdr:row>
      <xdr:rowOff>45720</xdr:rowOff>
    </xdr:from>
    <xdr:to>
      <xdr:col>102</xdr:col>
      <xdr:colOff>187325</xdr:colOff>
      <xdr:row>54</xdr:row>
      <xdr:rowOff>113030</xdr:rowOff>
    </xdr:to>
    <xdr:sp macro="" textlink="">
      <xdr:nvSpPr>
        <xdr:cNvPr id="2793" name="CustomShape 1">
          <a:extLst>
            <a:ext uri="{FF2B5EF4-FFF2-40B4-BE49-F238E27FC236}">
              <a16:creationId xmlns:a16="http://schemas.microsoft.com/office/drawing/2014/main" id="{00000000-0008-0000-0700-0000E90A0000}"/>
            </a:ext>
          </a:extLst>
        </xdr:cNvPr>
        <xdr:cNvSpPr/>
      </xdr:nvSpPr>
      <xdr:spPr>
        <a:xfrm>
          <a:off x="19090005" y="9132570"/>
          <a:ext cx="20447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127635</xdr:colOff>
      <xdr:row>54</xdr:row>
      <xdr:rowOff>89535</xdr:rowOff>
    </xdr:from>
    <xdr:to>
      <xdr:col>98</xdr:col>
      <xdr:colOff>38100</xdr:colOff>
      <xdr:row>55</xdr:row>
      <xdr:rowOff>19685</xdr:rowOff>
    </xdr:to>
    <xdr:sp macro="" textlink="">
      <xdr:nvSpPr>
        <xdr:cNvPr id="2794" name="CustomShape 1">
          <a:extLst>
            <a:ext uri="{FF2B5EF4-FFF2-40B4-BE49-F238E27FC236}">
              <a16:creationId xmlns:a16="http://schemas.microsoft.com/office/drawing/2014/main" id="{00000000-0008-0000-0700-0000EA0A0000}"/>
            </a:ext>
          </a:extLst>
        </xdr:cNvPr>
        <xdr:cNvSpPr/>
      </xdr:nvSpPr>
      <xdr:spPr>
        <a:xfrm>
          <a:off x="18298160" y="9347835"/>
          <a:ext cx="97790" cy="101600"/>
        </a:xfrm>
        <a:prstGeom prst="ellipse">
          <a:avLst/>
        </a:prstGeom>
        <a:solidFill>
          <a:srgbClr val="FF0000"/>
        </a:solidFill>
        <a:ln w="19080">
          <a:solidFill>
            <a:srgbClr val="FF0000"/>
          </a:solidFill>
          <a:miter/>
        </a:ln>
      </xdr:spPr>
      <xdr:style>
        <a:lnRef idx="0">
          <a:srgbClr val="000000"/>
        </a:lnRef>
        <a:fillRef idx="0">
          <a:srgbClr val="000000"/>
        </a:fillRef>
        <a:effectRef idx="0">
          <a:srgbClr val="000000"/>
        </a:effectRef>
        <a:fontRef idx="minor"/>
      </xdr:style>
    </xdr:sp>
    <xdr:clientData/>
  </xdr:twoCellAnchor>
  <xdr:twoCellAnchor editAs="oneCell">
    <xdr:from>
      <xdr:col>97</xdr:col>
      <xdr:colOff>44450</xdr:colOff>
      <xdr:row>53</xdr:row>
      <xdr:rowOff>45720</xdr:rowOff>
    </xdr:from>
    <xdr:to>
      <xdr:col>98</xdr:col>
      <xdr:colOff>93345</xdr:colOff>
      <xdr:row>54</xdr:row>
      <xdr:rowOff>113030</xdr:rowOff>
    </xdr:to>
    <xdr:sp macro="" textlink="">
      <xdr:nvSpPr>
        <xdr:cNvPr id="2795" name="CustomShape 1">
          <a:extLst>
            <a:ext uri="{FF2B5EF4-FFF2-40B4-BE49-F238E27FC236}">
              <a16:creationId xmlns:a16="http://schemas.microsoft.com/office/drawing/2014/main" id="{00000000-0008-0000-0700-0000EB0A0000}"/>
            </a:ext>
          </a:extLst>
        </xdr:cNvPr>
        <xdr:cNvSpPr/>
      </xdr:nvSpPr>
      <xdr:spPr>
        <a:xfrm>
          <a:off x="18214975" y="9132570"/>
          <a:ext cx="236220" cy="23876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121285</xdr:rowOff>
    </xdr:from>
    <xdr:to>
      <xdr:col>120</xdr:col>
      <xdr:colOff>114300</xdr:colOff>
      <xdr:row>114</xdr:row>
      <xdr:rowOff>140335</xdr:rowOff>
    </xdr:to>
    <xdr:sp macro="" textlink="">
      <xdr:nvSpPr>
        <xdr:cNvPr id="2796" name="CustomShape 1">
          <a:extLst>
            <a:ext uri="{FF2B5EF4-FFF2-40B4-BE49-F238E27FC236}">
              <a16:creationId xmlns:a16="http://schemas.microsoft.com/office/drawing/2014/main" id="{00000000-0008-0000-0700-0000EC0A0000}"/>
            </a:ext>
          </a:extLst>
        </xdr:cNvPr>
        <xdr:cNvSpPr/>
      </xdr:nvSpPr>
      <xdr:spPr>
        <a:xfrm>
          <a:off x="749300" y="17780635"/>
          <a:ext cx="21844000" cy="19050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4</xdr:col>
      <xdr:colOff>0</xdr:colOff>
      <xdr:row>104</xdr:row>
      <xdr:rowOff>12700</xdr:rowOff>
    </xdr:from>
    <xdr:to>
      <xdr:col>24</xdr:col>
      <xdr:colOff>38100</xdr:colOff>
      <xdr:row>105</xdr:row>
      <xdr:rowOff>94615</xdr:rowOff>
    </xdr:to>
    <xdr:sp macro="" textlink="">
      <xdr:nvSpPr>
        <xdr:cNvPr id="2797" name="CustomShape 1">
          <a:extLst>
            <a:ext uri="{FF2B5EF4-FFF2-40B4-BE49-F238E27FC236}">
              <a16:creationId xmlns:a16="http://schemas.microsoft.com/office/drawing/2014/main" id="{00000000-0008-0000-0700-0000ED0A0000}"/>
            </a:ext>
          </a:extLst>
        </xdr:cNvPr>
        <xdr:cNvSpPr/>
      </xdr:nvSpPr>
      <xdr:spPr>
        <a:xfrm>
          <a:off x="749300" y="17843500"/>
          <a:ext cx="3784600" cy="253365"/>
        </a:xfrm>
        <a:prstGeom prst="rect">
          <a:avLst/>
        </a:prstGeom>
        <a:noFill/>
        <a:ln w="1908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b"/>
        <a:lstStyle/>
        <a:p>
          <a:pPr>
            <a:lnSpc>
              <a:spcPct val="100000"/>
            </a:lnSpc>
          </a:pPr>
          <a:r>
            <a:rPr lang="en-US" sz="1200" b="1" i="1" strike="noStrike" spc="-1">
              <a:solidFill>
                <a:srgbClr val="FF0000"/>
              </a:solidFill>
              <a:uFill>
                <a:solidFill>
                  <a:srgbClr val="FFFFFF"/>
                </a:solidFill>
              </a:uFill>
              <a:latin typeface="ＭＳ Ｐゴシック"/>
              <a:ea typeface="ＭＳ Ｐゴシック"/>
            </a:rPr>
            <a:t>目的別歳出の分析欄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25400</xdr:colOff>
      <xdr:row>105</xdr:row>
      <xdr:rowOff>95250</xdr:rowOff>
    </xdr:from>
    <xdr:to>
      <xdr:col>120</xdr:col>
      <xdr:colOff>88265</xdr:colOff>
      <xdr:row>114</xdr:row>
      <xdr:rowOff>76835</xdr:rowOff>
    </xdr:to>
    <xdr:sp macro="" textlink="">
      <xdr:nvSpPr>
        <xdr:cNvPr id="2798" name="CustomShape 1">
          <a:extLst>
            <a:ext uri="{FF2B5EF4-FFF2-40B4-BE49-F238E27FC236}">
              <a16:creationId xmlns:a16="http://schemas.microsoft.com/office/drawing/2014/main" id="{00000000-0008-0000-0700-0000EE0A0000}"/>
            </a:ext>
          </a:extLst>
        </xdr:cNvPr>
        <xdr:cNvSpPr/>
      </xdr:nvSpPr>
      <xdr:spPr>
        <a:xfrm>
          <a:off x="774700" y="18097500"/>
          <a:ext cx="21792565" cy="152463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300" b="0" strike="noStrike" spc="-1">
              <a:solidFill>
                <a:srgbClr val="000000"/>
              </a:solidFill>
              <a:uFill>
                <a:solidFill>
                  <a:srgbClr val="FFFFFF"/>
                </a:solidFill>
              </a:uFill>
              <a:latin typeface="ＭＳ Ｐゴシック"/>
              <a:ea typeface="ＭＳ Ｐゴシック"/>
            </a:rPr>
            <a:t>議会費は住民一人当たり13,196円となっており、増加の要因としては議員改選による議員報酬の増加や、議員出張増に伴う物件費の増加である。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農林水産業費は住民一人当たり141,115円となっており、事業完了に伴う減少もあったが、国営かんがい排水事業徳之島用水二期地区負担金が要因となり増加となった。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土木費は住民一人当たり107,930円となっており、類似団体と比較して一人当たりのコストが高くなった。社会資本整備において道路橋梁整備・住宅建設・公園整備事業の事業量増、過疎対策道路整備事業の事業量増により増加となっ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教育費は住民一人当たり83,435円となっており、年々増加傾向であったが、校舎耐震補強等工事やGIGAスクール環境整備事業の完了により減少となった。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全体的な推移としては、類似団体の推移と同様な変動ではある。今後も国の動向や類似団体の状況を確認し、将来負担比率に影響する起債や自主財源のみに依存しないよう財源等を確保し事業を実施できるよう努め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4</xdr:row>
      <xdr:rowOff>85725</xdr:rowOff>
    </xdr:from>
    <xdr:to>
      <xdr:col>15</xdr:col>
      <xdr:colOff>742950</xdr:colOff>
      <xdr:row>43</xdr:row>
      <xdr:rowOff>123825</xdr:rowOff>
    </xdr:to>
    <xdr:graphicFrame macro="">
      <xdr:nvGraphicFramePr>
        <xdr:cNvPr id="2799" name="Chart 1">
          <a:extLst>
            <a:ext uri="{FF2B5EF4-FFF2-40B4-BE49-F238E27FC236}">
              <a16:creationId xmlns:a16="http://schemas.microsoft.com/office/drawing/2014/main" id="{00000000-0008-0000-0800-0000EF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200025</xdr:colOff>
      <xdr:row>46</xdr:row>
      <xdr:rowOff>103505</xdr:rowOff>
    </xdr:from>
    <xdr:to>
      <xdr:col>1</xdr:col>
      <xdr:colOff>894715</xdr:colOff>
      <xdr:row>46</xdr:row>
      <xdr:rowOff>618490</xdr:rowOff>
    </xdr:to>
    <xdr:sp macro="" textlink="">
      <xdr:nvSpPr>
        <xdr:cNvPr id="2800" name="CustomShape 1">
          <a:extLst>
            <a:ext uri="{FF2B5EF4-FFF2-40B4-BE49-F238E27FC236}">
              <a16:creationId xmlns:a16="http://schemas.microsoft.com/office/drawing/2014/main" id="{00000000-0008-0000-0800-0000F00A0000}"/>
            </a:ext>
          </a:extLst>
        </xdr:cNvPr>
        <xdr:cNvSpPr/>
      </xdr:nvSpPr>
      <xdr:spPr>
        <a:xfrm>
          <a:off x="828040" y="10066655"/>
          <a:ext cx="694690" cy="514985"/>
        </a:xfrm>
        <a:prstGeom prst="rect">
          <a:avLst/>
        </a:prstGeom>
        <a:solidFill>
          <a:srgbClr val="FF808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200025</xdr:colOff>
      <xdr:row>47</xdr:row>
      <xdr:rowOff>114935</xdr:rowOff>
    </xdr:from>
    <xdr:to>
      <xdr:col>1</xdr:col>
      <xdr:colOff>894715</xdr:colOff>
      <xdr:row>47</xdr:row>
      <xdr:rowOff>618490</xdr:rowOff>
    </xdr:to>
    <xdr:sp macro="" textlink="">
      <xdr:nvSpPr>
        <xdr:cNvPr id="2801" name="CustomShape 1">
          <a:extLst>
            <a:ext uri="{FF2B5EF4-FFF2-40B4-BE49-F238E27FC236}">
              <a16:creationId xmlns:a16="http://schemas.microsoft.com/office/drawing/2014/main" id="{00000000-0008-0000-0800-0000F10A0000}"/>
            </a:ext>
          </a:extLst>
        </xdr:cNvPr>
        <xdr:cNvSpPr/>
      </xdr:nvSpPr>
      <xdr:spPr>
        <a:xfrm>
          <a:off x="828040" y="10811510"/>
          <a:ext cx="694690" cy="503555"/>
        </a:xfrm>
        <a:prstGeom prst="rect">
          <a:avLst/>
        </a:prstGeom>
        <a:solidFill>
          <a:srgbClr val="00FFFF"/>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200025</xdr:colOff>
      <xdr:row>48</xdr:row>
      <xdr:rowOff>370840</xdr:rowOff>
    </xdr:from>
    <xdr:to>
      <xdr:col>1</xdr:col>
      <xdr:colOff>895985</xdr:colOff>
      <xdr:row>48</xdr:row>
      <xdr:rowOff>370840</xdr:rowOff>
    </xdr:to>
    <xdr:sp macro="" textlink="">
      <xdr:nvSpPr>
        <xdr:cNvPr id="2802" name="Line 1">
          <a:extLst>
            <a:ext uri="{FF2B5EF4-FFF2-40B4-BE49-F238E27FC236}">
              <a16:creationId xmlns:a16="http://schemas.microsoft.com/office/drawing/2014/main" id="{00000000-0008-0000-0800-0000F20A0000}"/>
            </a:ext>
          </a:extLst>
        </xdr:cNvPr>
        <xdr:cNvSpPr/>
      </xdr:nvSpPr>
      <xdr:spPr>
        <a:xfrm>
          <a:off x="828040" y="11800840"/>
          <a:ext cx="695960" cy="0"/>
        </a:xfrm>
        <a:prstGeom prst="line">
          <a:avLst/>
        </a:prstGeom>
        <a:ln w="381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447675</xdr:colOff>
      <xdr:row>48</xdr:row>
      <xdr:rowOff>276225</xdr:rowOff>
    </xdr:from>
    <xdr:to>
      <xdr:col>1</xdr:col>
      <xdr:colOff>638175</xdr:colOff>
      <xdr:row>48</xdr:row>
      <xdr:rowOff>466090</xdr:rowOff>
    </xdr:to>
    <xdr:sp macro="" textlink="">
      <xdr:nvSpPr>
        <xdr:cNvPr id="2803" name="CustomShape 1">
          <a:extLst>
            <a:ext uri="{FF2B5EF4-FFF2-40B4-BE49-F238E27FC236}">
              <a16:creationId xmlns:a16="http://schemas.microsoft.com/office/drawing/2014/main" id="{00000000-0008-0000-0800-0000F30A0000}"/>
            </a:ext>
          </a:extLst>
        </xdr:cNvPr>
        <xdr:cNvSpPr/>
      </xdr:nvSpPr>
      <xdr:spPr>
        <a:xfrm>
          <a:off x="1075690" y="11706225"/>
          <a:ext cx="190500" cy="189865"/>
        </a:xfrm>
        <a:prstGeom prst="ellipse">
          <a:avLst/>
        </a:prstGeom>
        <a:solidFill>
          <a:srgbClr val="FF0000"/>
        </a:solidFill>
        <a:ln w="6480">
          <a:noFill/>
        </a:ln>
      </xdr:spPr>
      <xdr:style>
        <a:lnRef idx="0">
          <a:srgbClr val="000000"/>
        </a:lnRef>
        <a:fillRef idx="0">
          <a:srgbClr val="000000"/>
        </a:fillRef>
        <a:effectRef idx="0">
          <a:srgbClr val="000000"/>
        </a:effectRef>
        <a:fontRef idx="minor"/>
      </xdr:style>
    </xdr:sp>
    <xdr:clientData/>
  </xdr:twoCellAnchor>
  <xdr:twoCellAnchor editAs="oneCell">
    <xdr:from>
      <xdr:col>10</xdr:col>
      <xdr:colOff>324485</xdr:colOff>
      <xdr:row>45</xdr:row>
      <xdr:rowOff>10160</xdr:rowOff>
    </xdr:from>
    <xdr:to>
      <xdr:col>15</xdr:col>
      <xdr:colOff>723900</xdr:colOff>
      <xdr:row>48</xdr:row>
      <xdr:rowOff>733425</xdr:rowOff>
    </xdr:to>
    <xdr:sp macro="" textlink="">
      <xdr:nvSpPr>
        <xdr:cNvPr id="2804" name="CustomShape 1">
          <a:extLst>
            <a:ext uri="{FF2B5EF4-FFF2-40B4-BE49-F238E27FC236}">
              <a16:creationId xmlns:a16="http://schemas.microsoft.com/office/drawing/2014/main" id="{00000000-0008-0000-0800-0000F40A0000}"/>
            </a:ext>
          </a:extLst>
        </xdr:cNvPr>
        <xdr:cNvSpPr/>
      </xdr:nvSpPr>
      <xdr:spPr>
        <a:xfrm>
          <a:off x="11085195" y="9601835"/>
          <a:ext cx="6028690" cy="256159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324485</xdr:colOff>
      <xdr:row>45</xdr:row>
      <xdr:rowOff>10160</xdr:rowOff>
    </xdr:from>
    <xdr:to>
      <xdr:col>11</xdr:col>
      <xdr:colOff>105410</xdr:colOff>
      <xdr:row>45</xdr:row>
      <xdr:rowOff>323215</xdr:rowOff>
    </xdr:to>
    <xdr:sp macro="" textlink="">
      <xdr:nvSpPr>
        <xdr:cNvPr id="2805" name="CustomShape 1">
          <a:extLst>
            <a:ext uri="{FF2B5EF4-FFF2-40B4-BE49-F238E27FC236}">
              <a16:creationId xmlns:a16="http://schemas.microsoft.com/office/drawing/2014/main" id="{00000000-0008-0000-0800-0000F50A0000}"/>
            </a:ext>
          </a:extLst>
        </xdr:cNvPr>
        <xdr:cNvSpPr/>
      </xdr:nvSpPr>
      <xdr:spPr>
        <a:xfrm>
          <a:off x="11085195" y="9601835"/>
          <a:ext cx="906780" cy="31305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123825</xdr:colOff>
      <xdr:row>0</xdr:row>
      <xdr:rowOff>123825</xdr:rowOff>
    </xdr:from>
    <xdr:to>
      <xdr:col>9</xdr:col>
      <xdr:colOff>104775</xdr:colOff>
      <xdr:row>3</xdr:row>
      <xdr:rowOff>133350</xdr:rowOff>
    </xdr:to>
    <xdr:sp macro="" textlink="">
      <xdr:nvSpPr>
        <xdr:cNvPr id="2806" name="CustomShape 1">
          <a:extLst>
            <a:ext uri="{FF2B5EF4-FFF2-40B4-BE49-F238E27FC236}">
              <a16:creationId xmlns:a16="http://schemas.microsoft.com/office/drawing/2014/main" id="{00000000-0008-0000-0800-0000F60A0000}"/>
            </a:ext>
          </a:extLst>
        </xdr:cNvPr>
        <xdr:cNvSpPr/>
      </xdr:nvSpPr>
      <xdr:spPr>
        <a:xfrm>
          <a:off x="123825" y="123825"/>
          <a:ext cx="9615805" cy="6381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（7）実質収支比率等に係る経年分析（市町村）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0</xdr:rowOff>
    </xdr:from>
    <xdr:to>
      <xdr:col>4</xdr:col>
      <xdr:colOff>1125855</xdr:colOff>
      <xdr:row>45</xdr:row>
      <xdr:rowOff>371475</xdr:rowOff>
    </xdr:to>
    <xdr:sp macro="" textlink="">
      <xdr:nvSpPr>
        <xdr:cNvPr id="2807" name="Line 1">
          <a:extLst>
            <a:ext uri="{FF2B5EF4-FFF2-40B4-BE49-F238E27FC236}">
              <a16:creationId xmlns:a16="http://schemas.microsoft.com/office/drawing/2014/main" id="{00000000-0008-0000-0800-0000F70A0000}"/>
            </a:ext>
          </a:extLst>
        </xdr:cNvPr>
        <xdr:cNvSpPr/>
      </xdr:nvSpPr>
      <xdr:spPr>
        <a:xfrm>
          <a:off x="628015" y="9591675"/>
          <a:ext cx="4503420" cy="371475"/>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9</xdr:col>
      <xdr:colOff>628650</xdr:colOff>
      <xdr:row>1</xdr:row>
      <xdr:rowOff>76200</xdr:rowOff>
    </xdr:from>
    <xdr:to>
      <xdr:col>11</xdr:col>
      <xdr:colOff>934085</xdr:colOff>
      <xdr:row>3</xdr:row>
      <xdr:rowOff>76200</xdr:rowOff>
    </xdr:to>
    <xdr:sp macro="" textlink="">
      <xdr:nvSpPr>
        <xdr:cNvPr id="2808" name="CustomShape 1">
          <a:extLst>
            <a:ext uri="{FF2B5EF4-FFF2-40B4-BE49-F238E27FC236}">
              <a16:creationId xmlns:a16="http://schemas.microsoft.com/office/drawing/2014/main" id="{00000000-0008-0000-0800-0000F80A0000}"/>
            </a:ext>
          </a:extLst>
        </xdr:cNvPr>
        <xdr:cNvSpPr/>
      </xdr:nvSpPr>
      <xdr:spPr>
        <a:xfrm>
          <a:off x="10263505" y="285750"/>
          <a:ext cx="2557145" cy="419100"/>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219075</xdr:colOff>
      <xdr:row>1</xdr:row>
      <xdr:rowOff>76200</xdr:rowOff>
    </xdr:from>
    <xdr:to>
      <xdr:col>15</xdr:col>
      <xdr:colOff>686435</xdr:colOff>
      <xdr:row>3</xdr:row>
      <xdr:rowOff>76200</xdr:rowOff>
    </xdr:to>
    <xdr:sp macro="" textlink="">
      <xdr:nvSpPr>
        <xdr:cNvPr id="2809" name="CustomShape 1">
          <a:extLst>
            <a:ext uri="{FF2B5EF4-FFF2-40B4-BE49-F238E27FC236}">
              <a16:creationId xmlns:a16="http://schemas.microsoft.com/office/drawing/2014/main" id="{00000000-0008-0000-0800-0000F90A0000}"/>
            </a:ext>
          </a:extLst>
        </xdr:cNvPr>
        <xdr:cNvSpPr/>
      </xdr:nvSpPr>
      <xdr:spPr>
        <a:xfrm>
          <a:off x="13231495" y="285750"/>
          <a:ext cx="3844925" cy="419100"/>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466725</xdr:colOff>
      <xdr:row>4</xdr:row>
      <xdr:rowOff>0</xdr:rowOff>
    </xdr:from>
    <xdr:to>
      <xdr:col>3</xdr:col>
      <xdr:colOff>732790</xdr:colOff>
      <xdr:row>6</xdr:row>
      <xdr:rowOff>66675</xdr:rowOff>
    </xdr:to>
    <xdr:sp macro="" textlink="">
      <xdr:nvSpPr>
        <xdr:cNvPr id="2810" name="CustomShape 1">
          <a:extLst>
            <a:ext uri="{FF2B5EF4-FFF2-40B4-BE49-F238E27FC236}">
              <a16:creationId xmlns:a16="http://schemas.microsoft.com/office/drawing/2014/main" id="{00000000-0008-0000-0800-0000FA0A0000}"/>
            </a:ext>
          </a:extLst>
        </xdr:cNvPr>
        <xdr:cNvSpPr/>
      </xdr:nvSpPr>
      <xdr:spPr>
        <a:xfrm>
          <a:off x="466725" y="838200"/>
          <a:ext cx="3145790" cy="4857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標準財政規模比（％）</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486410</xdr:colOff>
      <xdr:row>45</xdr:row>
      <xdr:rowOff>343535</xdr:rowOff>
    </xdr:from>
    <xdr:to>
      <xdr:col>15</xdr:col>
      <xdr:colOff>542290</xdr:colOff>
      <xdr:row>48</xdr:row>
      <xdr:rowOff>589915</xdr:rowOff>
    </xdr:to>
    <xdr:sp macro="" textlink="">
      <xdr:nvSpPr>
        <xdr:cNvPr id="2811" name="CustomShape 1">
          <a:extLst>
            <a:ext uri="{FF2B5EF4-FFF2-40B4-BE49-F238E27FC236}">
              <a16:creationId xmlns:a16="http://schemas.microsoft.com/office/drawing/2014/main" id="{00000000-0008-0000-0800-0000FB0A0000}"/>
            </a:ext>
          </a:extLst>
        </xdr:cNvPr>
        <xdr:cNvSpPr/>
      </xdr:nvSpPr>
      <xdr:spPr>
        <a:xfrm>
          <a:off x="11247120" y="9935210"/>
          <a:ext cx="5685155" cy="208470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400" b="0" strike="noStrike" spc="-1">
              <a:solidFill>
                <a:srgbClr val="000000"/>
              </a:solidFill>
              <a:uFill>
                <a:solidFill>
                  <a:srgbClr val="FFFFFF"/>
                </a:solidFill>
              </a:uFill>
              <a:latin typeface="ＭＳ ゴシック"/>
              <a:ea typeface="ＭＳ ゴシック"/>
            </a:rPr>
            <a:t>普通交付税や臨時財政対策債などの一般財源が増加したことで財政調整基金取崩しを行わず、実質収支及び実質単年度収支は今年度も黒字となったが、庁舎建設の開始により基金への積立に対する予算措置が困難となり実質単年度収支は昨年度比で減少となった。今後も財政運営の安定化のために経費削減に努め、計画的な基金の積み立てに努め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447675</xdr:colOff>
      <xdr:row>3</xdr:row>
      <xdr:rowOff>105410</xdr:rowOff>
    </xdr:from>
    <xdr:to>
      <xdr:col>15</xdr:col>
      <xdr:colOff>1447165</xdr:colOff>
      <xdr:row>30</xdr:row>
      <xdr:rowOff>209550</xdr:rowOff>
    </xdr:to>
    <xdr:graphicFrame macro="">
      <xdr:nvGraphicFramePr>
        <xdr:cNvPr id="2812" name="Chart 5">
          <a:extLst>
            <a:ext uri="{FF2B5EF4-FFF2-40B4-BE49-F238E27FC236}">
              <a16:creationId xmlns:a16="http://schemas.microsoft.com/office/drawing/2014/main" id="{00000000-0008-0000-0900-0000FC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466725</xdr:colOff>
      <xdr:row>32</xdr:row>
      <xdr:rowOff>0</xdr:rowOff>
    </xdr:from>
    <xdr:to>
      <xdr:col>15</xdr:col>
      <xdr:colOff>1056005</xdr:colOff>
      <xdr:row>42</xdr:row>
      <xdr:rowOff>495300</xdr:rowOff>
    </xdr:to>
    <xdr:sp macro="" textlink="">
      <xdr:nvSpPr>
        <xdr:cNvPr id="2813" name="CustomShape 1">
          <a:extLst>
            <a:ext uri="{FF2B5EF4-FFF2-40B4-BE49-F238E27FC236}">
              <a16:creationId xmlns:a16="http://schemas.microsoft.com/office/drawing/2014/main" id="{00000000-0008-0000-0900-0000FD0A0000}"/>
            </a:ext>
          </a:extLst>
        </xdr:cNvPr>
        <xdr:cNvSpPr/>
      </xdr:nvSpPr>
      <xdr:spPr>
        <a:xfrm>
          <a:off x="11432540" y="6896100"/>
          <a:ext cx="6342380" cy="544830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10</xdr:col>
      <xdr:colOff>533400</xdr:colOff>
      <xdr:row>32</xdr:row>
      <xdr:rowOff>29210</xdr:rowOff>
    </xdr:from>
    <xdr:to>
      <xdr:col>11</xdr:col>
      <xdr:colOff>915670</xdr:colOff>
      <xdr:row>33</xdr:row>
      <xdr:rowOff>19685</xdr:rowOff>
    </xdr:to>
    <xdr:sp macro="" textlink="">
      <xdr:nvSpPr>
        <xdr:cNvPr id="2814" name="CustomShape 1">
          <a:extLst>
            <a:ext uri="{FF2B5EF4-FFF2-40B4-BE49-F238E27FC236}">
              <a16:creationId xmlns:a16="http://schemas.microsoft.com/office/drawing/2014/main" id="{00000000-0008-0000-0900-0000FE0A0000}"/>
            </a:ext>
          </a:extLst>
        </xdr:cNvPr>
        <xdr:cNvSpPr/>
      </xdr:nvSpPr>
      <xdr:spPr>
        <a:xfrm>
          <a:off x="11499215" y="6925310"/>
          <a:ext cx="1532890" cy="4857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0</xdr:rowOff>
    </xdr:from>
    <xdr:to>
      <xdr:col>5</xdr:col>
      <xdr:colOff>8890</xdr:colOff>
      <xdr:row>32</xdr:row>
      <xdr:rowOff>495300</xdr:rowOff>
    </xdr:to>
    <xdr:sp macro="" textlink="">
      <xdr:nvSpPr>
        <xdr:cNvPr id="2815" name="Line 1">
          <a:extLst>
            <a:ext uri="{FF2B5EF4-FFF2-40B4-BE49-F238E27FC236}">
              <a16:creationId xmlns:a16="http://schemas.microsoft.com/office/drawing/2014/main" id="{00000000-0008-0000-0900-0000FF0A0000}"/>
            </a:ext>
          </a:extLst>
        </xdr:cNvPr>
        <xdr:cNvSpPr/>
      </xdr:nvSpPr>
      <xdr:spPr>
        <a:xfrm>
          <a:off x="505460" y="6896100"/>
          <a:ext cx="4716145" cy="495300"/>
        </a:xfrm>
        <a:prstGeom prst="line">
          <a:avLst/>
        </a:prstGeom>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0</xdr:col>
      <xdr:colOff>142875</xdr:colOff>
      <xdr:row>0</xdr:row>
      <xdr:rowOff>142875</xdr:rowOff>
    </xdr:from>
    <xdr:to>
      <xdr:col>9</xdr:col>
      <xdr:colOff>724535</xdr:colOff>
      <xdr:row>3</xdr:row>
      <xdr:rowOff>151765</xdr:rowOff>
    </xdr:to>
    <xdr:sp macro="" textlink="">
      <xdr:nvSpPr>
        <xdr:cNvPr id="2816" name="CustomShape 1">
          <a:extLst>
            <a:ext uri="{FF2B5EF4-FFF2-40B4-BE49-F238E27FC236}">
              <a16:creationId xmlns:a16="http://schemas.microsoft.com/office/drawing/2014/main" id="{00000000-0008-0000-0900-0000000B0000}"/>
            </a:ext>
          </a:extLst>
        </xdr:cNvPr>
        <xdr:cNvSpPr/>
      </xdr:nvSpPr>
      <xdr:spPr>
        <a:xfrm>
          <a:off x="142875" y="142875"/>
          <a:ext cx="10396855" cy="63754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（8）連結実質赤字比率に係る赤字・黒字の構成分析（市町村）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1066165</xdr:colOff>
      <xdr:row>1</xdr:row>
      <xdr:rowOff>28575</xdr:rowOff>
    </xdr:from>
    <xdr:to>
      <xdr:col>12</xdr:col>
      <xdr:colOff>170815</xdr:colOff>
      <xdr:row>3</xdr:row>
      <xdr:rowOff>66040</xdr:rowOff>
    </xdr:to>
    <xdr:sp macro="" textlink="">
      <xdr:nvSpPr>
        <xdr:cNvPr id="2817" name="CustomShape 1">
          <a:extLst>
            <a:ext uri="{FF2B5EF4-FFF2-40B4-BE49-F238E27FC236}">
              <a16:creationId xmlns:a16="http://schemas.microsoft.com/office/drawing/2014/main" id="{00000000-0008-0000-0900-0000010B0000}"/>
            </a:ext>
          </a:extLst>
        </xdr:cNvPr>
        <xdr:cNvSpPr/>
      </xdr:nvSpPr>
      <xdr:spPr>
        <a:xfrm>
          <a:off x="10881360" y="238125"/>
          <a:ext cx="2556510" cy="45656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656590</xdr:colOff>
      <xdr:row>1</xdr:row>
      <xdr:rowOff>28575</xdr:rowOff>
    </xdr:from>
    <xdr:to>
      <xdr:col>15</xdr:col>
      <xdr:colOff>1038225</xdr:colOff>
      <xdr:row>3</xdr:row>
      <xdr:rowOff>66040</xdr:rowOff>
    </xdr:to>
    <xdr:sp macro="" textlink="">
      <xdr:nvSpPr>
        <xdr:cNvPr id="2818" name="CustomShape 1">
          <a:extLst>
            <a:ext uri="{FF2B5EF4-FFF2-40B4-BE49-F238E27FC236}">
              <a16:creationId xmlns:a16="http://schemas.microsoft.com/office/drawing/2014/main" id="{00000000-0008-0000-0900-0000020B0000}"/>
            </a:ext>
          </a:extLst>
        </xdr:cNvPr>
        <xdr:cNvSpPr/>
      </xdr:nvSpPr>
      <xdr:spPr>
        <a:xfrm>
          <a:off x="13923645" y="238125"/>
          <a:ext cx="3833495" cy="456565"/>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2819" name="CustomShape 1">
          <a:extLst>
            <a:ext uri="{FF2B5EF4-FFF2-40B4-BE49-F238E27FC236}">
              <a16:creationId xmlns:a16="http://schemas.microsoft.com/office/drawing/2014/main" id="{00000000-0008-0000-0900-0000030B0000}"/>
            </a:ext>
          </a:extLst>
        </xdr:cNvPr>
        <xdr:cNvSpPr/>
      </xdr:nvSpPr>
      <xdr:spPr>
        <a:xfrm>
          <a:off x="505460" y="657225"/>
          <a:ext cx="4341495" cy="380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標準財政規模比（％）</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600710</xdr:colOff>
      <xdr:row>32</xdr:row>
      <xdr:rowOff>353695</xdr:rowOff>
    </xdr:from>
    <xdr:to>
      <xdr:col>15</xdr:col>
      <xdr:colOff>924560</xdr:colOff>
      <xdr:row>42</xdr:row>
      <xdr:rowOff>275590</xdr:rowOff>
    </xdr:to>
    <xdr:sp macro="" textlink="">
      <xdr:nvSpPr>
        <xdr:cNvPr id="2820" name="CustomShape 1">
          <a:extLst>
            <a:ext uri="{FF2B5EF4-FFF2-40B4-BE49-F238E27FC236}">
              <a16:creationId xmlns:a16="http://schemas.microsoft.com/office/drawing/2014/main" id="{00000000-0008-0000-0900-0000040B0000}"/>
            </a:ext>
          </a:extLst>
        </xdr:cNvPr>
        <xdr:cNvSpPr/>
      </xdr:nvSpPr>
      <xdr:spPr>
        <a:xfrm>
          <a:off x="11566525" y="7249795"/>
          <a:ext cx="6076950" cy="4874895"/>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400" b="0" strike="noStrike" spc="-1">
              <a:solidFill>
                <a:srgbClr val="000000"/>
              </a:solidFill>
              <a:uFill>
                <a:solidFill>
                  <a:srgbClr val="FFFFFF"/>
                </a:solidFill>
              </a:uFill>
              <a:latin typeface="ＭＳ ゴシック"/>
              <a:ea typeface="ＭＳ ゴシック"/>
            </a:rPr>
            <a:t>全会計において黒字を計上しているが、一般会計から各特別会計へ繰り出しており、一般会計の負担となっている。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また、公営企業特別会計においては独立採算の原点に立ち返り、計画的な料金改定や徴収率向上を図り、一般会計の負担を減らすよう努める。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0</xdr:rowOff>
    </xdr:from>
    <xdr:to>
      <xdr:col>5</xdr:col>
      <xdr:colOff>8890</xdr:colOff>
      <xdr:row>32</xdr:row>
      <xdr:rowOff>495300</xdr:rowOff>
    </xdr:to>
    <xdr:sp macro="" textlink="">
      <xdr:nvSpPr>
        <xdr:cNvPr id="2821" name="Line 1">
          <a:extLst>
            <a:ext uri="{FF2B5EF4-FFF2-40B4-BE49-F238E27FC236}">
              <a16:creationId xmlns:a16="http://schemas.microsoft.com/office/drawing/2014/main" id="{00000000-0008-0000-0900-0000050B0000}"/>
            </a:ext>
          </a:extLst>
        </xdr:cNvPr>
        <xdr:cNvSpPr/>
      </xdr:nvSpPr>
      <xdr:spPr>
        <a:xfrm>
          <a:off x="505460" y="6896100"/>
          <a:ext cx="4716145" cy="495300"/>
        </a:xfrm>
        <a:prstGeom prst="line">
          <a:avLst/>
        </a:prstGeom>
        <a:ln w="1260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33</xdr:row>
      <xdr:rowOff>89535</xdr:rowOff>
    </xdr:from>
    <xdr:to>
      <xdr:col>1</xdr:col>
      <xdr:colOff>638175</xdr:colOff>
      <xdr:row>33</xdr:row>
      <xdr:rowOff>378460</xdr:rowOff>
    </xdr:to>
    <xdr:sp macro="" textlink="">
      <xdr:nvSpPr>
        <xdr:cNvPr id="2822" name="CustomShape 1">
          <a:extLst>
            <a:ext uri="{FF2B5EF4-FFF2-40B4-BE49-F238E27FC236}">
              <a16:creationId xmlns:a16="http://schemas.microsoft.com/office/drawing/2014/main" id="{00000000-0008-0000-0900-0000060B0000}"/>
            </a:ext>
          </a:extLst>
        </xdr:cNvPr>
        <xdr:cNvSpPr/>
      </xdr:nvSpPr>
      <xdr:spPr>
        <a:xfrm>
          <a:off x="636270" y="7480935"/>
          <a:ext cx="507365" cy="288925"/>
        </a:xfrm>
        <a:prstGeom prst="rect">
          <a:avLst/>
        </a:prstGeom>
        <a:solidFill>
          <a:srgbClr val="FF808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34</xdr:row>
      <xdr:rowOff>89535</xdr:rowOff>
    </xdr:from>
    <xdr:to>
      <xdr:col>1</xdr:col>
      <xdr:colOff>638175</xdr:colOff>
      <xdr:row>34</xdr:row>
      <xdr:rowOff>378460</xdr:rowOff>
    </xdr:to>
    <xdr:sp macro="" textlink="">
      <xdr:nvSpPr>
        <xdr:cNvPr id="2823" name="CustomShape 1">
          <a:extLst>
            <a:ext uri="{FF2B5EF4-FFF2-40B4-BE49-F238E27FC236}">
              <a16:creationId xmlns:a16="http://schemas.microsoft.com/office/drawing/2014/main" id="{00000000-0008-0000-0900-0000070B0000}"/>
            </a:ext>
          </a:extLst>
        </xdr:cNvPr>
        <xdr:cNvSpPr/>
      </xdr:nvSpPr>
      <xdr:spPr>
        <a:xfrm>
          <a:off x="636270" y="7976235"/>
          <a:ext cx="507365" cy="288925"/>
        </a:xfrm>
        <a:prstGeom prst="rect">
          <a:avLst/>
        </a:prstGeom>
        <a:solidFill>
          <a:srgbClr val="00FFFF"/>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35</xdr:row>
      <xdr:rowOff>89535</xdr:rowOff>
    </xdr:from>
    <xdr:to>
      <xdr:col>1</xdr:col>
      <xdr:colOff>638175</xdr:colOff>
      <xdr:row>35</xdr:row>
      <xdr:rowOff>378460</xdr:rowOff>
    </xdr:to>
    <xdr:sp macro="" textlink="">
      <xdr:nvSpPr>
        <xdr:cNvPr id="2824" name="CustomShape 1">
          <a:extLst>
            <a:ext uri="{FF2B5EF4-FFF2-40B4-BE49-F238E27FC236}">
              <a16:creationId xmlns:a16="http://schemas.microsoft.com/office/drawing/2014/main" id="{00000000-0008-0000-0900-0000080B0000}"/>
            </a:ext>
          </a:extLst>
        </xdr:cNvPr>
        <xdr:cNvSpPr/>
      </xdr:nvSpPr>
      <xdr:spPr>
        <a:xfrm>
          <a:off x="636270" y="8471535"/>
          <a:ext cx="507365" cy="288925"/>
        </a:xfrm>
        <a:prstGeom prst="rect">
          <a:avLst/>
        </a:prstGeom>
        <a:solidFill>
          <a:srgbClr val="00800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36</xdr:row>
      <xdr:rowOff>89535</xdr:rowOff>
    </xdr:from>
    <xdr:to>
      <xdr:col>1</xdr:col>
      <xdr:colOff>638175</xdr:colOff>
      <xdr:row>36</xdr:row>
      <xdr:rowOff>378460</xdr:rowOff>
    </xdr:to>
    <xdr:sp macro="" textlink="">
      <xdr:nvSpPr>
        <xdr:cNvPr id="2825" name="CustomShape 1">
          <a:extLst>
            <a:ext uri="{FF2B5EF4-FFF2-40B4-BE49-F238E27FC236}">
              <a16:creationId xmlns:a16="http://schemas.microsoft.com/office/drawing/2014/main" id="{00000000-0008-0000-0900-0000090B0000}"/>
            </a:ext>
          </a:extLst>
        </xdr:cNvPr>
        <xdr:cNvSpPr/>
      </xdr:nvSpPr>
      <xdr:spPr>
        <a:xfrm>
          <a:off x="636270" y="8966835"/>
          <a:ext cx="507365" cy="288925"/>
        </a:xfrm>
        <a:prstGeom prst="rect">
          <a:avLst/>
        </a:prstGeom>
        <a:solidFill>
          <a:srgbClr val="9999FF"/>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37</xdr:row>
      <xdr:rowOff>89535</xdr:rowOff>
    </xdr:from>
    <xdr:to>
      <xdr:col>1</xdr:col>
      <xdr:colOff>638175</xdr:colOff>
      <xdr:row>37</xdr:row>
      <xdr:rowOff>378460</xdr:rowOff>
    </xdr:to>
    <xdr:sp macro="" textlink="">
      <xdr:nvSpPr>
        <xdr:cNvPr id="2826" name="CustomShape 1">
          <a:extLst>
            <a:ext uri="{FF2B5EF4-FFF2-40B4-BE49-F238E27FC236}">
              <a16:creationId xmlns:a16="http://schemas.microsoft.com/office/drawing/2014/main" id="{00000000-0008-0000-0900-00000A0B0000}"/>
            </a:ext>
          </a:extLst>
        </xdr:cNvPr>
        <xdr:cNvSpPr/>
      </xdr:nvSpPr>
      <xdr:spPr>
        <a:xfrm>
          <a:off x="636270" y="9462135"/>
          <a:ext cx="507365" cy="288925"/>
        </a:xfrm>
        <a:prstGeom prst="rect">
          <a:avLst/>
        </a:prstGeom>
        <a:solidFill>
          <a:srgbClr val="FF660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38</xdr:row>
      <xdr:rowOff>89535</xdr:rowOff>
    </xdr:from>
    <xdr:to>
      <xdr:col>1</xdr:col>
      <xdr:colOff>638175</xdr:colOff>
      <xdr:row>38</xdr:row>
      <xdr:rowOff>378460</xdr:rowOff>
    </xdr:to>
    <xdr:sp macro="" textlink="">
      <xdr:nvSpPr>
        <xdr:cNvPr id="2827" name="CustomShape 1">
          <a:extLst>
            <a:ext uri="{FF2B5EF4-FFF2-40B4-BE49-F238E27FC236}">
              <a16:creationId xmlns:a16="http://schemas.microsoft.com/office/drawing/2014/main" id="{00000000-0008-0000-0900-00000B0B0000}"/>
            </a:ext>
          </a:extLst>
        </xdr:cNvPr>
        <xdr:cNvSpPr/>
      </xdr:nvSpPr>
      <xdr:spPr>
        <a:xfrm>
          <a:off x="636270" y="9957435"/>
          <a:ext cx="507365" cy="288925"/>
        </a:xfrm>
        <a:prstGeom prst="rect">
          <a:avLst/>
        </a:prstGeom>
        <a:solidFill>
          <a:srgbClr val="FFFF0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39</xdr:row>
      <xdr:rowOff>89535</xdr:rowOff>
    </xdr:from>
    <xdr:to>
      <xdr:col>1</xdr:col>
      <xdr:colOff>638175</xdr:colOff>
      <xdr:row>39</xdr:row>
      <xdr:rowOff>378460</xdr:rowOff>
    </xdr:to>
    <xdr:sp macro="" textlink="">
      <xdr:nvSpPr>
        <xdr:cNvPr id="2828" name="CustomShape 1">
          <a:extLst>
            <a:ext uri="{FF2B5EF4-FFF2-40B4-BE49-F238E27FC236}">
              <a16:creationId xmlns:a16="http://schemas.microsoft.com/office/drawing/2014/main" id="{00000000-0008-0000-0900-00000C0B0000}"/>
            </a:ext>
          </a:extLst>
        </xdr:cNvPr>
        <xdr:cNvSpPr/>
      </xdr:nvSpPr>
      <xdr:spPr>
        <a:xfrm>
          <a:off x="636270" y="10452735"/>
          <a:ext cx="507365" cy="288925"/>
        </a:xfrm>
        <a:prstGeom prst="rect">
          <a:avLst/>
        </a:prstGeom>
        <a:solidFill>
          <a:srgbClr val="80008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41</xdr:row>
      <xdr:rowOff>89535</xdr:rowOff>
    </xdr:from>
    <xdr:to>
      <xdr:col>1</xdr:col>
      <xdr:colOff>638175</xdr:colOff>
      <xdr:row>41</xdr:row>
      <xdr:rowOff>378460</xdr:rowOff>
    </xdr:to>
    <xdr:sp macro="" textlink="">
      <xdr:nvSpPr>
        <xdr:cNvPr id="2829" name="CustomShape 1">
          <a:extLst>
            <a:ext uri="{FF2B5EF4-FFF2-40B4-BE49-F238E27FC236}">
              <a16:creationId xmlns:a16="http://schemas.microsoft.com/office/drawing/2014/main" id="{00000000-0008-0000-0900-00000D0B0000}"/>
            </a:ext>
          </a:extLst>
        </xdr:cNvPr>
        <xdr:cNvSpPr/>
      </xdr:nvSpPr>
      <xdr:spPr>
        <a:xfrm>
          <a:off x="636270" y="11443335"/>
          <a:ext cx="507365" cy="288925"/>
        </a:xfrm>
        <a:prstGeom prst="rect">
          <a:avLst/>
        </a:prstGeom>
        <a:solidFill>
          <a:srgbClr val="FF0000"/>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xdr:col>
      <xdr:colOff>130810</xdr:colOff>
      <xdr:row>42</xdr:row>
      <xdr:rowOff>89535</xdr:rowOff>
    </xdr:from>
    <xdr:to>
      <xdr:col>1</xdr:col>
      <xdr:colOff>638175</xdr:colOff>
      <xdr:row>42</xdr:row>
      <xdr:rowOff>378460</xdr:rowOff>
    </xdr:to>
    <xdr:sp macro="" textlink="">
      <xdr:nvSpPr>
        <xdr:cNvPr id="2830" name="CustomShape 1">
          <a:extLst>
            <a:ext uri="{FF2B5EF4-FFF2-40B4-BE49-F238E27FC236}">
              <a16:creationId xmlns:a16="http://schemas.microsoft.com/office/drawing/2014/main" id="{00000000-0008-0000-0900-00000E0B0000}"/>
            </a:ext>
          </a:extLst>
        </xdr:cNvPr>
        <xdr:cNvSpPr/>
      </xdr:nvSpPr>
      <xdr:spPr>
        <a:xfrm>
          <a:off x="636270" y="11938635"/>
          <a:ext cx="507365" cy="288925"/>
        </a:xfrm>
        <a:prstGeom prst="rect">
          <a:avLst/>
        </a:prstGeom>
        <a:solidFill>
          <a:srgbClr val="0000FF"/>
        </a:solidFill>
        <a:ln w="6480">
          <a:solidFill>
            <a:srgbClr val="000000"/>
          </a:solidFill>
          <a:round/>
        </a:ln>
      </xdr:spPr>
      <xdr:style>
        <a:lnRef idx="0">
          <a:srgbClr val="000000"/>
        </a:lnRef>
        <a:fillRef idx="0">
          <a:srgbClr val="000000"/>
        </a:fillRef>
        <a:effectRef idx="0">
          <a:srgbClr val="00000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11</xdr:col>
      <xdr:colOff>696595</xdr:colOff>
      <xdr:row>4</xdr:row>
      <xdr:rowOff>76200</xdr:rowOff>
    </xdr:to>
    <xdr:sp macro="" textlink="">
      <xdr:nvSpPr>
        <xdr:cNvPr id="2831" name="CustomShape 1">
          <a:extLst>
            <a:ext uri="{FF2B5EF4-FFF2-40B4-BE49-F238E27FC236}">
              <a16:creationId xmlns:a16="http://schemas.microsoft.com/office/drawing/2014/main" id="{00000000-0008-0000-0A00-00000F0B0000}"/>
            </a:ext>
          </a:extLst>
        </xdr:cNvPr>
        <xdr:cNvSpPr/>
      </xdr:nvSpPr>
      <xdr:spPr>
        <a:xfrm>
          <a:off x="123825" y="123825"/>
          <a:ext cx="9553575" cy="6381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（9）実質公債費比率（分子）の構造（市町村）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838835</xdr:colOff>
      <xdr:row>1</xdr:row>
      <xdr:rowOff>19050</xdr:rowOff>
    </xdr:from>
    <xdr:to>
      <xdr:col>15</xdr:col>
      <xdr:colOff>371475</xdr:colOff>
      <xdr:row>3</xdr:row>
      <xdr:rowOff>124460</xdr:rowOff>
    </xdr:to>
    <xdr:sp macro="" textlink="">
      <xdr:nvSpPr>
        <xdr:cNvPr id="2832" name="CustomShape 1">
          <a:extLst>
            <a:ext uri="{FF2B5EF4-FFF2-40B4-BE49-F238E27FC236}">
              <a16:creationId xmlns:a16="http://schemas.microsoft.com/office/drawing/2014/main" id="{00000000-0008-0000-0A00-0000100B0000}"/>
            </a:ext>
          </a:extLst>
        </xdr:cNvPr>
        <xdr:cNvSpPr/>
      </xdr:nvSpPr>
      <xdr:spPr>
        <a:xfrm>
          <a:off x="10822940" y="190500"/>
          <a:ext cx="2542540" cy="448310"/>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令和3年度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762000</xdr:colOff>
      <xdr:row>1</xdr:row>
      <xdr:rowOff>19050</xdr:rowOff>
    </xdr:from>
    <xdr:to>
      <xdr:col>20</xdr:col>
      <xdr:colOff>190500</xdr:colOff>
      <xdr:row>3</xdr:row>
      <xdr:rowOff>124460</xdr:rowOff>
    </xdr:to>
    <xdr:sp macro="" textlink="">
      <xdr:nvSpPr>
        <xdr:cNvPr id="2833" name="CustomShape 1">
          <a:extLst>
            <a:ext uri="{FF2B5EF4-FFF2-40B4-BE49-F238E27FC236}">
              <a16:creationId xmlns:a16="http://schemas.microsoft.com/office/drawing/2014/main" id="{00000000-0008-0000-0A00-0000110B0000}"/>
            </a:ext>
          </a:extLst>
        </xdr:cNvPr>
        <xdr:cNvSpPr/>
      </xdr:nvSpPr>
      <xdr:spPr>
        <a:xfrm>
          <a:off x="13756005" y="190500"/>
          <a:ext cx="3794125" cy="448310"/>
        </a:xfrm>
        <a:prstGeom prst="rect">
          <a:avLst/>
        </a:prstGeom>
        <a:noFill/>
        <a:ln w="255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鹿児島県伊仙町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840105</xdr:colOff>
      <xdr:row>43</xdr:row>
      <xdr:rowOff>390525</xdr:rowOff>
    </xdr:to>
    <xdr:sp macro="" textlink="">
      <xdr:nvSpPr>
        <xdr:cNvPr id="2834" name="Line 1">
          <a:extLst>
            <a:ext uri="{FF2B5EF4-FFF2-40B4-BE49-F238E27FC236}">
              <a16:creationId xmlns:a16="http://schemas.microsoft.com/office/drawing/2014/main" id="{00000000-0008-0000-0A00-0000120B0000}"/>
            </a:ext>
          </a:extLst>
        </xdr:cNvPr>
        <xdr:cNvSpPr/>
      </xdr:nvSpPr>
      <xdr:spPr>
        <a:xfrm>
          <a:off x="505460" y="7591425"/>
          <a:ext cx="7472045" cy="390525"/>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44</xdr:row>
      <xdr:rowOff>47625</xdr:rowOff>
    </xdr:from>
    <xdr:to>
      <xdr:col>3</xdr:col>
      <xdr:colOff>657225</xdr:colOff>
      <xdr:row>44</xdr:row>
      <xdr:rowOff>341630</xdr:rowOff>
    </xdr:to>
    <xdr:sp macro="" textlink="">
      <xdr:nvSpPr>
        <xdr:cNvPr id="2835" name="CustomShape 1">
          <a:extLst>
            <a:ext uri="{FF2B5EF4-FFF2-40B4-BE49-F238E27FC236}">
              <a16:creationId xmlns:a16="http://schemas.microsoft.com/office/drawing/2014/main" id="{00000000-0008-0000-0A00-0000130B0000}"/>
            </a:ext>
          </a:extLst>
        </xdr:cNvPr>
        <xdr:cNvSpPr/>
      </xdr:nvSpPr>
      <xdr:spPr>
        <a:xfrm>
          <a:off x="2323465" y="8029575"/>
          <a:ext cx="504190" cy="294005"/>
        </a:xfrm>
        <a:prstGeom prst="rect">
          <a:avLst/>
        </a:prstGeom>
        <a:solidFill>
          <a:srgbClr val="FF808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45</xdr:row>
      <xdr:rowOff>48895</xdr:rowOff>
    </xdr:from>
    <xdr:to>
      <xdr:col>3</xdr:col>
      <xdr:colOff>657225</xdr:colOff>
      <xdr:row>45</xdr:row>
      <xdr:rowOff>342900</xdr:rowOff>
    </xdr:to>
    <xdr:sp macro="" textlink="">
      <xdr:nvSpPr>
        <xdr:cNvPr id="2836" name="CustomShape 1">
          <a:extLst>
            <a:ext uri="{FF2B5EF4-FFF2-40B4-BE49-F238E27FC236}">
              <a16:creationId xmlns:a16="http://schemas.microsoft.com/office/drawing/2014/main" id="{00000000-0008-0000-0A00-0000140B0000}"/>
            </a:ext>
          </a:extLst>
        </xdr:cNvPr>
        <xdr:cNvSpPr/>
      </xdr:nvSpPr>
      <xdr:spPr>
        <a:xfrm>
          <a:off x="2323465" y="8421370"/>
          <a:ext cx="504190" cy="294005"/>
        </a:xfrm>
        <a:prstGeom prst="rect">
          <a:avLst/>
        </a:prstGeom>
        <a:solidFill>
          <a:srgbClr val="00FFFF"/>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46</xdr:row>
      <xdr:rowOff>48895</xdr:rowOff>
    </xdr:from>
    <xdr:to>
      <xdr:col>3</xdr:col>
      <xdr:colOff>657225</xdr:colOff>
      <xdr:row>46</xdr:row>
      <xdr:rowOff>342900</xdr:rowOff>
    </xdr:to>
    <xdr:sp macro="" textlink="">
      <xdr:nvSpPr>
        <xdr:cNvPr id="2837" name="CustomShape 1">
          <a:extLst>
            <a:ext uri="{FF2B5EF4-FFF2-40B4-BE49-F238E27FC236}">
              <a16:creationId xmlns:a16="http://schemas.microsoft.com/office/drawing/2014/main" id="{00000000-0008-0000-0A00-0000150B0000}"/>
            </a:ext>
          </a:extLst>
        </xdr:cNvPr>
        <xdr:cNvSpPr/>
      </xdr:nvSpPr>
      <xdr:spPr>
        <a:xfrm>
          <a:off x="2323465" y="8811895"/>
          <a:ext cx="504190" cy="294005"/>
        </a:xfrm>
        <a:prstGeom prst="rect">
          <a:avLst/>
        </a:prstGeom>
        <a:solidFill>
          <a:srgbClr val="00800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47</xdr:row>
      <xdr:rowOff>47625</xdr:rowOff>
    </xdr:from>
    <xdr:to>
      <xdr:col>3</xdr:col>
      <xdr:colOff>657225</xdr:colOff>
      <xdr:row>47</xdr:row>
      <xdr:rowOff>341630</xdr:rowOff>
    </xdr:to>
    <xdr:sp macro="" textlink="">
      <xdr:nvSpPr>
        <xdr:cNvPr id="2838" name="CustomShape 1">
          <a:extLst>
            <a:ext uri="{FF2B5EF4-FFF2-40B4-BE49-F238E27FC236}">
              <a16:creationId xmlns:a16="http://schemas.microsoft.com/office/drawing/2014/main" id="{00000000-0008-0000-0A00-0000160B0000}"/>
            </a:ext>
          </a:extLst>
        </xdr:cNvPr>
        <xdr:cNvSpPr/>
      </xdr:nvSpPr>
      <xdr:spPr>
        <a:xfrm>
          <a:off x="2323465" y="9201150"/>
          <a:ext cx="504190" cy="294005"/>
        </a:xfrm>
        <a:prstGeom prst="rect">
          <a:avLst/>
        </a:prstGeom>
        <a:solidFill>
          <a:srgbClr val="9999FF"/>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48</xdr:row>
      <xdr:rowOff>47625</xdr:rowOff>
    </xdr:from>
    <xdr:to>
      <xdr:col>3</xdr:col>
      <xdr:colOff>657225</xdr:colOff>
      <xdr:row>48</xdr:row>
      <xdr:rowOff>341630</xdr:rowOff>
    </xdr:to>
    <xdr:sp macro="" textlink="">
      <xdr:nvSpPr>
        <xdr:cNvPr id="2839" name="CustomShape 1">
          <a:extLst>
            <a:ext uri="{FF2B5EF4-FFF2-40B4-BE49-F238E27FC236}">
              <a16:creationId xmlns:a16="http://schemas.microsoft.com/office/drawing/2014/main" id="{00000000-0008-0000-0A00-0000170B0000}"/>
            </a:ext>
          </a:extLst>
        </xdr:cNvPr>
        <xdr:cNvSpPr/>
      </xdr:nvSpPr>
      <xdr:spPr>
        <a:xfrm>
          <a:off x="2323465" y="9591675"/>
          <a:ext cx="504190" cy="294005"/>
        </a:xfrm>
        <a:prstGeom prst="rect">
          <a:avLst/>
        </a:prstGeom>
        <a:solidFill>
          <a:srgbClr val="FF660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49</xdr:row>
      <xdr:rowOff>47625</xdr:rowOff>
    </xdr:from>
    <xdr:to>
      <xdr:col>3</xdr:col>
      <xdr:colOff>657225</xdr:colOff>
      <xdr:row>49</xdr:row>
      <xdr:rowOff>341630</xdr:rowOff>
    </xdr:to>
    <xdr:sp macro="" textlink="">
      <xdr:nvSpPr>
        <xdr:cNvPr id="2840" name="CustomShape 1">
          <a:extLst>
            <a:ext uri="{FF2B5EF4-FFF2-40B4-BE49-F238E27FC236}">
              <a16:creationId xmlns:a16="http://schemas.microsoft.com/office/drawing/2014/main" id="{00000000-0008-0000-0A00-0000180B0000}"/>
            </a:ext>
          </a:extLst>
        </xdr:cNvPr>
        <xdr:cNvSpPr/>
      </xdr:nvSpPr>
      <xdr:spPr>
        <a:xfrm>
          <a:off x="2323465" y="9982200"/>
          <a:ext cx="504190" cy="294005"/>
        </a:xfrm>
        <a:prstGeom prst="rect">
          <a:avLst/>
        </a:prstGeom>
        <a:solidFill>
          <a:srgbClr val="FFFF0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50</xdr:row>
      <xdr:rowOff>48895</xdr:rowOff>
    </xdr:from>
    <xdr:to>
      <xdr:col>3</xdr:col>
      <xdr:colOff>657225</xdr:colOff>
      <xdr:row>50</xdr:row>
      <xdr:rowOff>342900</xdr:rowOff>
    </xdr:to>
    <xdr:sp macro="" textlink="">
      <xdr:nvSpPr>
        <xdr:cNvPr id="2841" name="CustomShape 1">
          <a:extLst>
            <a:ext uri="{FF2B5EF4-FFF2-40B4-BE49-F238E27FC236}">
              <a16:creationId xmlns:a16="http://schemas.microsoft.com/office/drawing/2014/main" id="{00000000-0008-0000-0A00-0000190B0000}"/>
            </a:ext>
          </a:extLst>
        </xdr:cNvPr>
        <xdr:cNvSpPr/>
      </xdr:nvSpPr>
      <xdr:spPr>
        <a:xfrm>
          <a:off x="2323465" y="10373995"/>
          <a:ext cx="504190" cy="294005"/>
        </a:xfrm>
        <a:prstGeom prst="rect">
          <a:avLst/>
        </a:prstGeom>
        <a:solidFill>
          <a:srgbClr val="80008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153035</xdr:colOff>
      <xdr:row>51</xdr:row>
      <xdr:rowOff>48895</xdr:rowOff>
    </xdr:from>
    <xdr:to>
      <xdr:col>3</xdr:col>
      <xdr:colOff>657225</xdr:colOff>
      <xdr:row>51</xdr:row>
      <xdr:rowOff>342900</xdr:rowOff>
    </xdr:to>
    <xdr:sp macro="" textlink="">
      <xdr:nvSpPr>
        <xdr:cNvPr id="2842" name="CustomShape 1">
          <a:extLst>
            <a:ext uri="{FF2B5EF4-FFF2-40B4-BE49-F238E27FC236}">
              <a16:creationId xmlns:a16="http://schemas.microsoft.com/office/drawing/2014/main" id="{00000000-0008-0000-0A00-00001A0B0000}"/>
            </a:ext>
          </a:extLst>
        </xdr:cNvPr>
        <xdr:cNvSpPr/>
      </xdr:nvSpPr>
      <xdr:spPr>
        <a:xfrm>
          <a:off x="2323465" y="10764520"/>
          <a:ext cx="504190" cy="294005"/>
        </a:xfrm>
        <a:prstGeom prst="rect">
          <a:avLst/>
        </a:prstGeom>
        <a:solidFill>
          <a:srgbClr val="00FF00"/>
        </a:solidFill>
        <a:ln w="64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3</xdr:col>
      <xdr:colOff>152400</xdr:colOff>
      <xdr:row>52</xdr:row>
      <xdr:rowOff>200660</xdr:rowOff>
    </xdr:from>
    <xdr:to>
      <xdr:col>3</xdr:col>
      <xdr:colOff>657225</xdr:colOff>
      <xdr:row>52</xdr:row>
      <xdr:rowOff>200660</xdr:rowOff>
    </xdr:to>
    <xdr:sp macro="" textlink="">
      <xdr:nvSpPr>
        <xdr:cNvPr id="2843" name="Line 1">
          <a:extLst>
            <a:ext uri="{FF2B5EF4-FFF2-40B4-BE49-F238E27FC236}">
              <a16:creationId xmlns:a16="http://schemas.microsoft.com/office/drawing/2014/main" id="{00000000-0008-0000-0A00-00001B0B0000}"/>
            </a:ext>
          </a:extLst>
        </xdr:cNvPr>
        <xdr:cNvSpPr/>
      </xdr:nvSpPr>
      <xdr:spPr>
        <a:xfrm>
          <a:off x="2322830" y="11306810"/>
          <a:ext cx="504825" cy="0"/>
        </a:xfrm>
        <a:prstGeom prst="line">
          <a:avLst/>
        </a:prstGeom>
        <a:ln w="38160">
          <a:solidFill>
            <a:srgbClr val="FF0000"/>
          </a:solidFill>
          <a:round/>
        </a:ln>
      </xdr:spPr>
      <xdr:style>
        <a:lnRef idx="0">
          <a:srgbClr val="000000"/>
        </a:lnRef>
        <a:fillRef idx="0">
          <a:srgbClr val="000000"/>
        </a:fillRef>
        <a:effectRef idx="0">
          <a:srgbClr val="000000"/>
        </a:effectRef>
        <a:fontRef idx="minor"/>
      </xdr:style>
    </xdr:sp>
    <xdr:clientData/>
  </xdr:twoCellAnchor>
  <xdr:twoCellAnchor editAs="oneCell">
    <xdr:from>
      <xdr:col>3</xdr:col>
      <xdr:colOff>314960</xdr:colOff>
      <xdr:row>52</xdr:row>
      <xdr:rowOff>104140</xdr:rowOff>
    </xdr:from>
    <xdr:to>
      <xdr:col>3</xdr:col>
      <xdr:colOff>504825</xdr:colOff>
      <xdr:row>52</xdr:row>
      <xdr:rowOff>294005</xdr:rowOff>
    </xdr:to>
    <xdr:sp macro="" textlink="">
      <xdr:nvSpPr>
        <xdr:cNvPr id="2844" name="CustomShape 1">
          <a:extLst>
            <a:ext uri="{FF2B5EF4-FFF2-40B4-BE49-F238E27FC236}">
              <a16:creationId xmlns:a16="http://schemas.microsoft.com/office/drawing/2014/main" id="{00000000-0008-0000-0A00-00001C0B0000}"/>
            </a:ext>
          </a:extLst>
        </xdr:cNvPr>
        <xdr:cNvSpPr/>
      </xdr:nvSpPr>
      <xdr:spPr>
        <a:xfrm>
          <a:off x="2485390" y="11210290"/>
          <a:ext cx="189865" cy="189865"/>
        </a:xfrm>
        <a:prstGeom prst="ellipse">
          <a:avLst/>
        </a:prstGeom>
        <a:solidFill>
          <a:srgbClr val="FF0000"/>
        </a:solidFill>
        <a:ln w="6480">
          <a:noFill/>
        </a:ln>
      </xdr:spPr>
      <xdr:style>
        <a:lnRef idx="0">
          <a:srgbClr val="000000"/>
        </a:lnRef>
        <a:fillRef idx="0">
          <a:srgbClr val="000000"/>
        </a:fillRef>
        <a:effectRef idx="0">
          <a:srgbClr val="000000"/>
        </a:effectRef>
        <a:fontRef idx="minor"/>
      </xdr:style>
    </xdr:sp>
    <xdr:clientData/>
  </xdr:twoCellAnchor>
  <xdr:twoCellAnchor editAs="oneCell">
    <xdr:from>
      <xdr:col>15</xdr:col>
      <xdr:colOff>153035</xdr:colOff>
      <xdr:row>43</xdr:row>
      <xdr:rowOff>8890</xdr:rowOff>
    </xdr:from>
    <xdr:to>
      <xdr:col>20</xdr:col>
      <xdr:colOff>200025</xdr:colOff>
      <xdr:row>53</xdr:row>
      <xdr:rowOff>8255</xdr:rowOff>
    </xdr:to>
    <xdr:sp macro="" textlink="">
      <xdr:nvSpPr>
        <xdr:cNvPr id="2845" name="CustomShape 1">
          <a:extLst>
            <a:ext uri="{FF2B5EF4-FFF2-40B4-BE49-F238E27FC236}">
              <a16:creationId xmlns:a16="http://schemas.microsoft.com/office/drawing/2014/main" id="{00000000-0008-0000-0A00-00001D0B0000}"/>
            </a:ext>
          </a:extLst>
        </xdr:cNvPr>
        <xdr:cNvSpPr/>
      </xdr:nvSpPr>
      <xdr:spPr>
        <a:xfrm>
          <a:off x="13147040" y="7600315"/>
          <a:ext cx="4412615" cy="3904615"/>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153035</xdr:colOff>
      <xdr:row>43</xdr:row>
      <xdr:rowOff>0</xdr:rowOff>
    </xdr:from>
    <xdr:to>
      <xdr:col>16</xdr:col>
      <xdr:colOff>161290</xdr:colOff>
      <xdr:row>43</xdr:row>
      <xdr:rowOff>323215</xdr:rowOff>
    </xdr:to>
    <xdr:sp macro="" textlink="">
      <xdr:nvSpPr>
        <xdr:cNvPr id="2846" name="CustomShape 1">
          <a:extLst>
            <a:ext uri="{FF2B5EF4-FFF2-40B4-BE49-F238E27FC236}">
              <a16:creationId xmlns:a16="http://schemas.microsoft.com/office/drawing/2014/main" id="{00000000-0008-0000-0A00-00001E0B0000}"/>
            </a:ext>
          </a:extLst>
        </xdr:cNvPr>
        <xdr:cNvSpPr/>
      </xdr:nvSpPr>
      <xdr:spPr>
        <a:xfrm>
          <a:off x="13147040" y="7591425"/>
          <a:ext cx="881380" cy="32321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676275</xdr:colOff>
      <xdr:row>41</xdr:row>
      <xdr:rowOff>151765</xdr:rowOff>
    </xdr:to>
    <xdr:graphicFrame macro="">
      <xdr:nvGraphicFramePr>
        <xdr:cNvPr id="2847" name="Chart 90">
          <a:extLst>
            <a:ext uri="{FF2B5EF4-FFF2-40B4-BE49-F238E27FC236}">
              <a16:creationId xmlns:a16="http://schemas.microsoft.com/office/drawing/2014/main" id="{00000000-0008-0000-0A00-00001F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314325</xdr:colOff>
      <xdr:row>4</xdr:row>
      <xdr:rowOff>66675</xdr:rowOff>
    </xdr:from>
    <xdr:to>
      <xdr:col>2</xdr:col>
      <xdr:colOff>418465</xdr:colOff>
      <xdr:row>6</xdr:row>
      <xdr:rowOff>47625</xdr:rowOff>
    </xdr:to>
    <xdr:sp macro="" textlink="">
      <xdr:nvSpPr>
        <xdr:cNvPr id="2848" name="CustomShape 1">
          <a:extLst>
            <a:ext uri="{FF2B5EF4-FFF2-40B4-BE49-F238E27FC236}">
              <a16:creationId xmlns:a16="http://schemas.microsoft.com/office/drawing/2014/main" id="{00000000-0008-0000-0A00-0000200B0000}"/>
            </a:ext>
          </a:extLst>
        </xdr:cNvPr>
        <xdr:cNvSpPr/>
      </xdr:nvSpPr>
      <xdr:spPr>
        <a:xfrm>
          <a:off x="314325" y="752475"/>
          <a:ext cx="1442085" cy="32385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276225</xdr:colOff>
      <xdr:row>43</xdr:row>
      <xdr:rowOff>342900</xdr:rowOff>
    </xdr:from>
    <xdr:to>
      <xdr:col>20</xdr:col>
      <xdr:colOff>56515</xdr:colOff>
      <xdr:row>52</xdr:row>
      <xdr:rowOff>227965</xdr:rowOff>
    </xdr:to>
    <xdr:sp macro="" textlink="">
      <xdr:nvSpPr>
        <xdr:cNvPr id="2849" name="CustomShape 1">
          <a:extLst>
            <a:ext uri="{FF2B5EF4-FFF2-40B4-BE49-F238E27FC236}">
              <a16:creationId xmlns:a16="http://schemas.microsoft.com/office/drawing/2014/main" id="{00000000-0008-0000-0A00-0000210B0000}"/>
            </a:ext>
          </a:extLst>
        </xdr:cNvPr>
        <xdr:cNvSpPr/>
      </xdr:nvSpPr>
      <xdr:spPr>
        <a:xfrm>
          <a:off x="13270230" y="7934325"/>
          <a:ext cx="4145915" cy="339979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400" b="0" strike="noStrike" spc="-1">
              <a:solidFill>
                <a:srgbClr val="000000"/>
              </a:solidFill>
              <a:uFill>
                <a:solidFill>
                  <a:srgbClr val="FFFFFF"/>
                </a:solidFill>
              </a:uFill>
              <a:latin typeface="ＭＳ ゴシック"/>
              <a:ea typeface="ＭＳ ゴシック"/>
            </a:rPr>
            <a:t>過去に行った事業の地方債償還が終了したことと、組合等が起こした地方債の元利償還金に対する負担金の減により減少していく見込みではあるが、今後は庁舎建設や学校建築等の実施や、施設等の老朽化による改修が予想されるため、計画的な実施を検討す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0</xdr:rowOff>
    </xdr:from>
    <xdr:to>
      <xdr:col>9</xdr:col>
      <xdr:colOff>840105</xdr:colOff>
      <xdr:row>55</xdr:row>
      <xdr:rowOff>400050</xdr:rowOff>
    </xdr:to>
    <xdr:sp macro="" textlink="">
      <xdr:nvSpPr>
        <xdr:cNvPr id="2850" name="Line 1">
          <a:extLst>
            <a:ext uri="{FF2B5EF4-FFF2-40B4-BE49-F238E27FC236}">
              <a16:creationId xmlns:a16="http://schemas.microsoft.com/office/drawing/2014/main" id="{00000000-0008-0000-0A00-0000220B0000}"/>
            </a:ext>
          </a:extLst>
        </xdr:cNvPr>
        <xdr:cNvSpPr/>
      </xdr:nvSpPr>
      <xdr:spPr>
        <a:xfrm>
          <a:off x="505460" y="12106275"/>
          <a:ext cx="7472045" cy="400050"/>
        </a:xfrm>
        <a:prstGeom prst="line">
          <a:avLst/>
        </a:prstGeom>
        <a:ln w="1908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15</xdr:col>
      <xdr:colOff>153035</xdr:colOff>
      <xdr:row>55</xdr:row>
      <xdr:rowOff>9525</xdr:rowOff>
    </xdr:from>
    <xdr:to>
      <xdr:col>20</xdr:col>
      <xdr:colOff>227330</xdr:colOff>
      <xdr:row>57</xdr:row>
      <xdr:rowOff>382905</xdr:rowOff>
    </xdr:to>
    <xdr:sp macro="" textlink="">
      <xdr:nvSpPr>
        <xdr:cNvPr id="2851" name="CustomShape 1">
          <a:extLst>
            <a:ext uri="{FF2B5EF4-FFF2-40B4-BE49-F238E27FC236}">
              <a16:creationId xmlns:a16="http://schemas.microsoft.com/office/drawing/2014/main" id="{00000000-0008-0000-0A00-0000230B0000}"/>
            </a:ext>
          </a:extLst>
        </xdr:cNvPr>
        <xdr:cNvSpPr/>
      </xdr:nvSpPr>
      <xdr:spPr>
        <a:xfrm>
          <a:off x="13147040" y="12115800"/>
          <a:ext cx="4439920" cy="1173480"/>
        </a:xfrm>
        <a:prstGeom prst="rect">
          <a:avLst/>
        </a:prstGeom>
        <a:solidFill>
          <a:srgbClr val="FFFFFF"/>
        </a:solidFill>
        <a:ln w="19080">
          <a:solidFill>
            <a:srgbClr val="000000"/>
          </a:solidFill>
          <a:miter/>
        </a:ln>
      </xdr:spPr>
      <xdr:style>
        <a:lnRef idx="0">
          <a:srgbClr val="000000"/>
        </a:lnRef>
        <a:fillRef idx="0">
          <a:srgbClr val="000000"/>
        </a:fillRef>
        <a:effectRef idx="0">
          <a:srgbClr val="000000"/>
        </a:effectRef>
        <a:fontRef idx="minor"/>
      </xdr:style>
    </xdr:sp>
    <xdr:clientData/>
  </xdr:twoCellAnchor>
  <xdr:twoCellAnchor editAs="oneCell">
    <xdr:from>
      <xdr:col>15</xdr:col>
      <xdr:colOff>176530</xdr:colOff>
      <xdr:row>55</xdr:row>
      <xdr:rowOff>0</xdr:rowOff>
    </xdr:from>
    <xdr:to>
      <xdr:col>16</xdr:col>
      <xdr:colOff>114935</xdr:colOff>
      <xdr:row>55</xdr:row>
      <xdr:rowOff>257175</xdr:rowOff>
    </xdr:to>
    <xdr:sp macro="" textlink="">
      <xdr:nvSpPr>
        <xdr:cNvPr id="2852" name="CustomShape 1">
          <a:extLst>
            <a:ext uri="{FF2B5EF4-FFF2-40B4-BE49-F238E27FC236}">
              <a16:creationId xmlns:a16="http://schemas.microsoft.com/office/drawing/2014/main" id="{00000000-0008-0000-0A00-0000240B0000}"/>
            </a:ext>
          </a:extLst>
        </xdr:cNvPr>
        <xdr:cNvSpPr/>
      </xdr:nvSpPr>
      <xdr:spPr>
        <a:xfrm>
          <a:off x="13170535" y="12106275"/>
          <a:ext cx="811530" cy="2571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36720" tIns="23040" rIns="0" bIns="0"/>
        <a:lstStyle/>
        <a:p>
          <a:pPr>
            <a:lnSpc>
              <a:spcPct val="100000"/>
            </a:lnSpc>
          </a:pPr>
          <a:r>
            <a:rPr lang="en-US" sz="11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257175</xdr:colOff>
      <xdr:row>55</xdr:row>
      <xdr:rowOff>219710</xdr:rowOff>
    </xdr:from>
    <xdr:to>
      <xdr:col>20</xdr:col>
      <xdr:colOff>124460</xdr:colOff>
      <xdr:row>57</xdr:row>
      <xdr:rowOff>334010</xdr:rowOff>
    </xdr:to>
    <xdr:sp macro="" textlink="">
      <xdr:nvSpPr>
        <xdr:cNvPr id="2853" name="CustomShape 1">
          <a:extLst>
            <a:ext uri="{FF2B5EF4-FFF2-40B4-BE49-F238E27FC236}">
              <a16:creationId xmlns:a16="http://schemas.microsoft.com/office/drawing/2014/main" id="{00000000-0008-0000-0A00-0000250B0000}"/>
            </a:ext>
          </a:extLst>
        </xdr:cNvPr>
        <xdr:cNvSpPr/>
      </xdr:nvSpPr>
      <xdr:spPr>
        <a:xfrm>
          <a:off x="13251180" y="12325985"/>
          <a:ext cx="4232910" cy="91440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000" b="0" strike="noStrike" spc="-1">
              <a:solidFill>
                <a:srgbClr val="000000"/>
              </a:solidFill>
              <a:uFill>
                <a:solidFill>
                  <a:srgbClr val="FFFFFF"/>
                </a:solidFill>
              </a:uFill>
              <a:latin typeface="ＭＳ ゴシック"/>
              <a:ea typeface="ＭＳ ゴシック"/>
            </a:rPr>
            <a:t>満期一括償還地方債の償還の財源としての積立がないため該当なし。</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53"/>
  <sheetViews>
    <sheetView tabSelected="1" workbookViewId="0"/>
  </sheetViews>
  <sheetFormatPr defaultRowHeight="13.5"/>
  <cols>
    <col min="1" max="11" width="2" style="20" customWidth="1"/>
    <col min="12" max="12" width="2.125" style="20" customWidth="1"/>
    <col min="13" max="17" width="2.25" style="20" customWidth="1"/>
    <col min="18" max="119" width="2" style="20" customWidth="1"/>
    <col min="120" max="1025" width="9" style="20" hidden="1" customWidth="1"/>
  </cols>
  <sheetData>
    <row r="1" spans="1:119" ht="33" customHeight="1">
      <c r="A1" s="21"/>
      <c r="B1" s="19" t="s">
        <v>10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22"/>
      <c r="DK1" s="22"/>
      <c r="DL1" s="22"/>
      <c r="DM1" s="22"/>
      <c r="DN1" s="22"/>
      <c r="DO1" s="22"/>
    </row>
    <row r="2" spans="1:119" ht="25.5">
      <c r="A2" s="21"/>
      <c r="B2" s="23" t="s">
        <v>0</v>
      </c>
      <c r="C2" s="23"/>
      <c r="D2" s="29"/>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row>
    <row r="3" spans="1:119" ht="18.75" customHeight="1">
      <c r="A3" s="22"/>
      <c r="B3" s="386" t="s">
        <v>13</v>
      </c>
      <c r="C3" s="386"/>
      <c r="D3" s="386"/>
      <c r="E3" s="386"/>
      <c r="F3" s="386"/>
      <c r="G3" s="386"/>
      <c r="H3" s="386"/>
      <c r="I3" s="386"/>
      <c r="J3" s="386"/>
      <c r="K3" s="386"/>
      <c r="L3" s="387" t="s">
        <v>11</v>
      </c>
      <c r="M3" s="387"/>
      <c r="N3" s="387"/>
      <c r="O3" s="387"/>
      <c r="P3" s="387"/>
      <c r="Q3" s="387"/>
      <c r="R3" s="387"/>
      <c r="S3" s="387"/>
      <c r="T3" s="387"/>
      <c r="U3" s="387"/>
      <c r="V3" s="387"/>
      <c r="W3" s="386" t="s">
        <v>18</v>
      </c>
      <c r="X3" s="386"/>
      <c r="Y3" s="386"/>
      <c r="Z3" s="386"/>
      <c r="AA3" s="386"/>
      <c r="AB3" s="386"/>
      <c r="AC3" s="387" t="s">
        <v>1</v>
      </c>
      <c r="AD3" s="387"/>
      <c r="AE3" s="387"/>
      <c r="AF3" s="387"/>
      <c r="AG3" s="387"/>
      <c r="AH3" s="387"/>
      <c r="AI3" s="387"/>
      <c r="AJ3" s="387"/>
      <c r="AK3" s="387"/>
      <c r="AL3" s="387"/>
      <c r="AM3" s="370" t="s">
        <v>21</v>
      </c>
      <c r="AN3" s="370"/>
      <c r="AO3" s="370"/>
      <c r="AP3" s="370"/>
      <c r="AQ3" s="370"/>
      <c r="AR3" s="370"/>
      <c r="AS3" s="370"/>
      <c r="AT3" s="370"/>
      <c r="AU3" s="370"/>
      <c r="AV3" s="370"/>
      <c r="AW3" s="370"/>
      <c r="AX3" s="370"/>
      <c r="AY3" s="16" t="s">
        <v>7</v>
      </c>
      <c r="AZ3" s="16"/>
      <c r="BA3" s="16"/>
      <c r="BB3" s="16"/>
      <c r="BC3" s="16"/>
      <c r="BD3" s="16"/>
      <c r="BE3" s="16"/>
      <c r="BF3" s="16"/>
      <c r="BG3" s="16"/>
      <c r="BH3" s="16"/>
      <c r="BI3" s="16"/>
      <c r="BJ3" s="16"/>
      <c r="BK3" s="16"/>
      <c r="BL3" s="16"/>
      <c r="BM3" s="16"/>
      <c r="BN3" s="18" t="s">
        <v>16</v>
      </c>
      <c r="BO3" s="18"/>
      <c r="BP3" s="18"/>
      <c r="BQ3" s="18"/>
      <c r="BR3" s="18"/>
      <c r="BS3" s="18"/>
      <c r="BT3" s="18"/>
      <c r="BU3" s="18"/>
      <c r="BV3" s="18" t="s">
        <v>23</v>
      </c>
      <c r="BW3" s="18"/>
      <c r="BX3" s="18"/>
      <c r="BY3" s="18"/>
      <c r="BZ3" s="18"/>
      <c r="CA3" s="18"/>
      <c r="CB3" s="18"/>
      <c r="CC3" s="18"/>
      <c r="CD3" s="16" t="s">
        <v>7</v>
      </c>
      <c r="CE3" s="16"/>
      <c r="CF3" s="16"/>
      <c r="CG3" s="16"/>
      <c r="CH3" s="16"/>
      <c r="CI3" s="16"/>
      <c r="CJ3" s="16"/>
      <c r="CK3" s="16"/>
      <c r="CL3" s="16"/>
      <c r="CM3" s="16"/>
      <c r="CN3" s="16"/>
      <c r="CO3" s="16"/>
      <c r="CP3" s="16"/>
      <c r="CQ3" s="16"/>
      <c r="CR3" s="16"/>
      <c r="CS3" s="16"/>
      <c r="CT3" s="18" t="s">
        <v>29</v>
      </c>
      <c r="CU3" s="18"/>
      <c r="CV3" s="18"/>
      <c r="CW3" s="18"/>
      <c r="CX3" s="18"/>
      <c r="CY3" s="18"/>
      <c r="CZ3" s="18"/>
      <c r="DA3" s="18"/>
      <c r="DB3" s="18" t="s">
        <v>32</v>
      </c>
      <c r="DC3" s="18"/>
      <c r="DD3" s="18"/>
      <c r="DE3" s="18"/>
      <c r="DF3" s="18"/>
      <c r="DG3" s="18"/>
      <c r="DH3" s="18"/>
      <c r="DI3" s="18"/>
    </row>
    <row r="4" spans="1:119" ht="18.75" customHeight="1">
      <c r="A4" s="22"/>
      <c r="B4" s="386"/>
      <c r="C4" s="386"/>
      <c r="D4" s="386"/>
      <c r="E4" s="386"/>
      <c r="F4" s="386"/>
      <c r="G4" s="386"/>
      <c r="H4" s="386"/>
      <c r="I4" s="386"/>
      <c r="J4" s="386"/>
      <c r="K4" s="386"/>
      <c r="L4" s="387"/>
      <c r="M4" s="387"/>
      <c r="N4" s="387"/>
      <c r="O4" s="387"/>
      <c r="P4" s="387"/>
      <c r="Q4" s="387"/>
      <c r="R4" s="387"/>
      <c r="S4" s="387"/>
      <c r="T4" s="387"/>
      <c r="U4" s="387"/>
      <c r="V4" s="387"/>
      <c r="W4" s="386"/>
      <c r="X4" s="386"/>
      <c r="Y4" s="386"/>
      <c r="Z4" s="386"/>
      <c r="AA4" s="386"/>
      <c r="AB4" s="386"/>
      <c r="AC4" s="387"/>
      <c r="AD4" s="387"/>
      <c r="AE4" s="387"/>
      <c r="AF4" s="387"/>
      <c r="AG4" s="387"/>
      <c r="AH4" s="387"/>
      <c r="AI4" s="387"/>
      <c r="AJ4" s="387"/>
      <c r="AK4" s="387"/>
      <c r="AL4" s="387"/>
      <c r="AM4" s="370"/>
      <c r="AN4" s="370"/>
      <c r="AO4" s="370"/>
      <c r="AP4" s="370"/>
      <c r="AQ4" s="370"/>
      <c r="AR4" s="370"/>
      <c r="AS4" s="370"/>
      <c r="AT4" s="370"/>
      <c r="AU4" s="370"/>
      <c r="AV4" s="370"/>
      <c r="AW4" s="370"/>
      <c r="AX4" s="370"/>
      <c r="AY4" s="17" t="s">
        <v>35</v>
      </c>
      <c r="AZ4" s="17"/>
      <c r="BA4" s="17"/>
      <c r="BB4" s="17"/>
      <c r="BC4" s="17"/>
      <c r="BD4" s="17"/>
      <c r="BE4" s="17"/>
      <c r="BF4" s="17"/>
      <c r="BG4" s="17"/>
      <c r="BH4" s="17"/>
      <c r="BI4" s="17"/>
      <c r="BJ4" s="17"/>
      <c r="BK4" s="17"/>
      <c r="BL4" s="17"/>
      <c r="BM4" s="17"/>
      <c r="BN4" s="14">
        <v>7499025</v>
      </c>
      <c r="BO4" s="14"/>
      <c r="BP4" s="14"/>
      <c r="BQ4" s="14"/>
      <c r="BR4" s="14"/>
      <c r="BS4" s="14"/>
      <c r="BT4" s="14"/>
      <c r="BU4" s="14"/>
      <c r="BV4" s="14">
        <v>7243444</v>
      </c>
      <c r="BW4" s="14"/>
      <c r="BX4" s="14"/>
      <c r="BY4" s="14"/>
      <c r="BZ4" s="14"/>
      <c r="CA4" s="14"/>
      <c r="CB4" s="14"/>
      <c r="CC4" s="14"/>
      <c r="CD4" s="15" t="s">
        <v>36</v>
      </c>
      <c r="CE4" s="15"/>
      <c r="CF4" s="15"/>
      <c r="CG4" s="15"/>
      <c r="CH4" s="15"/>
      <c r="CI4" s="15"/>
      <c r="CJ4" s="15"/>
      <c r="CK4" s="15"/>
      <c r="CL4" s="15"/>
      <c r="CM4" s="15"/>
      <c r="CN4" s="15"/>
      <c r="CO4" s="15"/>
      <c r="CP4" s="15"/>
      <c r="CQ4" s="15"/>
      <c r="CR4" s="15"/>
      <c r="CS4" s="15"/>
      <c r="CT4" s="11">
        <v>1.5</v>
      </c>
      <c r="CU4" s="11"/>
      <c r="CV4" s="11"/>
      <c r="CW4" s="11"/>
      <c r="CX4" s="11"/>
      <c r="CY4" s="11"/>
      <c r="CZ4" s="11"/>
      <c r="DA4" s="11"/>
      <c r="DB4" s="11">
        <v>0.9</v>
      </c>
      <c r="DC4" s="11"/>
      <c r="DD4" s="11"/>
      <c r="DE4" s="11"/>
      <c r="DF4" s="11"/>
      <c r="DG4" s="11"/>
      <c r="DH4" s="11"/>
      <c r="DI4" s="11"/>
    </row>
    <row r="5" spans="1:119" ht="18.75" customHeight="1">
      <c r="A5" s="22"/>
      <c r="B5" s="386"/>
      <c r="C5" s="386"/>
      <c r="D5" s="386"/>
      <c r="E5" s="386"/>
      <c r="F5" s="386"/>
      <c r="G5" s="386"/>
      <c r="H5" s="386"/>
      <c r="I5" s="386"/>
      <c r="J5" s="386"/>
      <c r="K5" s="386"/>
      <c r="L5" s="387"/>
      <c r="M5" s="387"/>
      <c r="N5" s="387"/>
      <c r="O5" s="387"/>
      <c r="P5" s="387"/>
      <c r="Q5" s="387"/>
      <c r="R5" s="387"/>
      <c r="S5" s="387"/>
      <c r="T5" s="387"/>
      <c r="U5" s="387"/>
      <c r="V5" s="387"/>
      <c r="W5" s="386"/>
      <c r="X5" s="386"/>
      <c r="Y5" s="386"/>
      <c r="Z5" s="386"/>
      <c r="AA5" s="386"/>
      <c r="AB5" s="386"/>
      <c r="AC5" s="387"/>
      <c r="AD5" s="387"/>
      <c r="AE5" s="387"/>
      <c r="AF5" s="387"/>
      <c r="AG5" s="387"/>
      <c r="AH5" s="387"/>
      <c r="AI5" s="387"/>
      <c r="AJ5" s="387"/>
      <c r="AK5" s="387"/>
      <c r="AL5" s="387"/>
      <c r="AM5" s="13" t="s">
        <v>39</v>
      </c>
      <c r="AN5" s="13"/>
      <c r="AO5" s="13"/>
      <c r="AP5" s="13"/>
      <c r="AQ5" s="13"/>
      <c r="AR5" s="13"/>
      <c r="AS5" s="13"/>
      <c r="AT5" s="13"/>
      <c r="AU5" s="12" t="s">
        <v>40</v>
      </c>
      <c r="AV5" s="12"/>
      <c r="AW5" s="12"/>
      <c r="AX5" s="12"/>
      <c r="AY5" s="9" t="s">
        <v>22</v>
      </c>
      <c r="AZ5" s="9"/>
      <c r="BA5" s="9"/>
      <c r="BB5" s="9"/>
      <c r="BC5" s="9"/>
      <c r="BD5" s="9"/>
      <c r="BE5" s="9"/>
      <c r="BF5" s="9"/>
      <c r="BG5" s="9"/>
      <c r="BH5" s="9"/>
      <c r="BI5" s="9"/>
      <c r="BJ5" s="9"/>
      <c r="BK5" s="9"/>
      <c r="BL5" s="9"/>
      <c r="BM5" s="9"/>
      <c r="BN5" s="10">
        <v>7244235</v>
      </c>
      <c r="BO5" s="10"/>
      <c r="BP5" s="10"/>
      <c r="BQ5" s="10"/>
      <c r="BR5" s="10"/>
      <c r="BS5" s="10"/>
      <c r="BT5" s="10"/>
      <c r="BU5" s="10"/>
      <c r="BV5" s="10">
        <v>7165823</v>
      </c>
      <c r="BW5" s="10"/>
      <c r="BX5" s="10"/>
      <c r="BY5" s="10"/>
      <c r="BZ5" s="10"/>
      <c r="CA5" s="10"/>
      <c r="CB5" s="10"/>
      <c r="CC5" s="10"/>
      <c r="CD5" s="6" t="s">
        <v>43</v>
      </c>
      <c r="CE5" s="6"/>
      <c r="CF5" s="6"/>
      <c r="CG5" s="6"/>
      <c r="CH5" s="6"/>
      <c r="CI5" s="6"/>
      <c r="CJ5" s="6"/>
      <c r="CK5" s="6"/>
      <c r="CL5" s="6"/>
      <c r="CM5" s="6"/>
      <c r="CN5" s="6"/>
      <c r="CO5" s="6"/>
      <c r="CP5" s="6"/>
      <c r="CQ5" s="6"/>
      <c r="CR5" s="6"/>
      <c r="CS5" s="6"/>
      <c r="CT5" s="8">
        <v>82.1</v>
      </c>
      <c r="CU5" s="8"/>
      <c r="CV5" s="8"/>
      <c r="CW5" s="8"/>
      <c r="CX5" s="8"/>
      <c r="CY5" s="8"/>
      <c r="CZ5" s="8"/>
      <c r="DA5" s="8"/>
      <c r="DB5" s="8">
        <v>88.9</v>
      </c>
      <c r="DC5" s="8"/>
      <c r="DD5" s="8"/>
      <c r="DE5" s="8"/>
      <c r="DF5" s="8"/>
      <c r="DG5" s="8"/>
      <c r="DH5" s="8"/>
      <c r="DI5" s="8"/>
    </row>
    <row r="6" spans="1:119" ht="18.75" customHeight="1">
      <c r="A6" s="22"/>
      <c r="B6" s="388" t="s">
        <v>25</v>
      </c>
      <c r="C6" s="388"/>
      <c r="D6" s="388"/>
      <c r="E6" s="388"/>
      <c r="F6" s="388"/>
      <c r="G6" s="388"/>
      <c r="H6" s="388"/>
      <c r="I6" s="388"/>
      <c r="J6" s="388"/>
      <c r="K6" s="388"/>
      <c r="L6" s="389" t="s">
        <v>48</v>
      </c>
      <c r="M6" s="389"/>
      <c r="N6" s="389"/>
      <c r="O6" s="389"/>
      <c r="P6" s="389"/>
      <c r="Q6" s="389"/>
      <c r="R6" s="389"/>
      <c r="S6" s="389"/>
      <c r="T6" s="389"/>
      <c r="U6" s="389"/>
      <c r="V6" s="389"/>
      <c r="W6" s="388" t="s">
        <v>4</v>
      </c>
      <c r="X6" s="388"/>
      <c r="Y6" s="388"/>
      <c r="Z6" s="388"/>
      <c r="AA6" s="388"/>
      <c r="AB6" s="388"/>
      <c r="AC6" s="390" t="s">
        <v>49</v>
      </c>
      <c r="AD6" s="390"/>
      <c r="AE6" s="390"/>
      <c r="AF6" s="390"/>
      <c r="AG6" s="390"/>
      <c r="AH6" s="390"/>
      <c r="AI6" s="390"/>
      <c r="AJ6" s="390"/>
      <c r="AK6" s="390"/>
      <c r="AL6" s="390"/>
      <c r="AM6" s="13" t="s">
        <v>50</v>
      </c>
      <c r="AN6" s="13"/>
      <c r="AO6" s="13"/>
      <c r="AP6" s="13"/>
      <c r="AQ6" s="13"/>
      <c r="AR6" s="13"/>
      <c r="AS6" s="13"/>
      <c r="AT6" s="13"/>
      <c r="AU6" s="12" t="s">
        <v>40</v>
      </c>
      <c r="AV6" s="12"/>
      <c r="AW6" s="12"/>
      <c r="AX6" s="12"/>
      <c r="AY6" s="9" t="s">
        <v>54</v>
      </c>
      <c r="AZ6" s="9"/>
      <c r="BA6" s="9"/>
      <c r="BB6" s="9"/>
      <c r="BC6" s="9"/>
      <c r="BD6" s="9"/>
      <c r="BE6" s="9"/>
      <c r="BF6" s="9"/>
      <c r="BG6" s="9"/>
      <c r="BH6" s="9"/>
      <c r="BI6" s="9"/>
      <c r="BJ6" s="9"/>
      <c r="BK6" s="9"/>
      <c r="BL6" s="9"/>
      <c r="BM6" s="9"/>
      <c r="BN6" s="10">
        <v>254790</v>
      </c>
      <c r="BO6" s="10"/>
      <c r="BP6" s="10"/>
      <c r="BQ6" s="10"/>
      <c r="BR6" s="10"/>
      <c r="BS6" s="10"/>
      <c r="BT6" s="10"/>
      <c r="BU6" s="10"/>
      <c r="BV6" s="10">
        <v>77621</v>
      </c>
      <c r="BW6" s="10"/>
      <c r="BX6" s="10"/>
      <c r="BY6" s="10"/>
      <c r="BZ6" s="10"/>
      <c r="CA6" s="10"/>
      <c r="CB6" s="10"/>
      <c r="CC6" s="10"/>
      <c r="CD6" s="6" t="s">
        <v>57</v>
      </c>
      <c r="CE6" s="6"/>
      <c r="CF6" s="6"/>
      <c r="CG6" s="6"/>
      <c r="CH6" s="6"/>
      <c r="CI6" s="6"/>
      <c r="CJ6" s="6"/>
      <c r="CK6" s="6"/>
      <c r="CL6" s="6"/>
      <c r="CM6" s="6"/>
      <c r="CN6" s="6"/>
      <c r="CO6" s="6"/>
      <c r="CP6" s="6"/>
      <c r="CQ6" s="6"/>
      <c r="CR6" s="6"/>
      <c r="CS6" s="6"/>
      <c r="CT6" s="7">
        <v>84.5</v>
      </c>
      <c r="CU6" s="7"/>
      <c r="CV6" s="7"/>
      <c r="CW6" s="7"/>
      <c r="CX6" s="7"/>
      <c r="CY6" s="7"/>
      <c r="CZ6" s="7"/>
      <c r="DA6" s="7"/>
      <c r="DB6" s="7">
        <v>91.2</v>
      </c>
      <c r="DC6" s="7"/>
      <c r="DD6" s="7"/>
      <c r="DE6" s="7"/>
      <c r="DF6" s="7"/>
      <c r="DG6" s="7"/>
      <c r="DH6" s="7"/>
      <c r="DI6" s="7"/>
    </row>
    <row r="7" spans="1:119" ht="18.75" customHeight="1">
      <c r="A7" s="22"/>
      <c r="B7" s="388"/>
      <c r="C7" s="388"/>
      <c r="D7" s="388"/>
      <c r="E7" s="388"/>
      <c r="F7" s="388"/>
      <c r="G7" s="388"/>
      <c r="H7" s="388"/>
      <c r="I7" s="388"/>
      <c r="J7" s="388"/>
      <c r="K7" s="388"/>
      <c r="L7" s="389"/>
      <c r="M7" s="389"/>
      <c r="N7" s="389"/>
      <c r="O7" s="389"/>
      <c r="P7" s="389"/>
      <c r="Q7" s="389"/>
      <c r="R7" s="389"/>
      <c r="S7" s="389"/>
      <c r="T7" s="389"/>
      <c r="U7" s="389"/>
      <c r="V7" s="389"/>
      <c r="W7" s="388"/>
      <c r="X7" s="388"/>
      <c r="Y7" s="388"/>
      <c r="Z7" s="388"/>
      <c r="AA7" s="388"/>
      <c r="AB7" s="388"/>
      <c r="AC7" s="390"/>
      <c r="AD7" s="390"/>
      <c r="AE7" s="390"/>
      <c r="AF7" s="390"/>
      <c r="AG7" s="390"/>
      <c r="AH7" s="390"/>
      <c r="AI7" s="390"/>
      <c r="AJ7" s="390"/>
      <c r="AK7" s="390"/>
      <c r="AL7" s="390"/>
      <c r="AM7" s="13" t="s">
        <v>61</v>
      </c>
      <c r="AN7" s="13"/>
      <c r="AO7" s="13"/>
      <c r="AP7" s="13"/>
      <c r="AQ7" s="13"/>
      <c r="AR7" s="13"/>
      <c r="AS7" s="13"/>
      <c r="AT7" s="13"/>
      <c r="AU7" s="12" t="s">
        <v>40</v>
      </c>
      <c r="AV7" s="12"/>
      <c r="AW7" s="12"/>
      <c r="AX7" s="12"/>
      <c r="AY7" s="9" t="s">
        <v>67</v>
      </c>
      <c r="AZ7" s="9"/>
      <c r="BA7" s="9"/>
      <c r="BB7" s="9"/>
      <c r="BC7" s="9"/>
      <c r="BD7" s="9"/>
      <c r="BE7" s="9"/>
      <c r="BF7" s="9"/>
      <c r="BG7" s="9"/>
      <c r="BH7" s="9"/>
      <c r="BI7" s="9"/>
      <c r="BJ7" s="9"/>
      <c r="BK7" s="9"/>
      <c r="BL7" s="9"/>
      <c r="BM7" s="9"/>
      <c r="BN7" s="10">
        <v>195777</v>
      </c>
      <c r="BO7" s="10"/>
      <c r="BP7" s="10"/>
      <c r="BQ7" s="10"/>
      <c r="BR7" s="10"/>
      <c r="BS7" s="10"/>
      <c r="BT7" s="10"/>
      <c r="BU7" s="10"/>
      <c r="BV7" s="10">
        <v>43063</v>
      </c>
      <c r="BW7" s="10"/>
      <c r="BX7" s="10"/>
      <c r="BY7" s="10"/>
      <c r="BZ7" s="10"/>
      <c r="CA7" s="10"/>
      <c r="CB7" s="10"/>
      <c r="CC7" s="10"/>
      <c r="CD7" s="6" t="s">
        <v>68</v>
      </c>
      <c r="CE7" s="6"/>
      <c r="CF7" s="6"/>
      <c r="CG7" s="6"/>
      <c r="CH7" s="6"/>
      <c r="CI7" s="6"/>
      <c r="CJ7" s="6"/>
      <c r="CK7" s="6"/>
      <c r="CL7" s="6"/>
      <c r="CM7" s="6"/>
      <c r="CN7" s="6"/>
      <c r="CO7" s="6"/>
      <c r="CP7" s="6"/>
      <c r="CQ7" s="6"/>
      <c r="CR7" s="6"/>
      <c r="CS7" s="6"/>
      <c r="CT7" s="10">
        <v>4015644</v>
      </c>
      <c r="CU7" s="10"/>
      <c r="CV7" s="10"/>
      <c r="CW7" s="10"/>
      <c r="CX7" s="10"/>
      <c r="CY7" s="10"/>
      <c r="CZ7" s="10"/>
      <c r="DA7" s="10"/>
      <c r="DB7" s="10">
        <v>3751484</v>
      </c>
      <c r="DC7" s="10"/>
      <c r="DD7" s="10"/>
      <c r="DE7" s="10"/>
      <c r="DF7" s="10"/>
      <c r="DG7" s="10"/>
      <c r="DH7" s="10"/>
      <c r="DI7" s="10"/>
    </row>
    <row r="8" spans="1:119" ht="18.75" customHeight="1">
      <c r="A8" s="22"/>
      <c r="B8" s="388"/>
      <c r="C8" s="388"/>
      <c r="D8" s="388"/>
      <c r="E8" s="388"/>
      <c r="F8" s="388"/>
      <c r="G8" s="388"/>
      <c r="H8" s="388"/>
      <c r="I8" s="388"/>
      <c r="J8" s="388"/>
      <c r="K8" s="388"/>
      <c r="L8" s="389"/>
      <c r="M8" s="389"/>
      <c r="N8" s="389"/>
      <c r="O8" s="389"/>
      <c r="P8" s="389"/>
      <c r="Q8" s="389"/>
      <c r="R8" s="389"/>
      <c r="S8" s="389"/>
      <c r="T8" s="389"/>
      <c r="U8" s="389"/>
      <c r="V8" s="389"/>
      <c r="W8" s="388"/>
      <c r="X8" s="388"/>
      <c r="Y8" s="388"/>
      <c r="Z8" s="388"/>
      <c r="AA8" s="388"/>
      <c r="AB8" s="388"/>
      <c r="AC8" s="390"/>
      <c r="AD8" s="390"/>
      <c r="AE8" s="390"/>
      <c r="AF8" s="390"/>
      <c r="AG8" s="390"/>
      <c r="AH8" s="390"/>
      <c r="AI8" s="390"/>
      <c r="AJ8" s="390"/>
      <c r="AK8" s="390"/>
      <c r="AL8" s="390"/>
      <c r="AM8" s="13" t="s">
        <v>70</v>
      </c>
      <c r="AN8" s="13"/>
      <c r="AO8" s="13"/>
      <c r="AP8" s="13"/>
      <c r="AQ8" s="13"/>
      <c r="AR8" s="13"/>
      <c r="AS8" s="13"/>
      <c r="AT8" s="13"/>
      <c r="AU8" s="12" t="s">
        <v>40</v>
      </c>
      <c r="AV8" s="12"/>
      <c r="AW8" s="12"/>
      <c r="AX8" s="12"/>
      <c r="AY8" s="9" t="s">
        <v>72</v>
      </c>
      <c r="AZ8" s="9"/>
      <c r="BA8" s="9"/>
      <c r="BB8" s="9"/>
      <c r="BC8" s="9"/>
      <c r="BD8" s="9"/>
      <c r="BE8" s="9"/>
      <c r="BF8" s="9"/>
      <c r="BG8" s="9"/>
      <c r="BH8" s="9"/>
      <c r="BI8" s="9"/>
      <c r="BJ8" s="9"/>
      <c r="BK8" s="9"/>
      <c r="BL8" s="9"/>
      <c r="BM8" s="9"/>
      <c r="BN8" s="10">
        <v>59013</v>
      </c>
      <c r="BO8" s="10"/>
      <c r="BP8" s="10"/>
      <c r="BQ8" s="10"/>
      <c r="BR8" s="10"/>
      <c r="BS8" s="10"/>
      <c r="BT8" s="10"/>
      <c r="BU8" s="10"/>
      <c r="BV8" s="10">
        <v>34558</v>
      </c>
      <c r="BW8" s="10"/>
      <c r="BX8" s="10"/>
      <c r="BY8" s="10"/>
      <c r="BZ8" s="10"/>
      <c r="CA8" s="10"/>
      <c r="CB8" s="10"/>
      <c r="CC8" s="10"/>
      <c r="CD8" s="6" t="s">
        <v>73</v>
      </c>
      <c r="CE8" s="6"/>
      <c r="CF8" s="6"/>
      <c r="CG8" s="6"/>
      <c r="CH8" s="6"/>
      <c r="CI8" s="6"/>
      <c r="CJ8" s="6"/>
      <c r="CK8" s="6"/>
      <c r="CL8" s="6"/>
      <c r="CM8" s="6"/>
      <c r="CN8" s="6"/>
      <c r="CO8" s="6"/>
      <c r="CP8" s="6"/>
      <c r="CQ8" s="6"/>
      <c r="CR8" s="6"/>
      <c r="CS8" s="6"/>
      <c r="CT8" s="5">
        <v>0.12</v>
      </c>
      <c r="CU8" s="5"/>
      <c r="CV8" s="5"/>
      <c r="CW8" s="5"/>
      <c r="CX8" s="5"/>
      <c r="CY8" s="5"/>
      <c r="CZ8" s="5"/>
      <c r="DA8" s="5"/>
      <c r="DB8" s="5">
        <v>0.12</v>
      </c>
      <c r="DC8" s="5"/>
      <c r="DD8" s="5"/>
      <c r="DE8" s="5"/>
      <c r="DF8" s="5"/>
      <c r="DG8" s="5"/>
      <c r="DH8" s="5"/>
      <c r="DI8" s="5"/>
    </row>
    <row r="9" spans="1:119" ht="18.75" customHeight="1">
      <c r="A9" s="22"/>
      <c r="B9" s="359" t="s">
        <v>80</v>
      </c>
      <c r="C9" s="359"/>
      <c r="D9" s="359"/>
      <c r="E9" s="359"/>
      <c r="F9" s="359"/>
      <c r="G9" s="359"/>
      <c r="H9" s="359"/>
      <c r="I9" s="359"/>
      <c r="J9" s="359"/>
      <c r="K9" s="359"/>
      <c r="L9" s="4" t="s">
        <v>84</v>
      </c>
      <c r="M9" s="4"/>
      <c r="N9" s="4"/>
      <c r="O9" s="4"/>
      <c r="P9" s="4"/>
      <c r="Q9" s="4"/>
      <c r="R9" s="3">
        <v>6139</v>
      </c>
      <c r="S9" s="3"/>
      <c r="T9" s="3"/>
      <c r="U9" s="3"/>
      <c r="V9" s="3"/>
      <c r="W9" s="18" t="s">
        <v>78</v>
      </c>
      <c r="X9" s="18"/>
      <c r="Y9" s="18"/>
      <c r="Z9" s="18"/>
      <c r="AA9" s="18"/>
      <c r="AB9" s="18"/>
      <c r="AC9" s="18"/>
      <c r="AD9" s="18"/>
      <c r="AE9" s="18"/>
      <c r="AF9" s="18"/>
      <c r="AG9" s="18"/>
      <c r="AH9" s="18"/>
      <c r="AI9" s="18"/>
      <c r="AJ9" s="18"/>
      <c r="AK9" s="18"/>
      <c r="AL9" s="18"/>
      <c r="AM9" s="13" t="s">
        <v>30</v>
      </c>
      <c r="AN9" s="13"/>
      <c r="AO9" s="13"/>
      <c r="AP9" s="13"/>
      <c r="AQ9" s="13"/>
      <c r="AR9" s="13"/>
      <c r="AS9" s="13"/>
      <c r="AT9" s="13"/>
      <c r="AU9" s="12" t="s">
        <v>40</v>
      </c>
      <c r="AV9" s="12"/>
      <c r="AW9" s="12"/>
      <c r="AX9" s="12"/>
      <c r="AY9" s="9" t="s">
        <v>42</v>
      </c>
      <c r="AZ9" s="9"/>
      <c r="BA9" s="9"/>
      <c r="BB9" s="9"/>
      <c r="BC9" s="9"/>
      <c r="BD9" s="9"/>
      <c r="BE9" s="9"/>
      <c r="BF9" s="9"/>
      <c r="BG9" s="9"/>
      <c r="BH9" s="9"/>
      <c r="BI9" s="9"/>
      <c r="BJ9" s="9"/>
      <c r="BK9" s="9"/>
      <c r="BL9" s="9"/>
      <c r="BM9" s="9"/>
      <c r="BN9" s="10">
        <v>24455</v>
      </c>
      <c r="BO9" s="10"/>
      <c r="BP9" s="10"/>
      <c r="BQ9" s="10"/>
      <c r="BR9" s="10"/>
      <c r="BS9" s="10"/>
      <c r="BT9" s="10"/>
      <c r="BU9" s="10"/>
      <c r="BV9" s="10">
        <v>21308</v>
      </c>
      <c r="BW9" s="10"/>
      <c r="BX9" s="10"/>
      <c r="BY9" s="10"/>
      <c r="BZ9" s="10"/>
      <c r="CA9" s="10"/>
      <c r="CB9" s="10"/>
      <c r="CC9" s="10"/>
      <c r="CD9" s="6" t="s">
        <v>63</v>
      </c>
      <c r="CE9" s="6"/>
      <c r="CF9" s="6"/>
      <c r="CG9" s="6"/>
      <c r="CH9" s="6"/>
      <c r="CI9" s="6"/>
      <c r="CJ9" s="6"/>
      <c r="CK9" s="6"/>
      <c r="CL9" s="6"/>
      <c r="CM9" s="6"/>
      <c r="CN9" s="6"/>
      <c r="CO9" s="6"/>
      <c r="CP9" s="6"/>
      <c r="CQ9" s="6"/>
      <c r="CR9" s="6"/>
      <c r="CS9" s="6"/>
      <c r="CT9" s="8">
        <v>17.3</v>
      </c>
      <c r="CU9" s="8"/>
      <c r="CV9" s="8"/>
      <c r="CW9" s="8"/>
      <c r="CX9" s="8"/>
      <c r="CY9" s="8"/>
      <c r="CZ9" s="8"/>
      <c r="DA9" s="8"/>
      <c r="DB9" s="8">
        <v>19.3</v>
      </c>
      <c r="DC9" s="8"/>
      <c r="DD9" s="8"/>
      <c r="DE9" s="8"/>
      <c r="DF9" s="8"/>
      <c r="DG9" s="8"/>
      <c r="DH9" s="8"/>
      <c r="DI9" s="8"/>
    </row>
    <row r="10" spans="1:119" ht="18.75" customHeight="1">
      <c r="A10" s="22"/>
      <c r="B10" s="359"/>
      <c r="C10" s="359"/>
      <c r="D10" s="359"/>
      <c r="E10" s="359"/>
      <c r="F10" s="359"/>
      <c r="G10" s="359"/>
      <c r="H10" s="359"/>
      <c r="I10" s="359"/>
      <c r="J10" s="359"/>
      <c r="K10" s="359"/>
      <c r="L10" s="2" t="s">
        <v>88</v>
      </c>
      <c r="M10" s="2"/>
      <c r="N10" s="2"/>
      <c r="O10" s="2"/>
      <c r="P10" s="2"/>
      <c r="Q10" s="2"/>
      <c r="R10" s="1">
        <v>6362</v>
      </c>
      <c r="S10" s="1"/>
      <c r="T10" s="1"/>
      <c r="U10" s="1"/>
      <c r="V10" s="1"/>
      <c r="W10" s="18"/>
      <c r="X10" s="18"/>
      <c r="Y10" s="18"/>
      <c r="Z10" s="18"/>
      <c r="AA10" s="18"/>
      <c r="AB10" s="18"/>
      <c r="AC10" s="18"/>
      <c r="AD10" s="18"/>
      <c r="AE10" s="18"/>
      <c r="AF10" s="18"/>
      <c r="AG10" s="18"/>
      <c r="AH10" s="18"/>
      <c r="AI10" s="18"/>
      <c r="AJ10" s="18"/>
      <c r="AK10" s="18"/>
      <c r="AL10" s="18"/>
      <c r="AM10" s="13" t="s">
        <v>94</v>
      </c>
      <c r="AN10" s="13"/>
      <c r="AO10" s="13"/>
      <c r="AP10" s="13"/>
      <c r="AQ10" s="13"/>
      <c r="AR10" s="13"/>
      <c r="AS10" s="13"/>
      <c r="AT10" s="13"/>
      <c r="AU10" s="12" t="s">
        <v>3</v>
      </c>
      <c r="AV10" s="12"/>
      <c r="AW10" s="12"/>
      <c r="AX10" s="12"/>
      <c r="AY10" s="9" t="s">
        <v>37</v>
      </c>
      <c r="AZ10" s="9"/>
      <c r="BA10" s="9"/>
      <c r="BB10" s="9"/>
      <c r="BC10" s="9"/>
      <c r="BD10" s="9"/>
      <c r="BE10" s="9"/>
      <c r="BF10" s="9"/>
      <c r="BG10" s="9"/>
      <c r="BH10" s="9"/>
      <c r="BI10" s="9"/>
      <c r="BJ10" s="9"/>
      <c r="BK10" s="9"/>
      <c r="BL10" s="9"/>
      <c r="BM10" s="9"/>
      <c r="BN10" s="10">
        <v>0</v>
      </c>
      <c r="BO10" s="10"/>
      <c r="BP10" s="10"/>
      <c r="BQ10" s="10"/>
      <c r="BR10" s="10"/>
      <c r="BS10" s="10"/>
      <c r="BT10" s="10"/>
      <c r="BU10" s="10"/>
      <c r="BV10" s="10">
        <v>80000</v>
      </c>
      <c r="BW10" s="10"/>
      <c r="BX10" s="10"/>
      <c r="BY10" s="10"/>
      <c r="BZ10" s="10"/>
      <c r="CA10" s="10"/>
      <c r="CB10" s="10"/>
      <c r="CC10" s="10"/>
      <c r="CD10" s="36" t="s">
        <v>64</v>
      </c>
      <c r="CE10" s="40"/>
      <c r="CF10" s="40"/>
      <c r="CG10" s="40"/>
      <c r="CH10" s="40"/>
      <c r="CI10" s="40"/>
      <c r="CJ10" s="40"/>
      <c r="CK10" s="40"/>
      <c r="CL10" s="40"/>
      <c r="CM10" s="40"/>
      <c r="CN10" s="40"/>
      <c r="CO10" s="40"/>
      <c r="CP10" s="40"/>
      <c r="CQ10" s="40"/>
      <c r="CR10" s="40"/>
      <c r="CS10" s="42"/>
      <c r="CT10" s="44"/>
      <c r="CU10" s="47"/>
      <c r="CV10" s="47"/>
      <c r="CW10" s="47"/>
      <c r="CX10" s="47"/>
      <c r="CY10" s="47"/>
      <c r="CZ10" s="47"/>
      <c r="DA10" s="50"/>
      <c r="DB10" s="44"/>
      <c r="DC10" s="47"/>
      <c r="DD10" s="47"/>
      <c r="DE10" s="47"/>
      <c r="DF10" s="47"/>
      <c r="DG10" s="47"/>
      <c r="DH10" s="47"/>
      <c r="DI10" s="50"/>
    </row>
    <row r="11" spans="1:119" ht="18.75" customHeight="1">
      <c r="A11" s="22"/>
      <c r="B11" s="359"/>
      <c r="C11" s="359"/>
      <c r="D11" s="359"/>
      <c r="E11" s="359"/>
      <c r="F11" s="359"/>
      <c r="G11" s="359"/>
      <c r="H11" s="359"/>
      <c r="I11" s="359"/>
      <c r="J11" s="359"/>
      <c r="K11" s="359"/>
      <c r="L11" s="342" t="s">
        <v>45</v>
      </c>
      <c r="M11" s="342"/>
      <c r="N11" s="342"/>
      <c r="O11" s="342"/>
      <c r="P11" s="342"/>
      <c r="Q11" s="342"/>
      <c r="R11" s="343" t="s">
        <v>96</v>
      </c>
      <c r="S11" s="343"/>
      <c r="T11" s="343"/>
      <c r="U11" s="343"/>
      <c r="V11" s="343"/>
      <c r="W11" s="18"/>
      <c r="X11" s="18"/>
      <c r="Y11" s="18"/>
      <c r="Z11" s="18"/>
      <c r="AA11" s="18"/>
      <c r="AB11" s="18"/>
      <c r="AC11" s="18"/>
      <c r="AD11" s="18"/>
      <c r="AE11" s="18"/>
      <c r="AF11" s="18"/>
      <c r="AG11" s="18"/>
      <c r="AH11" s="18"/>
      <c r="AI11" s="18"/>
      <c r="AJ11" s="18"/>
      <c r="AK11" s="18"/>
      <c r="AL11" s="18"/>
      <c r="AM11" s="13" t="s">
        <v>97</v>
      </c>
      <c r="AN11" s="13"/>
      <c r="AO11" s="13"/>
      <c r="AP11" s="13"/>
      <c r="AQ11" s="13"/>
      <c r="AR11" s="13"/>
      <c r="AS11" s="13"/>
      <c r="AT11" s="13"/>
      <c r="AU11" s="12" t="s">
        <v>40</v>
      </c>
      <c r="AV11" s="12"/>
      <c r="AW11" s="12"/>
      <c r="AX11" s="12"/>
      <c r="AY11" s="9" t="s">
        <v>98</v>
      </c>
      <c r="AZ11" s="9"/>
      <c r="BA11" s="9"/>
      <c r="BB11" s="9"/>
      <c r="BC11" s="9"/>
      <c r="BD11" s="9"/>
      <c r="BE11" s="9"/>
      <c r="BF11" s="9"/>
      <c r="BG11" s="9"/>
      <c r="BH11" s="9"/>
      <c r="BI11" s="9"/>
      <c r="BJ11" s="9"/>
      <c r="BK11" s="9"/>
      <c r="BL11" s="9"/>
      <c r="BM11" s="9"/>
      <c r="BN11" s="10">
        <v>0</v>
      </c>
      <c r="BO11" s="10"/>
      <c r="BP11" s="10"/>
      <c r="BQ11" s="10"/>
      <c r="BR11" s="10"/>
      <c r="BS11" s="10"/>
      <c r="BT11" s="10"/>
      <c r="BU11" s="10"/>
      <c r="BV11" s="10">
        <v>0</v>
      </c>
      <c r="BW11" s="10"/>
      <c r="BX11" s="10"/>
      <c r="BY11" s="10"/>
      <c r="BZ11" s="10"/>
      <c r="CA11" s="10"/>
      <c r="CB11" s="10"/>
      <c r="CC11" s="10"/>
      <c r="CD11" s="6" t="s">
        <v>93</v>
      </c>
      <c r="CE11" s="6"/>
      <c r="CF11" s="6"/>
      <c r="CG11" s="6"/>
      <c r="CH11" s="6"/>
      <c r="CI11" s="6"/>
      <c r="CJ11" s="6"/>
      <c r="CK11" s="6"/>
      <c r="CL11" s="6"/>
      <c r="CM11" s="6"/>
      <c r="CN11" s="6"/>
      <c r="CO11" s="6"/>
      <c r="CP11" s="6"/>
      <c r="CQ11" s="6"/>
      <c r="CR11" s="6"/>
      <c r="CS11" s="6"/>
      <c r="CT11" s="5" t="s">
        <v>103</v>
      </c>
      <c r="CU11" s="5"/>
      <c r="CV11" s="5"/>
      <c r="CW11" s="5"/>
      <c r="CX11" s="5"/>
      <c r="CY11" s="5"/>
      <c r="CZ11" s="5"/>
      <c r="DA11" s="5"/>
      <c r="DB11" s="5" t="s">
        <v>103</v>
      </c>
      <c r="DC11" s="5"/>
      <c r="DD11" s="5"/>
      <c r="DE11" s="5"/>
      <c r="DF11" s="5"/>
      <c r="DG11" s="5"/>
      <c r="DH11" s="5"/>
      <c r="DI11" s="5"/>
    </row>
    <row r="12" spans="1:119" ht="18.75" customHeight="1">
      <c r="A12" s="22"/>
      <c r="B12" s="391" t="s">
        <v>77</v>
      </c>
      <c r="C12" s="391"/>
      <c r="D12" s="391"/>
      <c r="E12" s="391"/>
      <c r="F12" s="391"/>
      <c r="G12" s="391"/>
      <c r="H12" s="391"/>
      <c r="I12" s="391"/>
      <c r="J12" s="391"/>
      <c r="K12" s="391"/>
      <c r="L12" s="344" t="s">
        <v>2</v>
      </c>
      <c r="M12" s="344"/>
      <c r="N12" s="344"/>
      <c r="O12" s="344"/>
      <c r="P12" s="344"/>
      <c r="Q12" s="344"/>
      <c r="R12" s="345">
        <v>6483</v>
      </c>
      <c r="S12" s="345"/>
      <c r="T12" s="345"/>
      <c r="U12" s="345"/>
      <c r="V12" s="345"/>
      <c r="W12" s="346" t="s">
        <v>7</v>
      </c>
      <c r="X12" s="346"/>
      <c r="Y12" s="346"/>
      <c r="Z12" s="346"/>
      <c r="AA12" s="346"/>
      <c r="AB12" s="346"/>
      <c r="AC12" s="347" t="s">
        <v>46</v>
      </c>
      <c r="AD12" s="347"/>
      <c r="AE12" s="347"/>
      <c r="AF12" s="347"/>
      <c r="AG12" s="347"/>
      <c r="AH12" s="348" t="s">
        <v>104</v>
      </c>
      <c r="AI12" s="348"/>
      <c r="AJ12" s="348"/>
      <c r="AK12" s="348"/>
      <c r="AL12" s="348"/>
      <c r="AM12" s="13" t="s">
        <v>86</v>
      </c>
      <c r="AN12" s="13"/>
      <c r="AO12" s="13"/>
      <c r="AP12" s="13"/>
      <c r="AQ12" s="13"/>
      <c r="AR12" s="13"/>
      <c r="AS12" s="13"/>
      <c r="AT12" s="13"/>
      <c r="AU12" s="12" t="s">
        <v>40</v>
      </c>
      <c r="AV12" s="12"/>
      <c r="AW12" s="12"/>
      <c r="AX12" s="12"/>
      <c r="AY12" s="9" t="s">
        <v>56</v>
      </c>
      <c r="AZ12" s="9"/>
      <c r="BA12" s="9"/>
      <c r="BB12" s="9"/>
      <c r="BC12" s="9"/>
      <c r="BD12" s="9"/>
      <c r="BE12" s="9"/>
      <c r="BF12" s="9"/>
      <c r="BG12" s="9"/>
      <c r="BH12" s="9"/>
      <c r="BI12" s="9"/>
      <c r="BJ12" s="9"/>
      <c r="BK12" s="9"/>
      <c r="BL12" s="9"/>
      <c r="BM12" s="9"/>
      <c r="BN12" s="10">
        <v>0</v>
      </c>
      <c r="BO12" s="10"/>
      <c r="BP12" s="10"/>
      <c r="BQ12" s="10"/>
      <c r="BR12" s="10"/>
      <c r="BS12" s="10"/>
      <c r="BT12" s="10"/>
      <c r="BU12" s="10"/>
      <c r="BV12" s="10">
        <v>0</v>
      </c>
      <c r="BW12" s="10"/>
      <c r="BX12" s="10"/>
      <c r="BY12" s="10"/>
      <c r="BZ12" s="10"/>
      <c r="CA12" s="10"/>
      <c r="CB12" s="10"/>
      <c r="CC12" s="10"/>
      <c r="CD12" s="6" t="s">
        <v>12</v>
      </c>
      <c r="CE12" s="6"/>
      <c r="CF12" s="6"/>
      <c r="CG12" s="6"/>
      <c r="CH12" s="6"/>
      <c r="CI12" s="6"/>
      <c r="CJ12" s="6"/>
      <c r="CK12" s="6"/>
      <c r="CL12" s="6"/>
      <c r="CM12" s="6"/>
      <c r="CN12" s="6"/>
      <c r="CO12" s="6"/>
      <c r="CP12" s="6"/>
      <c r="CQ12" s="6"/>
      <c r="CR12" s="6"/>
      <c r="CS12" s="6"/>
      <c r="CT12" s="5" t="s">
        <v>103</v>
      </c>
      <c r="CU12" s="5"/>
      <c r="CV12" s="5"/>
      <c r="CW12" s="5"/>
      <c r="CX12" s="5"/>
      <c r="CY12" s="5"/>
      <c r="CZ12" s="5"/>
      <c r="DA12" s="5"/>
      <c r="DB12" s="5" t="s">
        <v>103</v>
      </c>
      <c r="DC12" s="5"/>
      <c r="DD12" s="5"/>
      <c r="DE12" s="5"/>
      <c r="DF12" s="5"/>
      <c r="DG12" s="5"/>
      <c r="DH12" s="5"/>
      <c r="DI12" s="5"/>
    </row>
    <row r="13" spans="1:119" ht="18.75" customHeight="1">
      <c r="A13" s="22"/>
      <c r="B13" s="391"/>
      <c r="C13" s="391"/>
      <c r="D13" s="391"/>
      <c r="E13" s="391"/>
      <c r="F13" s="391"/>
      <c r="G13" s="391"/>
      <c r="H13" s="391"/>
      <c r="I13" s="391"/>
      <c r="J13" s="391"/>
      <c r="K13" s="391"/>
      <c r="L13" s="32"/>
      <c r="M13" s="349" t="s">
        <v>107</v>
      </c>
      <c r="N13" s="349"/>
      <c r="O13" s="349"/>
      <c r="P13" s="349"/>
      <c r="Q13" s="349"/>
      <c r="R13" s="350">
        <v>6451</v>
      </c>
      <c r="S13" s="350"/>
      <c r="T13" s="350"/>
      <c r="U13" s="350"/>
      <c r="V13" s="350"/>
      <c r="W13" s="346" t="s">
        <v>105</v>
      </c>
      <c r="X13" s="346"/>
      <c r="Y13" s="346"/>
      <c r="Z13" s="346"/>
      <c r="AA13" s="346"/>
      <c r="AB13" s="346"/>
      <c r="AC13" s="351">
        <v>838</v>
      </c>
      <c r="AD13" s="351"/>
      <c r="AE13" s="351"/>
      <c r="AF13" s="351"/>
      <c r="AG13" s="351"/>
      <c r="AH13" s="1">
        <v>869</v>
      </c>
      <c r="AI13" s="1"/>
      <c r="AJ13" s="1"/>
      <c r="AK13" s="1"/>
      <c r="AL13" s="1"/>
      <c r="AM13" s="13" t="s">
        <v>52</v>
      </c>
      <c r="AN13" s="13"/>
      <c r="AO13" s="13"/>
      <c r="AP13" s="13"/>
      <c r="AQ13" s="13"/>
      <c r="AR13" s="13"/>
      <c r="AS13" s="13"/>
      <c r="AT13" s="13"/>
      <c r="AU13" s="12" t="s">
        <v>3</v>
      </c>
      <c r="AV13" s="12"/>
      <c r="AW13" s="12"/>
      <c r="AX13" s="12"/>
      <c r="AY13" s="9" t="s">
        <v>108</v>
      </c>
      <c r="AZ13" s="9"/>
      <c r="BA13" s="9"/>
      <c r="BB13" s="9"/>
      <c r="BC13" s="9"/>
      <c r="BD13" s="9"/>
      <c r="BE13" s="9"/>
      <c r="BF13" s="9"/>
      <c r="BG13" s="9"/>
      <c r="BH13" s="9"/>
      <c r="BI13" s="9"/>
      <c r="BJ13" s="9"/>
      <c r="BK13" s="9"/>
      <c r="BL13" s="9"/>
      <c r="BM13" s="9"/>
      <c r="BN13" s="10">
        <v>24455</v>
      </c>
      <c r="BO13" s="10"/>
      <c r="BP13" s="10"/>
      <c r="BQ13" s="10"/>
      <c r="BR13" s="10"/>
      <c r="BS13" s="10"/>
      <c r="BT13" s="10"/>
      <c r="BU13" s="10"/>
      <c r="BV13" s="10">
        <v>101308</v>
      </c>
      <c r="BW13" s="10"/>
      <c r="BX13" s="10"/>
      <c r="BY13" s="10"/>
      <c r="BZ13" s="10"/>
      <c r="CA13" s="10"/>
      <c r="CB13" s="10"/>
      <c r="CC13" s="10"/>
      <c r="CD13" s="6" t="s">
        <v>74</v>
      </c>
      <c r="CE13" s="6"/>
      <c r="CF13" s="6"/>
      <c r="CG13" s="6"/>
      <c r="CH13" s="6"/>
      <c r="CI13" s="6"/>
      <c r="CJ13" s="6"/>
      <c r="CK13" s="6"/>
      <c r="CL13" s="6"/>
      <c r="CM13" s="6"/>
      <c r="CN13" s="6"/>
      <c r="CO13" s="6"/>
      <c r="CP13" s="6"/>
      <c r="CQ13" s="6"/>
      <c r="CR13" s="6"/>
      <c r="CS13" s="6"/>
      <c r="CT13" s="8">
        <v>9.6999999999999993</v>
      </c>
      <c r="CU13" s="8"/>
      <c r="CV13" s="8"/>
      <c r="CW13" s="8"/>
      <c r="CX13" s="8"/>
      <c r="CY13" s="8"/>
      <c r="CZ13" s="8"/>
      <c r="DA13" s="8"/>
      <c r="DB13" s="8">
        <v>9.6999999999999993</v>
      </c>
      <c r="DC13" s="8"/>
      <c r="DD13" s="8"/>
      <c r="DE13" s="8"/>
      <c r="DF13" s="8"/>
      <c r="DG13" s="8"/>
      <c r="DH13" s="8"/>
      <c r="DI13" s="8"/>
    </row>
    <row r="14" spans="1:119" ht="18.75" customHeight="1">
      <c r="A14" s="22"/>
      <c r="B14" s="391"/>
      <c r="C14" s="391"/>
      <c r="D14" s="391"/>
      <c r="E14" s="391"/>
      <c r="F14" s="391"/>
      <c r="G14" s="391"/>
      <c r="H14" s="391"/>
      <c r="I14" s="391"/>
      <c r="J14" s="391"/>
      <c r="K14" s="391"/>
      <c r="L14" s="352" t="s">
        <v>92</v>
      </c>
      <c r="M14" s="352"/>
      <c r="N14" s="352"/>
      <c r="O14" s="352"/>
      <c r="P14" s="352"/>
      <c r="Q14" s="352"/>
      <c r="R14" s="350">
        <v>6527</v>
      </c>
      <c r="S14" s="350"/>
      <c r="T14" s="350"/>
      <c r="U14" s="350"/>
      <c r="V14" s="350"/>
      <c r="W14" s="346"/>
      <c r="X14" s="346"/>
      <c r="Y14" s="346"/>
      <c r="Z14" s="346"/>
      <c r="AA14" s="346"/>
      <c r="AB14" s="346"/>
      <c r="AC14" s="353">
        <v>30.4</v>
      </c>
      <c r="AD14" s="353"/>
      <c r="AE14" s="353"/>
      <c r="AF14" s="353"/>
      <c r="AG14" s="353"/>
      <c r="AH14" s="354">
        <v>32</v>
      </c>
      <c r="AI14" s="354"/>
      <c r="AJ14" s="354"/>
      <c r="AK14" s="354"/>
      <c r="AL14" s="354"/>
      <c r="AM14" s="13"/>
      <c r="AN14" s="13"/>
      <c r="AO14" s="13"/>
      <c r="AP14" s="13"/>
      <c r="AQ14" s="13"/>
      <c r="AR14" s="13"/>
      <c r="AS14" s="13"/>
      <c r="AT14" s="13"/>
      <c r="AU14" s="12"/>
      <c r="AV14" s="12"/>
      <c r="AW14" s="12"/>
      <c r="AX14" s="12"/>
      <c r="AY14" s="9"/>
      <c r="AZ14" s="9"/>
      <c r="BA14" s="9"/>
      <c r="BB14" s="9"/>
      <c r="BC14" s="9"/>
      <c r="BD14" s="9"/>
      <c r="BE14" s="9"/>
      <c r="BF14" s="9"/>
      <c r="BG14" s="9"/>
      <c r="BH14" s="9"/>
      <c r="BI14" s="9"/>
      <c r="BJ14" s="9"/>
      <c r="BK14" s="9"/>
      <c r="BL14" s="9"/>
      <c r="BM14" s="9"/>
      <c r="BN14" s="10"/>
      <c r="BO14" s="10"/>
      <c r="BP14" s="10"/>
      <c r="BQ14" s="10"/>
      <c r="BR14" s="10"/>
      <c r="BS14" s="10"/>
      <c r="BT14" s="10"/>
      <c r="BU14" s="10"/>
      <c r="BV14" s="10"/>
      <c r="BW14" s="10"/>
      <c r="BX14" s="10"/>
      <c r="BY14" s="10"/>
      <c r="BZ14" s="10"/>
      <c r="CA14" s="10"/>
      <c r="CB14" s="10"/>
      <c r="CC14" s="10"/>
      <c r="CD14" s="355" t="s">
        <v>110</v>
      </c>
      <c r="CE14" s="355"/>
      <c r="CF14" s="355"/>
      <c r="CG14" s="355"/>
      <c r="CH14" s="355"/>
      <c r="CI14" s="355"/>
      <c r="CJ14" s="355"/>
      <c r="CK14" s="355"/>
      <c r="CL14" s="355"/>
      <c r="CM14" s="355"/>
      <c r="CN14" s="355"/>
      <c r="CO14" s="355"/>
      <c r="CP14" s="355"/>
      <c r="CQ14" s="355"/>
      <c r="CR14" s="355"/>
      <c r="CS14" s="355"/>
      <c r="CT14" s="356">
        <v>58.4</v>
      </c>
      <c r="CU14" s="356"/>
      <c r="CV14" s="356"/>
      <c r="CW14" s="356"/>
      <c r="CX14" s="356"/>
      <c r="CY14" s="356"/>
      <c r="CZ14" s="356"/>
      <c r="DA14" s="356"/>
      <c r="DB14" s="356">
        <v>74.400000000000006</v>
      </c>
      <c r="DC14" s="356"/>
      <c r="DD14" s="356"/>
      <c r="DE14" s="356"/>
      <c r="DF14" s="356"/>
      <c r="DG14" s="356"/>
      <c r="DH14" s="356"/>
      <c r="DI14" s="356"/>
    </row>
    <row r="15" spans="1:119" ht="18.75" customHeight="1">
      <c r="A15" s="22"/>
      <c r="B15" s="391"/>
      <c r="C15" s="391"/>
      <c r="D15" s="391"/>
      <c r="E15" s="391"/>
      <c r="F15" s="391"/>
      <c r="G15" s="391"/>
      <c r="H15" s="391"/>
      <c r="I15" s="391"/>
      <c r="J15" s="391"/>
      <c r="K15" s="391"/>
      <c r="L15" s="32"/>
      <c r="M15" s="349" t="s">
        <v>107</v>
      </c>
      <c r="N15" s="349"/>
      <c r="O15" s="349"/>
      <c r="P15" s="349"/>
      <c r="Q15" s="349"/>
      <c r="R15" s="350">
        <v>6502</v>
      </c>
      <c r="S15" s="350"/>
      <c r="T15" s="350"/>
      <c r="U15" s="350"/>
      <c r="V15" s="350"/>
      <c r="W15" s="346" t="s">
        <v>100</v>
      </c>
      <c r="X15" s="346"/>
      <c r="Y15" s="346"/>
      <c r="Z15" s="346"/>
      <c r="AA15" s="346"/>
      <c r="AB15" s="346"/>
      <c r="AC15" s="351">
        <v>330</v>
      </c>
      <c r="AD15" s="351"/>
      <c r="AE15" s="351"/>
      <c r="AF15" s="351"/>
      <c r="AG15" s="351"/>
      <c r="AH15" s="1">
        <v>333</v>
      </c>
      <c r="AI15" s="1"/>
      <c r="AJ15" s="1"/>
      <c r="AK15" s="1"/>
      <c r="AL15" s="1"/>
      <c r="AM15" s="13"/>
      <c r="AN15" s="13"/>
      <c r="AO15" s="13"/>
      <c r="AP15" s="13"/>
      <c r="AQ15" s="13"/>
      <c r="AR15" s="13"/>
      <c r="AS15" s="13"/>
      <c r="AT15" s="13"/>
      <c r="AU15" s="12"/>
      <c r="AV15" s="12"/>
      <c r="AW15" s="12"/>
      <c r="AX15" s="12"/>
      <c r="AY15" s="17" t="s">
        <v>112</v>
      </c>
      <c r="AZ15" s="17"/>
      <c r="BA15" s="17"/>
      <c r="BB15" s="17"/>
      <c r="BC15" s="17"/>
      <c r="BD15" s="17"/>
      <c r="BE15" s="17"/>
      <c r="BF15" s="17"/>
      <c r="BG15" s="17"/>
      <c r="BH15" s="17"/>
      <c r="BI15" s="17"/>
      <c r="BJ15" s="17"/>
      <c r="BK15" s="17"/>
      <c r="BL15" s="17"/>
      <c r="BM15" s="17"/>
      <c r="BN15" s="14">
        <v>444817</v>
      </c>
      <c r="BO15" s="14"/>
      <c r="BP15" s="14"/>
      <c r="BQ15" s="14"/>
      <c r="BR15" s="14"/>
      <c r="BS15" s="14"/>
      <c r="BT15" s="14"/>
      <c r="BU15" s="14"/>
      <c r="BV15" s="14">
        <v>450192</v>
      </c>
      <c r="BW15" s="14"/>
      <c r="BX15" s="14"/>
      <c r="BY15" s="14"/>
      <c r="BZ15" s="14"/>
      <c r="CA15" s="14"/>
      <c r="CB15" s="14"/>
      <c r="CC15" s="14"/>
      <c r="CD15" s="15" t="s">
        <v>114</v>
      </c>
      <c r="CE15" s="15"/>
      <c r="CF15" s="15"/>
      <c r="CG15" s="15"/>
      <c r="CH15" s="15"/>
      <c r="CI15" s="15"/>
      <c r="CJ15" s="15"/>
      <c r="CK15" s="15"/>
      <c r="CL15" s="15"/>
      <c r="CM15" s="15"/>
      <c r="CN15" s="15"/>
      <c r="CO15" s="15"/>
      <c r="CP15" s="15"/>
      <c r="CQ15" s="15"/>
      <c r="CR15" s="15"/>
      <c r="CS15" s="15"/>
      <c r="CT15" s="45"/>
      <c r="CU15" s="48"/>
      <c r="CV15" s="48"/>
      <c r="CW15" s="48"/>
      <c r="CX15" s="48"/>
      <c r="CY15" s="48"/>
      <c r="CZ15" s="48"/>
      <c r="DA15" s="51"/>
      <c r="DB15" s="45"/>
      <c r="DC15" s="48"/>
      <c r="DD15" s="48"/>
      <c r="DE15" s="48"/>
      <c r="DF15" s="48"/>
      <c r="DG15" s="48"/>
      <c r="DH15" s="48"/>
      <c r="DI15" s="51"/>
    </row>
    <row r="16" spans="1:119" ht="18.75" customHeight="1">
      <c r="A16" s="22"/>
      <c r="B16" s="391"/>
      <c r="C16" s="391"/>
      <c r="D16" s="391"/>
      <c r="E16" s="391"/>
      <c r="F16" s="391"/>
      <c r="G16" s="391"/>
      <c r="H16" s="391"/>
      <c r="I16" s="391"/>
      <c r="J16" s="391"/>
      <c r="K16" s="391"/>
      <c r="L16" s="352" t="s">
        <v>116</v>
      </c>
      <c r="M16" s="352"/>
      <c r="N16" s="352"/>
      <c r="O16" s="352"/>
      <c r="P16" s="352"/>
      <c r="Q16" s="352"/>
      <c r="R16" s="357" t="s">
        <v>118</v>
      </c>
      <c r="S16" s="357"/>
      <c r="T16" s="357"/>
      <c r="U16" s="357"/>
      <c r="V16" s="357"/>
      <c r="W16" s="346"/>
      <c r="X16" s="346"/>
      <c r="Y16" s="346"/>
      <c r="Z16" s="346"/>
      <c r="AA16" s="346"/>
      <c r="AB16" s="346"/>
      <c r="AC16" s="353">
        <v>12</v>
      </c>
      <c r="AD16" s="353"/>
      <c r="AE16" s="353"/>
      <c r="AF16" s="353"/>
      <c r="AG16" s="353"/>
      <c r="AH16" s="354">
        <v>12.3</v>
      </c>
      <c r="AI16" s="354"/>
      <c r="AJ16" s="354"/>
      <c r="AK16" s="354"/>
      <c r="AL16" s="354"/>
      <c r="AM16" s="13"/>
      <c r="AN16" s="13"/>
      <c r="AO16" s="13"/>
      <c r="AP16" s="13"/>
      <c r="AQ16" s="13"/>
      <c r="AR16" s="13"/>
      <c r="AS16" s="13"/>
      <c r="AT16" s="13"/>
      <c r="AU16" s="12"/>
      <c r="AV16" s="12"/>
      <c r="AW16" s="12"/>
      <c r="AX16" s="12"/>
      <c r="AY16" s="9" t="s">
        <v>120</v>
      </c>
      <c r="AZ16" s="9"/>
      <c r="BA16" s="9"/>
      <c r="BB16" s="9"/>
      <c r="BC16" s="9"/>
      <c r="BD16" s="9"/>
      <c r="BE16" s="9"/>
      <c r="BF16" s="9"/>
      <c r="BG16" s="9"/>
      <c r="BH16" s="9"/>
      <c r="BI16" s="9"/>
      <c r="BJ16" s="9"/>
      <c r="BK16" s="9"/>
      <c r="BL16" s="9"/>
      <c r="BM16" s="9"/>
      <c r="BN16" s="10">
        <v>3812030</v>
      </c>
      <c r="BO16" s="10"/>
      <c r="BP16" s="10"/>
      <c r="BQ16" s="10"/>
      <c r="BR16" s="10"/>
      <c r="BS16" s="10"/>
      <c r="BT16" s="10"/>
      <c r="BU16" s="10"/>
      <c r="BV16" s="10">
        <v>3570665</v>
      </c>
      <c r="BW16" s="10"/>
      <c r="BX16" s="10"/>
      <c r="BY16" s="10"/>
      <c r="BZ16" s="10"/>
      <c r="CA16" s="10"/>
      <c r="CB16" s="10"/>
      <c r="CC16" s="10"/>
      <c r="CD16" s="37"/>
      <c r="CE16" s="392"/>
      <c r="CF16" s="392"/>
      <c r="CG16" s="392"/>
      <c r="CH16" s="392"/>
      <c r="CI16" s="392"/>
      <c r="CJ16" s="392"/>
      <c r="CK16" s="392"/>
      <c r="CL16" s="392"/>
      <c r="CM16" s="392"/>
      <c r="CN16" s="392"/>
      <c r="CO16" s="392"/>
      <c r="CP16" s="392"/>
      <c r="CQ16" s="392"/>
      <c r="CR16" s="392"/>
      <c r="CS16" s="392"/>
      <c r="CT16" s="8"/>
      <c r="CU16" s="8"/>
      <c r="CV16" s="8"/>
      <c r="CW16" s="8"/>
      <c r="CX16" s="8"/>
      <c r="CY16" s="8"/>
      <c r="CZ16" s="8"/>
      <c r="DA16" s="8"/>
      <c r="DB16" s="8"/>
      <c r="DC16" s="8"/>
      <c r="DD16" s="8"/>
      <c r="DE16" s="8"/>
      <c r="DF16" s="8"/>
      <c r="DG16" s="8"/>
      <c r="DH16" s="8"/>
      <c r="DI16" s="8"/>
    </row>
    <row r="17" spans="1:113" ht="18.75" customHeight="1">
      <c r="A17" s="22"/>
      <c r="B17" s="391"/>
      <c r="C17" s="391"/>
      <c r="D17" s="391"/>
      <c r="E17" s="391"/>
      <c r="F17" s="391"/>
      <c r="G17" s="391"/>
      <c r="H17" s="391"/>
      <c r="I17" s="391"/>
      <c r="J17" s="391"/>
      <c r="K17" s="391"/>
      <c r="L17" s="33"/>
      <c r="M17" s="358" t="s">
        <v>122</v>
      </c>
      <c r="N17" s="358"/>
      <c r="O17" s="358"/>
      <c r="P17" s="358"/>
      <c r="Q17" s="358"/>
      <c r="R17" s="357" t="s">
        <v>124</v>
      </c>
      <c r="S17" s="357"/>
      <c r="T17" s="357"/>
      <c r="U17" s="357"/>
      <c r="V17" s="357"/>
      <c r="W17" s="388" t="s">
        <v>125</v>
      </c>
      <c r="X17" s="388"/>
      <c r="Y17" s="388"/>
      <c r="Z17" s="388"/>
      <c r="AA17" s="388"/>
      <c r="AB17" s="388"/>
      <c r="AC17" s="351">
        <v>1587</v>
      </c>
      <c r="AD17" s="351"/>
      <c r="AE17" s="351"/>
      <c r="AF17" s="351"/>
      <c r="AG17" s="351"/>
      <c r="AH17" s="1">
        <v>1510</v>
      </c>
      <c r="AI17" s="1"/>
      <c r="AJ17" s="1"/>
      <c r="AK17" s="1"/>
      <c r="AL17" s="1"/>
      <c r="AM17" s="13"/>
      <c r="AN17" s="13"/>
      <c r="AO17" s="13"/>
      <c r="AP17" s="13"/>
      <c r="AQ17" s="13"/>
      <c r="AR17" s="13"/>
      <c r="AS17" s="13"/>
      <c r="AT17" s="13"/>
      <c r="AU17" s="12"/>
      <c r="AV17" s="12"/>
      <c r="AW17" s="12"/>
      <c r="AX17" s="12"/>
      <c r="AY17" s="9" t="s">
        <v>126</v>
      </c>
      <c r="AZ17" s="9"/>
      <c r="BA17" s="9"/>
      <c r="BB17" s="9"/>
      <c r="BC17" s="9"/>
      <c r="BD17" s="9"/>
      <c r="BE17" s="9"/>
      <c r="BF17" s="9"/>
      <c r="BG17" s="9"/>
      <c r="BH17" s="9"/>
      <c r="BI17" s="9"/>
      <c r="BJ17" s="9"/>
      <c r="BK17" s="9"/>
      <c r="BL17" s="9"/>
      <c r="BM17" s="9"/>
      <c r="BN17" s="10">
        <v>531577</v>
      </c>
      <c r="BO17" s="10"/>
      <c r="BP17" s="10"/>
      <c r="BQ17" s="10"/>
      <c r="BR17" s="10"/>
      <c r="BS17" s="10"/>
      <c r="BT17" s="10"/>
      <c r="BU17" s="10"/>
      <c r="BV17" s="10">
        <v>538838</v>
      </c>
      <c r="BW17" s="10"/>
      <c r="BX17" s="10"/>
      <c r="BY17" s="10"/>
      <c r="BZ17" s="10"/>
      <c r="CA17" s="10"/>
      <c r="CB17" s="10"/>
      <c r="CC17" s="10"/>
      <c r="CD17" s="37"/>
      <c r="CE17" s="392"/>
      <c r="CF17" s="392"/>
      <c r="CG17" s="392"/>
      <c r="CH17" s="392"/>
      <c r="CI17" s="392"/>
      <c r="CJ17" s="392"/>
      <c r="CK17" s="392"/>
      <c r="CL17" s="392"/>
      <c r="CM17" s="392"/>
      <c r="CN17" s="392"/>
      <c r="CO17" s="392"/>
      <c r="CP17" s="392"/>
      <c r="CQ17" s="392"/>
      <c r="CR17" s="392"/>
      <c r="CS17" s="392"/>
      <c r="CT17" s="8"/>
      <c r="CU17" s="8"/>
      <c r="CV17" s="8"/>
      <c r="CW17" s="8"/>
      <c r="CX17" s="8"/>
      <c r="CY17" s="8"/>
      <c r="CZ17" s="8"/>
      <c r="DA17" s="8"/>
      <c r="DB17" s="8"/>
      <c r="DC17" s="8"/>
      <c r="DD17" s="8"/>
      <c r="DE17" s="8"/>
      <c r="DF17" s="8"/>
      <c r="DG17" s="8"/>
      <c r="DH17" s="8"/>
      <c r="DI17" s="8"/>
    </row>
    <row r="18" spans="1:113" ht="18.75" customHeight="1">
      <c r="A18" s="22"/>
      <c r="B18" s="359" t="s">
        <v>127</v>
      </c>
      <c r="C18" s="359"/>
      <c r="D18" s="359"/>
      <c r="E18" s="359"/>
      <c r="F18" s="359"/>
      <c r="G18" s="359"/>
      <c r="H18" s="359"/>
      <c r="I18" s="359"/>
      <c r="J18" s="359"/>
      <c r="K18" s="359"/>
      <c r="L18" s="360">
        <v>62.71</v>
      </c>
      <c r="M18" s="360"/>
      <c r="N18" s="360"/>
      <c r="O18" s="360"/>
      <c r="P18" s="360"/>
      <c r="Q18" s="360"/>
      <c r="R18" s="360"/>
      <c r="S18" s="360"/>
      <c r="T18" s="360"/>
      <c r="U18" s="360"/>
      <c r="V18" s="360"/>
      <c r="W18" s="388"/>
      <c r="X18" s="388"/>
      <c r="Y18" s="388"/>
      <c r="Z18" s="388"/>
      <c r="AA18" s="388"/>
      <c r="AB18" s="388"/>
      <c r="AC18" s="361">
        <v>57.6</v>
      </c>
      <c r="AD18" s="361"/>
      <c r="AE18" s="361"/>
      <c r="AF18" s="361"/>
      <c r="AG18" s="361"/>
      <c r="AH18" s="362">
        <v>55.7</v>
      </c>
      <c r="AI18" s="362"/>
      <c r="AJ18" s="362"/>
      <c r="AK18" s="362"/>
      <c r="AL18" s="362"/>
      <c r="AM18" s="13"/>
      <c r="AN18" s="13"/>
      <c r="AO18" s="13"/>
      <c r="AP18" s="13"/>
      <c r="AQ18" s="13"/>
      <c r="AR18" s="13"/>
      <c r="AS18" s="13"/>
      <c r="AT18" s="13"/>
      <c r="AU18" s="12"/>
      <c r="AV18" s="12"/>
      <c r="AW18" s="12"/>
      <c r="AX18" s="12"/>
      <c r="AY18" s="9" t="s">
        <v>130</v>
      </c>
      <c r="AZ18" s="9"/>
      <c r="BA18" s="9"/>
      <c r="BB18" s="9"/>
      <c r="BC18" s="9"/>
      <c r="BD18" s="9"/>
      <c r="BE18" s="9"/>
      <c r="BF18" s="9"/>
      <c r="BG18" s="9"/>
      <c r="BH18" s="9"/>
      <c r="BI18" s="9"/>
      <c r="BJ18" s="9"/>
      <c r="BK18" s="9"/>
      <c r="BL18" s="9"/>
      <c r="BM18" s="9"/>
      <c r="BN18" s="10">
        <v>3351175</v>
      </c>
      <c r="BO18" s="10"/>
      <c r="BP18" s="10"/>
      <c r="BQ18" s="10"/>
      <c r="BR18" s="10"/>
      <c r="BS18" s="10"/>
      <c r="BT18" s="10"/>
      <c r="BU18" s="10"/>
      <c r="BV18" s="10">
        <v>3373877</v>
      </c>
      <c r="BW18" s="10"/>
      <c r="BX18" s="10"/>
      <c r="BY18" s="10"/>
      <c r="BZ18" s="10"/>
      <c r="CA18" s="10"/>
      <c r="CB18" s="10"/>
      <c r="CC18" s="10"/>
      <c r="CD18" s="37"/>
      <c r="CE18" s="392"/>
      <c r="CF18" s="392"/>
      <c r="CG18" s="392"/>
      <c r="CH18" s="392"/>
      <c r="CI18" s="392"/>
      <c r="CJ18" s="392"/>
      <c r="CK18" s="392"/>
      <c r="CL18" s="392"/>
      <c r="CM18" s="392"/>
      <c r="CN18" s="392"/>
      <c r="CO18" s="392"/>
      <c r="CP18" s="392"/>
      <c r="CQ18" s="392"/>
      <c r="CR18" s="392"/>
      <c r="CS18" s="392"/>
      <c r="CT18" s="8"/>
      <c r="CU18" s="8"/>
      <c r="CV18" s="8"/>
      <c r="CW18" s="8"/>
      <c r="CX18" s="8"/>
      <c r="CY18" s="8"/>
      <c r="CZ18" s="8"/>
      <c r="DA18" s="8"/>
      <c r="DB18" s="8"/>
      <c r="DC18" s="8"/>
      <c r="DD18" s="8"/>
      <c r="DE18" s="8"/>
      <c r="DF18" s="8"/>
      <c r="DG18" s="8"/>
      <c r="DH18" s="8"/>
      <c r="DI18" s="8"/>
    </row>
    <row r="19" spans="1:113" ht="18.75" customHeight="1">
      <c r="A19" s="22"/>
      <c r="B19" s="359" t="s">
        <v>131</v>
      </c>
      <c r="C19" s="359"/>
      <c r="D19" s="359"/>
      <c r="E19" s="359"/>
      <c r="F19" s="359"/>
      <c r="G19" s="359"/>
      <c r="H19" s="359"/>
      <c r="I19" s="359"/>
      <c r="J19" s="359"/>
      <c r="K19" s="359"/>
      <c r="L19" s="363">
        <v>98</v>
      </c>
      <c r="M19" s="363"/>
      <c r="N19" s="363"/>
      <c r="O19" s="363"/>
      <c r="P19" s="363"/>
      <c r="Q19" s="363"/>
      <c r="R19" s="363"/>
      <c r="S19" s="363"/>
      <c r="T19" s="363"/>
      <c r="U19" s="363"/>
      <c r="V19" s="363"/>
      <c r="W19" s="393"/>
      <c r="X19" s="393"/>
      <c r="Y19" s="393"/>
      <c r="Z19" s="393"/>
      <c r="AA19" s="393"/>
      <c r="AB19" s="393"/>
      <c r="AC19" s="364"/>
      <c r="AD19" s="364"/>
      <c r="AE19" s="364"/>
      <c r="AF19" s="364"/>
      <c r="AG19" s="364"/>
      <c r="AH19" s="365"/>
      <c r="AI19" s="365"/>
      <c r="AJ19" s="365"/>
      <c r="AK19" s="365"/>
      <c r="AL19" s="365"/>
      <c r="AM19" s="13"/>
      <c r="AN19" s="13"/>
      <c r="AO19" s="13"/>
      <c r="AP19" s="13"/>
      <c r="AQ19" s="13"/>
      <c r="AR19" s="13"/>
      <c r="AS19" s="13"/>
      <c r="AT19" s="13"/>
      <c r="AU19" s="12"/>
      <c r="AV19" s="12"/>
      <c r="AW19" s="12"/>
      <c r="AX19" s="12"/>
      <c r="AY19" s="9" t="s">
        <v>133</v>
      </c>
      <c r="AZ19" s="9"/>
      <c r="BA19" s="9"/>
      <c r="BB19" s="9"/>
      <c r="BC19" s="9"/>
      <c r="BD19" s="9"/>
      <c r="BE19" s="9"/>
      <c r="BF19" s="9"/>
      <c r="BG19" s="9"/>
      <c r="BH19" s="9"/>
      <c r="BI19" s="9"/>
      <c r="BJ19" s="9"/>
      <c r="BK19" s="9"/>
      <c r="BL19" s="9"/>
      <c r="BM19" s="9"/>
      <c r="BN19" s="10">
        <v>4519738</v>
      </c>
      <c r="BO19" s="10"/>
      <c r="BP19" s="10"/>
      <c r="BQ19" s="10"/>
      <c r="BR19" s="10"/>
      <c r="BS19" s="10"/>
      <c r="BT19" s="10"/>
      <c r="BU19" s="10"/>
      <c r="BV19" s="10">
        <v>4338410</v>
      </c>
      <c r="BW19" s="10"/>
      <c r="BX19" s="10"/>
      <c r="BY19" s="10"/>
      <c r="BZ19" s="10"/>
      <c r="CA19" s="10"/>
      <c r="CB19" s="10"/>
      <c r="CC19" s="10"/>
      <c r="CD19" s="37"/>
      <c r="CE19" s="392"/>
      <c r="CF19" s="392"/>
      <c r="CG19" s="392"/>
      <c r="CH19" s="392"/>
      <c r="CI19" s="392"/>
      <c r="CJ19" s="392"/>
      <c r="CK19" s="392"/>
      <c r="CL19" s="392"/>
      <c r="CM19" s="392"/>
      <c r="CN19" s="392"/>
      <c r="CO19" s="392"/>
      <c r="CP19" s="392"/>
      <c r="CQ19" s="392"/>
      <c r="CR19" s="392"/>
      <c r="CS19" s="392"/>
      <c r="CT19" s="8"/>
      <c r="CU19" s="8"/>
      <c r="CV19" s="8"/>
      <c r="CW19" s="8"/>
      <c r="CX19" s="8"/>
      <c r="CY19" s="8"/>
      <c r="CZ19" s="8"/>
      <c r="DA19" s="8"/>
      <c r="DB19" s="8"/>
      <c r="DC19" s="8"/>
      <c r="DD19" s="8"/>
      <c r="DE19" s="8"/>
      <c r="DF19" s="8"/>
      <c r="DG19" s="8"/>
      <c r="DH19" s="8"/>
      <c r="DI19" s="8"/>
    </row>
    <row r="20" spans="1:113" ht="18.75" customHeight="1">
      <c r="A20" s="22"/>
      <c r="B20" s="359" t="s">
        <v>135</v>
      </c>
      <c r="C20" s="359"/>
      <c r="D20" s="359"/>
      <c r="E20" s="359"/>
      <c r="F20" s="359"/>
      <c r="G20" s="359"/>
      <c r="H20" s="359"/>
      <c r="I20" s="359"/>
      <c r="J20" s="359"/>
      <c r="K20" s="359"/>
      <c r="L20" s="363">
        <v>2783</v>
      </c>
      <c r="M20" s="363"/>
      <c r="N20" s="363"/>
      <c r="O20" s="363"/>
      <c r="P20" s="363"/>
      <c r="Q20" s="363"/>
      <c r="R20" s="363"/>
      <c r="S20" s="363"/>
      <c r="T20" s="363"/>
      <c r="U20" s="363"/>
      <c r="V20" s="363"/>
      <c r="W20" s="393"/>
      <c r="X20" s="393"/>
      <c r="Y20" s="393"/>
      <c r="Z20" s="393"/>
      <c r="AA20" s="393"/>
      <c r="AB20" s="393"/>
      <c r="AC20" s="366"/>
      <c r="AD20" s="366"/>
      <c r="AE20" s="366"/>
      <c r="AF20" s="366"/>
      <c r="AG20" s="366"/>
      <c r="AH20" s="367"/>
      <c r="AI20" s="367"/>
      <c r="AJ20" s="367"/>
      <c r="AK20" s="367"/>
      <c r="AL20" s="367"/>
      <c r="AM20" s="368"/>
      <c r="AN20" s="368"/>
      <c r="AO20" s="368"/>
      <c r="AP20" s="368"/>
      <c r="AQ20" s="368"/>
      <c r="AR20" s="368"/>
      <c r="AS20" s="368"/>
      <c r="AT20" s="368"/>
      <c r="AU20" s="369"/>
      <c r="AV20" s="369"/>
      <c r="AW20" s="369"/>
      <c r="AX20" s="369"/>
      <c r="AY20" s="9"/>
      <c r="AZ20" s="9"/>
      <c r="BA20" s="9"/>
      <c r="BB20" s="9"/>
      <c r="BC20" s="9"/>
      <c r="BD20" s="9"/>
      <c r="BE20" s="9"/>
      <c r="BF20" s="9"/>
      <c r="BG20" s="9"/>
      <c r="BH20" s="9"/>
      <c r="BI20" s="9"/>
      <c r="BJ20" s="9"/>
      <c r="BK20" s="9"/>
      <c r="BL20" s="9"/>
      <c r="BM20" s="9"/>
      <c r="BN20" s="10"/>
      <c r="BO20" s="10"/>
      <c r="BP20" s="10"/>
      <c r="BQ20" s="10"/>
      <c r="BR20" s="10"/>
      <c r="BS20" s="10"/>
      <c r="BT20" s="10"/>
      <c r="BU20" s="10"/>
      <c r="BV20" s="10"/>
      <c r="BW20" s="10"/>
      <c r="BX20" s="10"/>
      <c r="BY20" s="10"/>
      <c r="BZ20" s="10"/>
      <c r="CA20" s="10"/>
      <c r="CB20" s="10"/>
      <c r="CC20" s="10"/>
      <c r="CD20" s="37"/>
      <c r="CE20" s="392"/>
      <c r="CF20" s="392"/>
      <c r="CG20" s="392"/>
      <c r="CH20" s="392"/>
      <c r="CI20" s="392"/>
      <c r="CJ20" s="392"/>
      <c r="CK20" s="392"/>
      <c r="CL20" s="392"/>
      <c r="CM20" s="392"/>
      <c r="CN20" s="392"/>
      <c r="CO20" s="392"/>
      <c r="CP20" s="392"/>
      <c r="CQ20" s="392"/>
      <c r="CR20" s="392"/>
      <c r="CS20" s="392"/>
      <c r="CT20" s="8"/>
      <c r="CU20" s="8"/>
      <c r="CV20" s="8"/>
      <c r="CW20" s="8"/>
      <c r="CX20" s="8"/>
      <c r="CY20" s="8"/>
      <c r="CZ20" s="8"/>
      <c r="DA20" s="8"/>
      <c r="DB20" s="8"/>
      <c r="DC20" s="8"/>
      <c r="DD20" s="8"/>
      <c r="DE20" s="8"/>
      <c r="DF20" s="8"/>
      <c r="DG20" s="8"/>
      <c r="DH20" s="8"/>
      <c r="DI20" s="8"/>
    </row>
    <row r="21" spans="1:113" ht="18.75" customHeight="1">
      <c r="A21" s="22"/>
      <c r="B21" s="370" t="s">
        <v>62</v>
      </c>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1"/>
      <c r="AZ21" s="371"/>
      <c r="BA21" s="371"/>
      <c r="BB21" s="371"/>
      <c r="BC21" s="371"/>
      <c r="BD21" s="371"/>
      <c r="BE21" s="371"/>
      <c r="BF21" s="371"/>
      <c r="BG21" s="371"/>
      <c r="BH21" s="371"/>
      <c r="BI21" s="371"/>
      <c r="BJ21" s="371"/>
      <c r="BK21" s="371"/>
      <c r="BL21" s="371"/>
      <c r="BM21" s="371"/>
      <c r="BN21" s="372"/>
      <c r="BO21" s="372"/>
      <c r="BP21" s="372"/>
      <c r="BQ21" s="372"/>
      <c r="BR21" s="372"/>
      <c r="BS21" s="372"/>
      <c r="BT21" s="372"/>
      <c r="BU21" s="372"/>
      <c r="BV21" s="372"/>
      <c r="BW21" s="372"/>
      <c r="BX21" s="372"/>
      <c r="BY21" s="372"/>
      <c r="BZ21" s="372"/>
      <c r="CA21" s="372"/>
      <c r="CB21" s="372"/>
      <c r="CC21" s="372"/>
      <c r="CD21" s="37"/>
      <c r="CE21" s="392"/>
      <c r="CF21" s="392"/>
      <c r="CG21" s="392"/>
      <c r="CH21" s="392"/>
      <c r="CI21" s="392"/>
      <c r="CJ21" s="392"/>
      <c r="CK21" s="392"/>
      <c r="CL21" s="392"/>
      <c r="CM21" s="392"/>
      <c r="CN21" s="392"/>
      <c r="CO21" s="392"/>
      <c r="CP21" s="392"/>
      <c r="CQ21" s="392"/>
      <c r="CR21" s="392"/>
      <c r="CS21" s="392"/>
      <c r="CT21" s="8"/>
      <c r="CU21" s="8"/>
      <c r="CV21" s="8"/>
      <c r="CW21" s="8"/>
      <c r="CX21" s="8"/>
      <c r="CY21" s="8"/>
      <c r="CZ21" s="8"/>
      <c r="DA21" s="8"/>
      <c r="DB21" s="8"/>
      <c r="DC21" s="8"/>
      <c r="DD21" s="8"/>
      <c r="DE21" s="8"/>
      <c r="DF21" s="8"/>
      <c r="DG21" s="8"/>
      <c r="DH21" s="8"/>
      <c r="DI21" s="8"/>
    </row>
    <row r="22" spans="1:113" ht="18.75" customHeight="1">
      <c r="A22" s="22"/>
      <c r="B22" s="399" t="s">
        <v>137</v>
      </c>
      <c r="C22" s="399"/>
      <c r="D22" s="399"/>
      <c r="E22" s="394" t="s">
        <v>7</v>
      </c>
      <c r="F22" s="394"/>
      <c r="G22" s="394"/>
      <c r="H22" s="394"/>
      <c r="I22" s="394"/>
      <c r="J22" s="394"/>
      <c r="K22" s="394"/>
      <c r="L22" s="394" t="s">
        <v>138</v>
      </c>
      <c r="M22" s="394"/>
      <c r="N22" s="394"/>
      <c r="O22" s="394"/>
      <c r="P22" s="394"/>
      <c r="Q22" s="395" t="s">
        <v>79</v>
      </c>
      <c r="R22" s="395"/>
      <c r="S22" s="395"/>
      <c r="T22" s="395"/>
      <c r="U22" s="395"/>
      <c r="V22" s="395"/>
      <c r="W22" s="400" t="s">
        <v>139</v>
      </c>
      <c r="X22" s="400"/>
      <c r="Y22" s="400"/>
      <c r="Z22" s="394" t="s">
        <v>7</v>
      </c>
      <c r="AA22" s="394"/>
      <c r="AB22" s="394"/>
      <c r="AC22" s="394"/>
      <c r="AD22" s="394"/>
      <c r="AE22" s="394"/>
      <c r="AF22" s="394"/>
      <c r="AG22" s="394"/>
      <c r="AH22" s="396" t="s">
        <v>141</v>
      </c>
      <c r="AI22" s="396"/>
      <c r="AJ22" s="396"/>
      <c r="AK22" s="396"/>
      <c r="AL22" s="396"/>
      <c r="AM22" s="396" t="s">
        <v>143</v>
      </c>
      <c r="AN22" s="396"/>
      <c r="AO22" s="396"/>
      <c r="AP22" s="396"/>
      <c r="AQ22" s="396"/>
      <c r="AR22" s="396"/>
      <c r="AS22" s="397" t="s">
        <v>79</v>
      </c>
      <c r="AT22" s="397"/>
      <c r="AU22" s="397"/>
      <c r="AV22" s="397"/>
      <c r="AW22" s="397"/>
      <c r="AX22" s="397"/>
      <c r="AY22" s="17" t="s">
        <v>146</v>
      </c>
      <c r="AZ22" s="17"/>
      <c r="BA22" s="17"/>
      <c r="BB22" s="17"/>
      <c r="BC22" s="17"/>
      <c r="BD22" s="17"/>
      <c r="BE22" s="17"/>
      <c r="BF22" s="17"/>
      <c r="BG22" s="17"/>
      <c r="BH22" s="17"/>
      <c r="BI22" s="17"/>
      <c r="BJ22" s="17"/>
      <c r="BK22" s="17"/>
      <c r="BL22" s="17"/>
      <c r="BM22" s="17"/>
      <c r="BN22" s="14">
        <v>7528136</v>
      </c>
      <c r="BO22" s="14"/>
      <c r="BP22" s="14"/>
      <c r="BQ22" s="14"/>
      <c r="BR22" s="14"/>
      <c r="BS22" s="14"/>
      <c r="BT22" s="14"/>
      <c r="BU22" s="14"/>
      <c r="BV22" s="14">
        <v>7380936</v>
      </c>
      <c r="BW22" s="14"/>
      <c r="BX22" s="14"/>
      <c r="BY22" s="14"/>
      <c r="BZ22" s="14"/>
      <c r="CA22" s="14"/>
      <c r="CB22" s="14"/>
      <c r="CC22" s="14"/>
      <c r="CD22" s="37"/>
      <c r="CE22" s="392"/>
      <c r="CF22" s="392"/>
      <c r="CG22" s="392"/>
      <c r="CH22" s="392"/>
      <c r="CI22" s="392"/>
      <c r="CJ22" s="392"/>
      <c r="CK22" s="392"/>
      <c r="CL22" s="392"/>
      <c r="CM22" s="392"/>
      <c r="CN22" s="392"/>
      <c r="CO22" s="392"/>
      <c r="CP22" s="392"/>
      <c r="CQ22" s="392"/>
      <c r="CR22" s="392"/>
      <c r="CS22" s="392"/>
      <c r="CT22" s="8"/>
      <c r="CU22" s="8"/>
      <c r="CV22" s="8"/>
      <c r="CW22" s="8"/>
      <c r="CX22" s="8"/>
      <c r="CY22" s="8"/>
      <c r="CZ22" s="8"/>
      <c r="DA22" s="8"/>
      <c r="DB22" s="8"/>
      <c r="DC22" s="8"/>
      <c r="DD22" s="8"/>
      <c r="DE22" s="8"/>
      <c r="DF22" s="8"/>
      <c r="DG22" s="8"/>
      <c r="DH22" s="8"/>
      <c r="DI22" s="8"/>
    </row>
    <row r="23" spans="1:113" ht="18.75" customHeight="1">
      <c r="A23" s="22"/>
      <c r="B23" s="399"/>
      <c r="C23" s="399"/>
      <c r="D23" s="399"/>
      <c r="E23" s="394"/>
      <c r="F23" s="394"/>
      <c r="G23" s="394"/>
      <c r="H23" s="394"/>
      <c r="I23" s="394"/>
      <c r="J23" s="394"/>
      <c r="K23" s="394"/>
      <c r="L23" s="394"/>
      <c r="M23" s="394"/>
      <c r="N23" s="394"/>
      <c r="O23" s="394"/>
      <c r="P23" s="394"/>
      <c r="Q23" s="395"/>
      <c r="R23" s="395"/>
      <c r="S23" s="395"/>
      <c r="T23" s="395"/>
      <c r="U23" s="395"/>
      <c r="V23" s="395"/>
      <c r="W23" s="400"/>
      <c r="X23" s="400"/>
      <c r="Y23" s="400"/>
      <c r="Z23" s="394"/>
      <c r="AA23" s="394"/>
      <c r="AB23" s="394"/>
      <c r="AC23" s="394"/>
      <c r="AD23" s="394"/>
      <c r="AE23" s="394"/>
      <c r="AF23" s="394"/>
      <c r="AG23" s="394"/>
      <c r="AH23" s="396"/>
      <c r="AI23" s="396"/>
      <c r="AJ23" s="396"/>
      <c r="AK23" s="396"/>
      <c r="AL23" s="396"/>
      <c r="AM23" s="396"/>
      <c r="AN23" s="396"/>
      <c r="AO23" s="396"/>
      <c r="AP23" s="396"/>
      <c r="AQ23" s="396"/>
      <c r="AR23" s="396"/>
      <c r="AS23" s="397"/>
      <c r="AT23" s="397"/>
      <c r="AU23" s="397"/>
      <c r="AV23" s="397"/>
      <c r="AW23" s="397"/>
      <c r="AX23" s="397"/>
      <c r="AY23" s="9" t="s">
        <v>113</v>
      </c>
      <c r="AZ23" s="9"/>
      <c r="BA23" s="9"/>
      <c r="BB23" s="9"/>
      <c r="BC23" s="9"/>
      <c r="BD23" s="9"/>
      <c r="BE23" s="9"/>
      <c r="BF23" s="9"/>
      <c r="BG23" s="9"/>
      <c r="BH23" s="9"/>
      <c r="BI23" s="9"/>
      <c r="BJ23" s="9"/>
      <c r="BK23" s="9"/>
      <c r="BL23" s="9"/>
      <c r="BM23" s="9"/>
      <c r="BN23" s="10">
        <v>7183071</v>
      </c>
      <c r="BO23" s="10"/>
      <c r="BP23" s="10"/>
      <c r="BQ23" s="10"/>
      <c r="BR23" s="10"/>
      <c r="BS23" s="10"/>
      <c r="BT23" s="10"/>
      <c r="BU23" s="10"/>
      <c r="BV23" s="10">
        <v>7027476</v>
      </c>
      <c r="BW23" s="10"/>
      <c r="BX23" s="10"/>
      <c r="BY23" s="10"/>
      <c r="BZ23" s="10"/>
      <c r="CA23" s="10"/>
      <c r="CB23" s="10"/>
      <c r="CC23" s="10"/>
      <c r="CD23" s="37"/>
      <c r="CE23" s="392"/>
      <c r="CF23" s="392"/>
      <c r="CG23" s="392"/>
      <c r="CH23" s="392"/>
      <c r="CI23" s="392"/>
      <c r="CJ23" s="392"/>
      <c r="CK23" s="392"/>
      <c r="CL23" s="392"/>
      <c r="CM23" s="392"/>
      <c r="CN23" s="392"/>
      <c r="CO23" s="392"/>
      <c r="CP23" s="392"/>
      <c r="CQ23" s="392"/>
      <c r="CR23" s="392"/>
      <c r="CS23" s="392"/>
      <c r="CT23" s="8"/>
      <c r="CU23" s="8"/>
      <c r="CV23" s="8"/>
      <c r="CW23" s="8"/>
      <c r="CX23" s="8"/>
      <c r="CY23" s="8"/>
      <c r="CZ23" s="8"/>
      <c r="DA23" s="8"/>
      <c r="DB23" s="8"/>
      <c r="DC23" s="8"/>
      <c r="DD23" s="8"/>
      <c r="DE23" s="8"/>
      <c r="DF23" s="8"/>
      <c r="DG23" s="8"/>
      <c r="DH23" s="8"/>
      <c r="DI23" s="8"/>
    </row>
    <row r="24" spans="1:113" ht="18.75" customHeight="1">
      <c r="A24" s="22"/>
      <c r="B24" s="399"/>
      <c r="C24" s="399"/>
      <c r="D24" s="399"/>
      <c r="E24" s="2" t="s">
        <v>148</v>
      </c>
      <c r="F24" s="2"/>
      <c r="G24" s="2"/>
      <c r="H24" s="2"/>
      <c r="I24" s="2"/>
      <c r="J24" s="2"/>
      <c r="K24" s="2"/>
      <c r="L24" s="351">
        <v>1</v>
      </c>
      <c r="M24" s="351"/>
      <c r="N24" s="351"/>
      <c r="O24" s="351"/>
      <c r="P24" s="351"/>
      <c r="Q24" s="351">
        <v>3605</v>
      </c>
      <c r="R24" s="351"/>
      <c r="S24" s="351"/>
      <c r="T24" s="351"/>
      <c r="U24" s="351"/>
      <c r="V24" s="351"/>
      <c r="W24" s="400"/>
      <c r="X24" s="400"/>
      <c r="Y24" s="400"/>
      <c r="Z24" s="2" t="s">
        <v>150</v>
      </c>
      <c r="AA24" s="2"/>
      <c r="AB24" s="2"/>
      <c r="AC24" s="2"/>
      <c r="AD24" s="2"/>
      <c r="AE24" s="2"/>
      <c r="AF24" s="2"/>
      <c r="AG24" s="2"/>
      <c r="AH24" s="351">
        <v>128</v>
      </c>
      <c r="AI24" s="351"/>
      <c r="AJ24" s="351"/>
      <c r="AK24" s="351"/>
      <c r="AL24" s="351"/>
      <c r="AM24" s="351">
        <v>329600</v>
      </c>
      <c r="AN24" s="351"/>
      <c r="AO24" s="351"/>
      <c r="AP24" s="351"/>
      <c r="AQ24" s="351"/>
      <c r="AR24" s="351"/>
      <c r="AS24" s="1">
        <v>2575</v>
      </c>
      <c r="AT24" s="1"/>
      <c r="AU24" s="1"/>
      <c r="AV24" s="1"/>
      <c r="AW24" s="1"/>
      <c r="AX24" s="1"/>
      <c r="AY24" s="373" t="s">
        <v>152</v>
      </c>
      <c r="AZ24" s="373"/>
      <c r="BA24" s="373"/>
      <c r="BB24" s="373"/>
      <c r="BC24" s="373"/>
      <c r="BD24" s="373"/>
      <c r="BE24" s="373"/>
      <c r="BF24" s="373"/>
      <c r="BG24" s="373"/>
      <c r="BH24" s="373"/>
      <c r="BI24" s="373"/>
      <c r="BJ24" s="373"/>
      <c r="BK24" s="373"/>
      <c r="BL24" s="373"/>
      <c r="BM24" s="373"/>
      <c r="BN24" s="10">
        <v>5827259</v>
      </c>
      <c r="BO24" s="10"/>
      <c r="BP24" s="10"/>
      <c r="BQ24" s="10"/>
      <c r="BR24" s="10"/>
      <c r="BS24" s="10"/>
      <c r="BT24" s="10"/>
      <c r="BU24" s="10"/>
      <c r="BV24" s="10">
        <v>5625616</v>
      </c>
      <c r="BW24" s="10"/>
      <c r="BX24" s="10"/>
      <c r="BY24" s="10"/>
      <c r="BZ24" s="10"/>
      <c r="CA24" s="10"/>
      <c r="CB24" s="10"/>
      <c r="CC24" s="10"/>
      <c r="CD24" s="37"/>
      <c r="CE24" s="392"/>
      <c r="CF24" s="392"/>
      <c r="CG24" s="392"/>
      <c r="CH24" s="392"/>
      <c r="CI24" s="392"/>
      <c r="CJ24" s="392"/>
      <c r="CK24" s="392"/>
      <c r="CL24" s="392"/>
      <c r="CM24" s="392"/>
      <c r="CN24" s="392"/>
      <c r="CO24" s="392"/>
      <c r="CP24" s="392"/>
      <c r="CQ24" s="392"/>
      <c r="CR24" s="392"/>
      <c r="CS24" s="392"/>
      <c r="CT24" s="8"/>
      <c r="CU24" s="8"/>
      <c r="CV24" s="8"/>
      <c r="CW24" s="8"/>
      <c r="CX24" s="8"/>
      <c r="CY24" s="8"/>
      <c r="CZ24" s="8"/>
      <c r="DA24" s="8"/>
      <c r="DB24" s="8"/>
      <c r="DC24" s="8"/>
      <c r="DD24" s="8"/>
      <c r="DE24" s="8"/>
      <c r="DF24" s="8"/>
      <c r="DG24" s="8"/>
      <c r="DH24" s="8"/>
      <c r="DI24" s="8"/>
    </row>
    <row r="25" spans="1:113" ht="18.75" customHeight="1">
      <c r="A25" s="22"/>
      <c r="B25" s="399"/>
      <c r="C25" s="399"/>
      <c r="D25" s="399"/>
      <c r="E25" s="2" t="s">
        <v>155</v>
      </c>
      <c r="F25" s="2"/>
      <c r="G25" s="2"/>
      <c r="H25" s="2"/>
      <c r="I25" s="2"/>
      <c r="J25" s="2"/>
      <c r="K25" s="2"/>
      <c r="L25" s="351">
        <v>1</v>
      </c>
      <c r="M25" s="351"/>
      <c r="N25" s="351"/>
      <c r="O25" s="351"/>
      <c r="P25" s="351"/>
      <c r="Q25" s="351">
        <v>5070</v>
      </c>
      <c r="R25" s="351"/>
      <c r="S25" s="351"/>
      <c r="T25" s="351"/>
      <c r="U25" s="351"/>
      <c r="V25" s="351"/>
      <c r="W25" s="400"/>
      <c r="X25" s="400"/>
      <c r="Y25" s="400"/>
      <c r="Z25" s="2" t="s">
        <v>157</v>
      </c>
      <c r="AA25" s="2"/>
      <c r="AB25" s="2"/>
      <c r="AC25" s="2"/>
      <c r="AD25" s="2"/>
      <c r="AE25" s="2"/>
      <c r="AF25" s="2"/>
      <c r="AG25" s="2"/>
      <c r="AH25" s="351" t="s">
        <v>103</v>
      </c>
      <c r="AI25" s="351"/>
      <c r="AJ25" s="351"/>
      <c r="AK25" s="351"/>
      <c r="AL25" s="351"/>
      <c r="AM25" s="351" t="s">
        <v>103</v>
      </c>
      <c r="AN25" s="351"/>
      <c r="AO25" s="351"/>
      <c r="AP25" s="351"/>
      <c r="AQ25" s="351"/>
      <c r="AR25" s="351"/>
      <c r="AS25" s="1" t="s">
        <v>103</v>
      </c>
      <c r="AT25" s="1"/>
      <c r="AU25" s="1"/>
      <c r="AV25" s="1"/>
      <c r="AW25" s="1"/>
      <c r="AX25" s="1"/>
      <c r="AY25" s="17" t="s">
        <v>161</v>
      </c>
      <c r="AZ25" s="17"/>
      <c r="BA25" s="17"/>
      <c r="BB25" s="17"/>
      <c r="BC25" s="17"/>
      <c r="BD25" s="17"/>
      <c r="BE25" s="17"/>
      <c r="BF25" s="17"/>
      <c r="BG25" s="17"/>
      <c r="BH25" s="17"/>
      <c r="BI25" s="17"/>
      <c r="BJ25" s="17"/>
      <c r="BK25" s="17"/>
      <c r="BL25" s="17"/>
      <c r="BM25" s="17"/>
      <c r="BN25" s="14">
        <v>241067</v>
      </c>
      <c r="BO25" s="14"/>
      <c r="BP25" s="14"/>
      <c r="BQ25" s="14"/>
      <c r="BR25" s="14"/>
      <c r="BS25" s="14"/>
      <c r="BT25" s="14"/>
      <c r="BU25" s="14"/>
      <c r="BV25" s="14">
        <v>495318</v>
      </c>
      <c r="BW25" s="14"/>
      <c r="BX25" s="14"/>
      <c r="BY25" s="14"/>
      <c r="BZ25" s="14"/>
      <c r="CA25" s="14"/>
      <c r="CB25" s="14"/>
      <c r="CC25" s="14"/>
      <c r="CD25" s="37"/>
      <c r="CE25" s="392"/>
      <c r="CF25" s="392"/>
      <c r="CG25" s="392"/>
      <c r="CH25" s="392"/>
      <c r="CI25" s="392"/>
      <c r="CJ25" s="392"/>
      <c r="CK25" s="392"/>
      <c r="CL25" s="392"/>
      <c r="CM25" s="392"/>
      <c r="CN25" s="392"/>
      <c r="CO25" s="392"/>
      <c r="CP25" s="392"/>
      <c r="CQ25" s="392"/>
      <c r="CR25" s="392"/>
      <c r="CS25" s="392"/>
      <c r="CT25" s="8"/>
      <c r="CU25" s="8"/>
      <c r="CV25" s="8"/>
      <c r="CW25" s="8"/>
      <c r="CX25" s="8"/>
      <c r="CY25" s="8"/>
      <c r="CZ25" s="8"/>
      <c r="DA25" s="8"/>
      <c r="DB25" s="8"/>
      <c r="DC25" s="8"/>
      <c r="DD25" s="8"/>
      <c r="DE25" s="8"/>
      <c r="DF25" s="8"/>
      <c r="DG25" s="8"/>
      <c r="DH25" s="8"/>
      <c r="DI25" s="8"/>
    </row>
    <row r="26" spans="1:113" ht="18.75" customHeight="1">
      <c r="A26" s="22"/>
      <c r="B26" s="399"/>
      <c r="C26" s="399"/>
      <c r="D26" s="399"/>
      <c r="E26" s="2" t="s">
        <v>165</v>
      </c>
      <c r="F26" s="2"/>
      <c r="G26" s="2"/>
      <c r="H26" s="2"/>
      <c r="I26" s="2"/>
      <c r="J26" s="2"/>
      <c r="K26" s="2"/>
      <c r="L26" s="351">
        <v>1</v>
      </c>
      <c r="M26" s="351"/>
      <c r="N26" s="351"/>
      <c r="O26" s="351"/>
      <c r="P26" s="351"/>
      <c r="Q26" s="351">
        <v>4810</v>
      </c>
      <c r="R26" s="351"/>
      <c r="S26" s="351"/>
      <c r="T26" s="351"/>
      <c r="U26" s="351"/>
      <c r="V26" s="351"/>
      <c r="W26" s="400"/>
      <c r="X26" s="400"/>
      <c r="Y26" s="400"/>
      <c r="Z26" s="2" t="s">
        <v>167</v>
      </c>
      <c r="AA26" s="2"/>
      <c r="AB26" s="2"/>
      <c r="AC26" s="2"/>
      <c r="AD26" s="2"/>
      <c r="AE26" s="2"/>
      <c r="AF26" s="2"/>
      <c r="AG26" s="2"/>
      <c r="AH26" s="351" t="s">
        <v>103</v>
      </c>
      <c r="AI26" s="351"/>
      <c r="AJ26" s="351"/>
      <c r="AK26" s="351"/>
      <c r="AL26" s="351"/>
      <c r="AM26" s="351" t="s">
        <v>103</v>
      </c>
      <c r="AN26" s="351"/>
      <c r="AO26" s="351"/>
      <c r="AP26" s="351"/>
      <c r="AQ26" s="351"/>
      <c r="AR26" s="351"/>
      <c r="AS26" s="1" t="s">
        <v>103</v>
      </c>
      <c r="AT26" s="1"/>
      <c r="AU26" s="1"/>
      <c r="AV26" s="1"/>
      <c r="AW26" s="1"/>
      <c r="AX26" s="1"/>
      <c r="AY26" s="6" t="s">
        <v>168</v>
      </c>
      <c r="AZ26" s="6"/>
      <c r="BA26" s="6"/>
      <c r="BB26" s="6"/>
      <c r="BC26" s="6"/>
      <c r="BD26" s="6"/>
      <c r="BE26" s="6"/>
      <c r="BF26" s="6"/>
      <c r="BG26" s="6"/>
      <c r="BH26" s="6"/>
      <c r="BI26" s="6"/>
      <c r="BJ26" s="6"/>
      <c r="BK26" s="6"/>
      <c r="BL26" s="6"/>
      <c r="BM26" s="6"/>
      <c r="BN26" s="10" t="s">
        <v>103</v>
      </c>
      <c r="BO26" s="10"/>
      <c r="BP26" s="10"/>
      <c r="BQ26" s="10"/>
      <c r="BR26" s="10"/>
      <c r="BS26" s="10"/>
      <c r="BT26" s="10"/>
      <c r="BU26" s="10"/>
      <c r="BV26" s="10" t="s">
        <v>103</v>
      </c>
      <c r="BW26" s="10"/>
      <c r="BX26" s="10"/>
      <c r="BY26" s="10"/>
      <c r="BZ26" s="10"/>
      <c r="CA26" s="10"/>
      <c r="CB26" s="10"/>
      <c r="CC26" s="10"/>
      <c r="CD26" s="37"/>
      <c r="CE26" s="392"/>
      <c r="CF26" s="392"/>
      <c r="CG26" s="392"/>
      <c r="CH26" s="392"/>
      <c r="CI26" s="392"/>
      <c r="CJ26" s="392"/>
      <c r="CK26" s="392"/>
      <c r="CL26" s="392"/>
      <c r="CM26" s="392"/>
      <c r="CN26" s="392"/>
      <c r="CO26" s="392"/>
      <c r="CP26" s="392"/>
      <c r="CQ26" s="392"/>
      <c r="CR26" s="392"/>
      <c r="CS26" s="392"/>
      <c r="CT26" s="8"/>
      <c r="CU26" s="8"/>
      <c r="CV26" s="8"/>
      <c r="CW26" s="8"/>
      <c r="CX26" s="8"/>
      <c r="CY26" s="8"/>
      <c r="CZ26" s="8"/>
      <c r="DA26" s="8"/>
      <c r="DB26" s="8"/>
      <c r="DC26" s="8"/>
      <c r="DD26" s="8"/>
      <c r="DE26" s="8"/>
      <c r="DF26" s="8"/>
      <c r="DG26" s="8"/>
      <c r="DH26" s="8"/>
      <c r="DI26" s="8"/>
    </row>
    <row r="27" spans="1:113" ht="18.75" customHeight="1">
      <c r="A27" s="22"/>
      <c r="B27" s="399"/>
      <c r="C27" s="399"/>
      <c r="D27" s="399"/>
      <c r="E27" s="2" t="s">
        <v>169</v>
      </c>
      <c r="F27" s="2"/>
      <c r="G27" s="2"/>
      <c r="H27" s="2"/>
      <c r="I27" s="2"/>
      <c r="J27" s="2"/>
      <c r="K27" s="2"/>
      <c r="L27" s="351">
        <v>1</v>
      </c>
      <c r="M27" s="351"/>
      <c r="N27" s="351"/>
      <c r="O27" s="351"/>
      <c r="P27" s="351"/>
      <c r="Q27" s="351">
        <v>2840</v>
      </c>
      <c r="R27" s="351"/>
      <c r="S27" s="351"/>
      <c r="T27" s="351"/>
      <c r="U27" s="351"/>
      <c r="V27" s="351"/>
      <c r="W27" s="400"/>
      <c r="X27" s="400"/>
      <c r="Y27" s="400"/>
      <c r="Z27" s="2" t="s">
        <v>171</v>
      </c>
      <c r="AA27" s="2"/>
      <c r="AB27" s="2"/>
      <c r="AC27" s="2"/>
      <c r="AD27" s="2"/>
      <c r="AE27" s="2"/>
      <c r="AF27" s="2"/>
      <c r="AG27" s="2"/>
      <c r="AH27" s="351">
        <v>4</v>
      </c>
      <c r="AI27" s="351"/>
      <c r="AJ27" s="351"/>
      <c r="AK27" s="351"/>
      <c r="AL27" s="351"/>
      <c r="AM27" s="351">
        <v>10106</v>
      </c>
      <c r="AN27" s="351"/>
      <c r="AO27" s="351"/>
      <c r="AP27" s="351"/>
      <c r="AQ27" s="351"/>
      <c r="AR27" s="351"/>
      <c r="AS27" s="1">
        <v>2527</v>
      </c>
      <c r="AT27" s="1"/>
      <c r="AU27" s="1"/>
      <c r="AV27" s="1"/>
      <c r="AW27" s="1"/>
      <c r="AX27" s="1"/>
      <c r="AY27" s="355" t="s">
        <v>172</v>
      </c>
      <c r="AZ27" s="355"/>
      <c r="BA27" s="355"/>
      <c r="BB27" s="355"/>
      <c r="BC27" s="355"/>
      <c r="BD27" s="355"/>
      <c r="BE27" s="355"/>
      <c r="BF27" s="355"/>
      <c r="BG27" s="355"/>
      <c r="BH27" s="355"/>
      <c r="BI27" s="355"/>
      <c r="BJ27" s="355"/>
      <c r="BK27" s="355"/>
      <c r="BL27" s="355"/>
      <c r="BM27" s="355"/>
      <c r="BN27" s="372" t="s">
        <v>103</v>
      </c>
      <c r="BO27" s="372"/>
      <c r="BP27" s="372"/>
      <c r="BQ27" s="372"/>
      <c r="BR27" s="372"/>
      <c r="BS27" s="372"/>
      <c r="BT27" s="372"/>
      <c r="BU27" s="372"/>
      <c r="BV27" s="372" t="s">
        <v>103</v>
      </c>
      <c r="BW27" s="372"/>
      <c r="BX27" s="372"/>
      <c r="BY27" s="372"/>
      <c r="BZ27" s="372"/>
      <c r="CA27" s="372"/>
      <c r="CB27" s="372"/>
      <c r="CC27" s="372"/>
      <c r="CD27" s="38"/>
      <c r="CE27" s="392"/>
      <c r="CF27" s="392"/>
      <c r="CG27" s="392"/>
      <c r="CH27" s="392"/>
      <c r="CI27" s="392"/>
      <c r="CJ27" s="392"/>
      <c r="CK27" s="392"/>
      <c r="CL27" s="392"/>
      <c r="CM27" s="392"/>
      <c r="CN27" s="392"/>
      <c r="CO27" s="392"/>
      <c r="CP27" s="392"/>
      <c r="CQ27" s="392"/>
      <c r="CR27" s="392"/>
      <c r="CS27" s="392"/>
      <c r="CT27" s="8"/>
      <c r="CU27" s="8"/>
      <c r="CV27" s="8"/>
      <c r="CW27" s="8"/>
      <c r="CX27" s="8"/>
      <c r="CY27" s="8"/>
      <c r="CZ27" s="8"/>
      <c r="DA27" s="8"/>
      <c r="DB27" s="8"/>
      <c r="DC27" s="8"/>
      <c r="DD27" s="8"/>
      <c r="DE27" s="8"/>
      <c r="DF27" s="8"/>
      <c r="DG27" s="8"/>
      <c r="DH27" s="8"/>
      <c r="DI27" s="8"/>
    </row>
    <row r="28" spans="1:113" ht="18.75" customHeight="1">
      <c r="A28" s="22"/>
      <c r="B28" s="399"/>
      <c r="C28" s="399"/>
      <c r="D28" s="399"/>
      <c r="E28" s="2" t="s">
        <v>173</v>
      </c>
      <c r="F28" s="2"/>
      <c r="G28" s="2"/>
      <c r="H28" s="2"/>
      <c r="I28" s="2"/>
      <c r="J28" s="2"/>
      <c r="K28" s="2"/>
      <c r="L28" s="351">
        <v>1</v>
      </c>
      <c r="M28" s="351"/>
      <c r="N28" s="351"/>
      <c r="O28" s="351"/>
      <c r="P28" s="351"/>
      <c r="Q28" s="351">
        <v>2520</v>
      </c>
      <c r="R28" s="351"/>
      <c r="S28" s="351"/>
      <c r="T28" s="351"/>
      <c r="U28" s="351"/>
      <c r="V28" s="351"/>
      <c r="W28" s="400"/>
      <c r="X28" s="400"/>
      <c r="Y28" s="400"/>
      <c r="Z28" s="2" t="s">
        <v>174</v>
      </c>
      <c r="AA28" s="2"/>
      <c r="AB28" s="2"/>
      <c r="AC28" s="2"/>
      <c r="AD28" s="2"/>
      <c r="AE28" s="2"/>
      <c r="AF28" s="2"/>
      <c r="AG28" s="2"/>
      <c r="AH28" s="351" t="s">
        <v>103</v>
      </c>
      <c r="AI28" s="351"/>
      <c r="AJ28" s="351"/>
      <c r="AK28" s="351"/>
      <c r="AL28" s="351"/>
      <c r="AM28" s="351" t="s">
        <v>103</v>
      </c>
      <c r="AN28" s="351"/>
      <c r="AO28" s="351"/>
      <c r="AP28" s="351"/>
      <c r="AQ28" s="351"/>
      <c r="AR28" s="351"/>
      <c r="AS28" s="1" t="s">
        <v>103</v>
      </c>
      <c r="AT28" s="1"/>
      <c r="AU28" s="1"/>
      <c r="AV28" s="1"/>
      <c r="AW28" s="1"/>
      <c r="AX28" s="1"/>
      <c r="AY28" s="398" t="s">
        <v>176</v>
      </c>
      <c r="AZ28" s="398"/>
      <c r="BA28" s="398"/>
      <c r="BB28" s="398"/>
      <c r="BC28" s="17" t="s">
        <v>177</v>
      </c>
      <c r="BD28" s="17"/>
      <c r="BE28" s="17"/>
      <c r="BF28" s="17"/>
      <c r="BG28" s="17"/>
      <c r="BH28" s="17"/>
      <c r="BI28" s="17"/>
      <c r="BJ28" s="17"/>
      <c r="BK28" s="17"/>
      <c r="BL28" s="17"/>
      <c r="BM28" s="17"/>
      <c r="BN28" s="14">
        <v>1073000</v>
      </c>
      <c r="BO28" s="14"/>
      <c r="BP28" s="14"/>
      <c r="BQ28" s="14"/>
      <c r="BR28" s="14"/>
      <c r="BS28" s="14"/>
      <c r="BT28" s="14"/>
      <c r="BU28" s="14"/>
      <c r="BV28" s="14">
        <v>1055000</v>
      </c>
      <c r="BW28" s="14"/>
      <c r="BX28" s="14"/>
      <c r="BY28" s="14"/>
      <c r="BZ28" s="14"/>
      <c r="CA28" s="14"/>
      <c r="CB28" s="14"/>
      <c r="CC28" s="14"/>
      <c r="CD28" s="37"/>
      <c r="CE28" s="392"/>
      <c r="CF28" s="392"/>
      <c r="CG28" s="392"/>
      <c r="CH28" s="392"/>
      <c r="CI28" s="392"/>
      <c r="CJ28" s="392"/>
      <c r="CK28" s="392"/>
      <c r="CL28" s="392"/>
      <c r="CM28" s="392"/>
      <c r="CN28" s="392"/>
      <c r="CO28" s="392"/>
      <c r="CP28" s="392"/>
      <c r="CQ28" s="392"/>
      <c r="CR28" s="392"/>
      <c r="CS28" s="392"/>
      <c r="CT28" s="8"/>
      <c r="CU28" s="8"/>
      <c r="CV28" s="8"/>
      <c r="CW28" s="8"/>
      <c r="CX28" s="8"/>
      <c r="CY28" s="8"/>
      <c r="CZ28" s="8"/>
      <c r="DA28" s="8"/>
      <c r="DB28" s="8"/>
      <c r="DC28" s="8"/>
      <c r="DD28" s="8"/>
      <c r="DE28" s="8"/>
      <c r="DF28" s="8"/>
      <c r="DG28" s="8"/>
      <c r="DH28" s="8"/>
      <c r="DI28" s="8"/>
    </row>
    <row r="29" spans="1:113" ht="18.75" customHeight="1">
      <c r="A29" s="22"/>
      <c r="B29" s="399"/>
      <c r="C29" s="399"/>
      <c r="D29" s="399"/>
      <c r="E29" s="2" t="s">
        <v>178</v>
      </c>
      <c r="F29" s="2"/>
      <c r="G29" s="2"/>
      <c r="H29" s="2"/>
      <c r="I29" s="2"/>
      <c r="J29" s="2"/>
      <c r="K29" s="2"/>
      <c r="L29" s="351">
        <v>12</v>
      </c>
      <c r="M29" s="351"/>
      <c r="N29" s="351"/>
      <c r="O29" s="351"/>
      <c r="P29" s="351"/>
      <c r="Q29" s="351">
        <v>2320</v>
      </c>
      <c r="R29" s="351"/>
      <c r="S29" s="351"/>
      <c r="T29" s="351"/>
      <c r="U29" s="351"/>
      <c r="V29" s="351"/>
      <c r="W29" s="400"/>
      <c r="X29" s="400"/>
      <c r="Y29" s="400"/>
      <c r="Z29" s="2" t="s">
        <v>180</v>
      </c>
      <c r="AA29" s="2"/>
      <c r="AB29" s="2"/>
      <c r="AC29" s="2"/>
      <c r="AD29" s="2"/>
      <c r="AE29" s="2"/>
      <c r="AF29" s="2"/>
      <c r="AG29" s="2"/>
      <c r="AH29" s="351">
        <v>132</v>
      </c>
      <c r="AI29" s="351"/>
      <c r="AJ29" s="351"/>
      <c r="AK29" s="351"/>
      <c r="AL29" s="351"/>
      <c r="AM29" s="351">
        <v>339706</v>
      </c>
      <c r="AN29" s="351"/>
      <c r="AO29" s="351"/>
      <c r="AP29" s="351"/>
      <c r="AQ29" s="351"/>
      <c r="AR29" s="351"/>
      <c r="AS29" s="1">
        <v>2574</v>
      </c>
      <c r="AT29" s="1"/>
      <c r="AU29" s="1"/>
      <c r="AV29" s="1"/>
      <c r="AW29" s="1"/>
      <c r="AX29" s="1"/>
      <c r="AY29" s="398"/>
      <c r="AZ29" s="398"/>
      <c r="BA29" s="398"/>
      <c r="BB29" s="398"/>
      <c r="BC29" s="9" t="s">
        <v>183</v>
      </c>
      <c r="BD29" s="9"/>
      <c r="BE29" s="9"/>
      <c r="BF29" s="9"/>
      <c r="BG29" s="9"/>
      <c r="BH29" s="9"/>
      <c r="BI29" s="9"/>
      <c r="BJ29" s="9"/>
      <c r="BK29" s="9"/>
      <c r="BL29" s="9"/>
      <c r="BM29" s="9"/>
      <c r="BN29" s="10">
        <v>163018</v>
      </c>
      <c r="BO29" s="10"/>
      <c r="BP29" s="10"/>
      <c r="BQ29" s="10"/>
      <c r="BR29" s="10"/>
      <c r="BS29" s="10"/>
      <c r="BT29" s="10"/>
      <c r="BU29" s="10"/>
      <c r="BV29" s="10">
        <v>131000</v>
      </c>
      <c r="BW29" s="10"/>
      <c r="BX29" s="10"/>
      <c r="BY29" s="10"/>
      <c r="BZ29" s="10"/>
      <c r="CA29" s="10"/>
      <c r="CB29" s="10"/>
      <c r="CC29" s="10"/>
      <c r="CD29" s="38"/>
      <c r="CE29" s="392"/>
      <c r="CF29" s="392"/>
      <c r="CG29" s="392"/>
      <c r="CH29" s="392"/>
      <c r="CI29" s="392"/>
      <c r="CJ29" s="392"/>
      <c r="CK29" s="392"/>
      <c r="CL29" s="392"/>
      <c r="CM29" s="392"/>
      <c r="CN29" s="392"/>
      <c r="CO29" s="392"/>
      <c r="CP29" s="392"/>
      <c r="CQ29" s="392"/>
      <c r="CR29" s="392"/>
      <c r="CS29" s="392"/>
      <c r="CT29" s="8"/>
      <c r="CU29" s="8"/>
      <c r="CV29" s="8"/>
      <c r="CW29" s="8"/>
      <c r="CX29" s="8"/>
      <c r="CY29" s="8"/>
      <c r="CZ29" s="8"/>
      <c r="DA29" s="8"/>
      <c r="DB29" s="8"/>
      <c r="DC29" s="8"/>
      <c r="DD29" s="8"/>
      <c r="DE29" s="8"/>
      <c r="DF29" s="8"/>
      <c r="DG29" s="8"/>
      <c r="DH29" s="8"/>
      <c r="DI29" s="8"/>
    </row>
    <row r="30" spans="1:113" ht="18.75" customHeight="1">
      <c r="A30" s="22"/>
      <c r="B30" s="399"/>
      <c r="C30" s="399"/>
      <c r="D30" s="399"/>
      <c r="E30" s="374"/>
      <c r="F30" s="374"/>
      <c r="G30" s="374"/>
      <c r="H30" s="374"/>
      <c r="I30" s="374"/>
      <c r="J30" s="374"/>
      <c r="K30" s="374"/>
      <c r="L30" s="375"/>
      <c r="M30" s="375"/>
      <c r="N30" s="375"/>
      <c r="O30" s="375"/>
      <c r="P30" s="375"/>
      <c r="Q30" s="375"/>
      <c r="R30" s="375"/>
      <c r="S30" s="375"/>
      <c r="T30" s="375"/>
      <c r="U30" s="375"/>
      <c r="V30" s="375"/>
      <c r="W30" s="376" t="s">
        <v>185</v>
      </c>
      <c r="X30" s="376"/>
      <c r="Y30" s="376"/>
      <c r="Z30" s="376"/>
      <c r="AA30" s="376"/>
      <c r="AB30" s="376"/>
      <c r="AC30" s="376"/>
      <c r="AD30" s="376"/>
      <c r="AE30" s="376"/>
      <c r="AF30" s="376"/>
      <c r="AG30" s="376"/>
      <c r="AH30" s="362">
        <v>88.4</v>
      </c>
      <c r="AI30" s="362"/>
      <c r="AJ30" s="362"/>
      <c r="AK30" s="362"/>
      <c r="AL30" s="362"/>
      <c r="AM30" s="362"/>
      <c r="AN30" s="362"/>
      <c r="AO30" s="362"/>
      <c r="AP30" s="362"/>
      <c r="AQ30" s="362"/>
      <c r="AR30" s="362"/>
      <c r="AS30" s="362"/>
      <c r="AT30" s="362"/>
      <c r="AU30" s="362"/>
      <c r="AV30" s="362"/>
      <c r="AW30" s="362"/>
      <c r="AX30" s="362"/>
      <c r="AY30" s="398"/>
      <c r="AZ30" s="398"/>
      <c r="BA30" s="398"/>
      <c r="BB30" s="398"/>
      <c r="BC30" s="373" t="s">
        <v>186</v>
      </c>
      <c r="BD30" s="373"/>
      <c r="BE30" s="373"/>
      <c r="BF30" s="373"/>
      <c r="BG30" s="373"/>
      <c r="BH30" s="373"/>
      <c r="BI30" s="373"/>
      <c r="BJ30" s="373"/>
      <c r="BK30" s="373"/>
      <c r="BL30" s="373"/>
      <c r="BM30" s="373"/>
      <c r="BN30" s="372">
        <v>279877</v>
      </c>
      <c r="BO30" s="372"/>
      <c r="BP30" s="372"/>
      <c r="BQ30" s="372"/>
      <c r="BR30" s="372"/>
      <c r="BS30" s="372"/>
      <c r="BT30" s="372"/>
      <c r="BU30" s="372"/>
      <c r="BV30" s="372">
        <v>243161</v>
      </c>
      <c r="BW30" s="372"/>
      <c r="BX30" s="372"/>
      <c r="BY30" s="372"/>
      <c r="BZ30" s="372"/>
      <c r="CA30" s="372"/>
      <c r="CB30" s="372"/>
      <c r="CC30" s="372"/>
      <c r="CD30" s="39"/>
      <c r="CE30" s="41"/>
      <c r="CF30" s="41"/>
      <c r="CG30" s="41"/>
      <c r="CH30" s="41"/>
      <c r="CI30" s="41"/>
      <c r="CJ30" s="41"/>
      <c r="CK30" s="41"/>
      <c r="CL30" s="41"/>
      <c r="CM30" s="41"/>
      <c r="CN30" s="41"/>
      <c r="CO30" s="41"/>
      <c r="CP30" s="41"/>
      <c r="CQ30" s="41"/>
      <c r="CR30" s="41"/>
      <c r="CS30" s="43"/>
      <c r="CT30" s="46"/>
      <c r="CU30" s="49"/>
      <c r="CV30" s="49"/>
      <c r="CW30" s="49"/>
      <c r="CX30" s="49"/>
      <c r="CY30" s="49"/>
      <c r="CZ30" s="49"/>
      <c r="DA30" s="52"/>
      <c r="DB30" s="46"/>
      <c r="DC30" s="49"/>
      <c r="DD30" s="49"/>
      <c r="DE30" s="49"/>
      <c r="DF30" s="49"/>
      <c r="DG30" s="49"/>
      <c r="DH30" s="49"/>
      <c r="DI30" s="52"/>
    </row>
    <row r="31" spans="1:113" ht="13.5" customHeight="1">
      <c r="A31" s="22"/>
      <c r="B31" s="24"/>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53"/>
    </row>
    <row r="32" spans="1:113" ht="13.5" customHeight="1">
      <c r="A32" s="22"/>
      <c r="B32" s="25"/>
      <c r="C32" s="377" t="s">
        <v>187</v>
      </c>
      <c r="D32" s="377"/>
      <c r="E32" s="377"/>
      <c r="F32" s="377"/>
      <c r="G32" s="377"/>
      <c r="H32" s="377"/>
      <c r="I32" s="377"/>
      <c r="J32" s="377"/>
      <c r="K32" s="377"/>
      <c r="L32" s="377"/>
      <c r="M32" s="377"/>
      <c r="N32" s="377"/>
      <c r="O32" s="377"/>
      <c r="P32" s="377"/>
      <c r="Q32" s="377"/>
      <c r="R32" s="377"/>
      <c r="S32" s="377"/>
      <c r="T32" s="21"/>
      <c r="U32" s="378" t="s">
        <v>188</v>
      </c>
      <c r="V32" s="378"/>
      <c r="W32" s="378"/>
      <c r="X32" s="378"/>
      <c r="Y32" s="378"/>
      <c r="Z32" s="378"/>
      <c r="AA32" s="378"/>
      <c r="AB32" s="378"/>
      <c r="AC32" s="378"/>
      <c r="AD32" s="378"/>
      <c r="AE32" s="378"/>
      <c r="AF32" s="378"/>
      <c r="AG32" s="378"/>
      <c r="AH32" s="378"/>
      <c r="AI32" s="378"/>
      <c r="AJ32" s="378"/>
      <c r="AK32" s="378"/>
      <c r="AL32" s="21"/>
      <c r="AM32" s="378" t="s">
        <v>189</v>
      </c>
      <c r="AN32" s="378"/>
      <c r="AO32" s="378"/>
      <c r="AP32" s="378"/>
      <c r="AQ32" s="378"/>
      <c r="AR32" s="378"/>
      <c r="AS32" s="378"/>
      <c r="AT32" s="378"/>
      <c r="AU32" s="378"/>
      <c r="AV32" s="378"/>
      <c r="AW32" s="378"/>
      <c r="AX32" s="378"/>
      <c r="AY32" s="378"/>
      <c r="AZ32" s="378"/>
      <c r="BA32" s="378"/>
      <c r="BB32" s="378"/>
      <c r="BC32" s="378"/>
      <c r="BD32" s="21"/>
      <c r="BE32" s="378" t="s">
        <v>191</v>
      </c>
      <c r="BF32" s="378"/>
      <c r="BG32" s="378"/>
      <c r="BH32" s="378"/>
      <c r="BI32" s="378"/>
      <c r="BJ32" s="378"/>
      <c r="BK32" s="378"/>
      <c r="BL32" s="378"/>
      <c r="BM32" s="378"/>
      <c r="BN32" s="378"/>
      <c r="BO32" s="378"/>
      <c r="BP32" s="378"/>
      <c r="BQ32" s="378"/>
      <c r="BR32" s="378"/>
      <c r="BS32" s="378"/>
      <c r="BT32" s="378"/>
      <c r="BU32" s="378"/>
      <c r="BV32" s="21"/>
      <c r="BW32" s="378" t="s">
        <v>193</v>
      </c>
      <c r="BX32" s="378"/>
      <c r="BY32" s="378"/>
      <c r="BZ32" s="378"/>
      <c r="CA32" s="378"/>
      <c r="CB32" s="378"/>
      <c r="CC32" s="378"/>
      <c r="CD32" s="378"/>
      <c r="CE32" s="378"/>
      <c r="CF32" s="378"/>
      <c r="CG32" s="378"/>
      <c r="CH32" s="378"/>
      <c r="CI32" s="378"/>
      <c r="CJ32" s="378"/>
      <c r="CK32" s="378"/>
      <c r="CL32" s="378"/>
      <c r="CM32" s="378"/>
      <c r="CN32" s="21"/>
      <c r="CO32" s="378" t="s">
        <v>194</v>
      </c>
      <c r="CP32" s="378"/>
      <c r="CQ32" s="378"/>
      <c r="CR32" s="378"/>
      <c r="CS32" s="378"/>
      <c r="CT32" s="378"/>
      <c r="CU32" s="378"/>
      <c r="CV32" s="378"/>
      <c r="CW32" s="378"/>
      <c r="CX32" s="378"/>
      <c r="CY32" s="378"/>
      <c r="CZ32" s="378"/>
      <c r="DA32" s="378"/>
      <c r="DB32" s="378"/>
      <c r="DC32" s="378"/>
      <c r="DD32" s="378"/>
      <c r="DE32" s="378"/>
      <c r="DF32" s="21"/>
      <c r="DG32" s="21"/>
      <c r="DH32" s="21"/>
      <c r="DI32" s="53"/>
    </row>
    <row r="33" spans="1:113" ht="13.5" customHeight="1">
      <c r="A33" s="22"/>
      <c r="B33" s="25"/>
      <c r="C33" s="379" t="s">
        <v>196</v>
      </c>
      <c r="D33" s="379"/>
      <c r="E33" s="380" t="s">
        <v>198</v>
      </c>
      <c r="F33" s="380"/>
      <c r="G33" s="380"/>
      <c r="H33" s="380"/>
      <c r="I33" s="380"/>
      <c r="J33" s="380"/>
      <c r="K33" s="380"/>
      <c r="L33" s="380"/>
      <c r="M33" s="380"/>
      <c r="N33" s="380"/>
      <c r="O33" s="380"/>
      <c r="P33" s="380"/>
      <c r="Q33" s="380"/>
      <c r="R33" s="380"/>
      <c r="S33" s="380"/>
      <c r="T33" s="34"/>
      <c r="U33" s="379" t="s">
        <v>196</v>
      </c>
      <c r="V33" s="379"/>
      <c r="W33" s="380" t="s">
        <v>198</v>
      </c>
      <c r="X33" s="380"/>
      <c r="Y33" s="380"/>
      <c r="Z33" s="380"/>
      <c r="AA33" s="380"/>
      <c r="AB33" s="380"/>
      <c r="AC33" s="380"/>
      <c r="AD33" s="380"/>
      <c r="AE33" s="380"/>
      <c r="AF33" s="380"/>
      <c r="AG33" s="380"/>
      <c r="AH33" s="380"/>
      <c r="AI33" s="380"/>
      <c r="AJ33" s="380"/>
      <c r="AK33" s="380"/>
      <c r="AL33" s="34"/>
      <c r="AM33" s="379" t="s">
        <v>196</v>
      </c>
      <c r="AN33" s="379"/>
      <c r="AO33" s="380" t="s">
        <v>198</v>
      </c>
      <c r="AP33" s="380"/>
      <c r="AQ33" s="380"/>
      <c r="AR33" s="380"/>
      <c r="AS33" s="380"/>
      <c r="AT33" s="380"/>
      <c r="AU33" s="380"/>
      <c r="AV33" s="380"/>
      <c r="AW33" s="380"/>
      <c r="AX33" s="380"/>
      <c r="AY33" s="380"/>
      <c r="AZ33" s="380"/>
      <c r="BA33" s="380"/>
      <c r="BB33" s="380"/>
      <c r="BC33" s="380"/>
      <c r="BD33" s="35"/>
      <c r="BE33" s="380" t="s">
        <v>196</v>
      </c>
      <c r="BF33" s="380"/>
      <c r="BG33" s="380" t="s">
        <v>198</v>
      </c>
      <c r="BH33" s="380"/>
      <c r="BI33" s="380"/>
      <c r="BJ33" s="380"/>
      <c r="BK33" s="380"/>
      <c r="BL33" s="380"/>
      <c r="BM33" s="380"/>
      <c r="BN33" s="380"/>
      <c r="BO33" s="380"/>
      <c r="BP33" s="380"/>
      <c r="BQ33" s="380"/>
      <c r="BR33" s="380"/>
      <c r="BS33" s="380"/>
      <c r="BT33" s="380"/>
      <c r="BU33" s="380"/>
      <c r="BV33" s="35"/>
      <c r="BW33" s="379" t="s">
        <v>196</v>
      </c>
      <c r="BX33" s="379"/>
      <c r="BY33" s="380" t="s">
        <v>121</v>
      </c>
      <c r="BZ33" s="380"/>
      <c r="CA33" s="380"/>
      <c r="CB33" s="380"/>
      <c r="CC33" s="380"/>
      <c r="CD33" s="380"/>
      <c r="CE33" s="380"/>
      <c r="CF33" s="380"/>
      <c r="CG33" s="380"/>
      <c r="CH33" s="380"/>
      <c r="CI33" s="380"/>
      <c r="CJ33" s="380"/>
      <c r="CK33" s="380"/>
      <c r="CL33" s="380"/>
      <c r="CM33" s="380"/>
      <c r="CN33" s="34"/>
      <c r="CO33" s="379" t="s">
        <v>196</v>
      </c>
      <c r="CP33" s="379"/>
      <c r="CQ33" s="380" t="s">
        <v>199</v>
      </c>
      <c r="CR33" s="380"/>
      <c r="CS33" s="380"/>
      <c r="CT33" s="380"/>
      <c r="CU33" s="380"/>
      <c r="CV33" s="380"/>
      <c r="CW33" s="380"/>
      <c r="CX33" s="380"/>
      <c r="CY33" s="380"/>
      <c r="CZ33" s="380"/>
      <c r="DA33" s="380"/>
      <c r="DB33" s="380"/>
      <c r="DC33" s="380"/>
      <c r="DD33" s="380"/>
      <c r="DE33" s="380"/>
      <c r="DF33" s="34"/>
      <c r="DG33" s="381" t="s">
        <v>200</v>
      </c>
      <c r="DH33" s="381"/>
      <c r="DI33" s="54"/>
    </row>
    <row r="34" spans="1:113" ht="32.25" customHeight="1">
      <c r="A34" s="22"/>
      <c r="B34" s="25"/>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22"/>
      <c r="U34" s="382">
        <f>IF(W34="","",MAX(C34:D43)+1)</f>
        <v>3</v>
      </c>
      <c r="V34" s="382"/>
      <c r="W34" s="383" t="str">
        <f>IF('各会計、関係団体の財政状況及び健全化判断比率'!B28="","",'各会計、関係団体の財政状況及び健全化判断比率'!B28)</f>
        <v>伊仙町国民健康保険特別会計</v>
      </c>
      <c r="X34" s="383"/>
      <c r="Y34" s="383"/>
      <c r="Z34" s="383"/>
      <c r="AA34" s="383"/>
      <c r="AB34" s="383"/>
      <c r="AC34" s="383"/>
      <c r="AD34" s="383"/>
      <c r="AE34" s="383"/>
      <c r="AF34" s="383"/>
      <c r="AG34" s="383"/>
      <c r="AH34" s="383"/>
      <c r="AI34" s="383"/>
      <c r="AJ34" s="383"/>
      <c r="AK34" s="383"/>
      <c r="AL34" s="22"/>
      <c r="AM34" s="382">
        <f>IF(AO34="","",MAX(C34:D43,U34:V43)+1)</f>
        <v>7</v>
      </c>
      <c r="AN34" s="382"/>
      <c r="AO34" s="383" t="str">
        <f>IF('各会計、関係団体の財政状況及び健全化判断比率'!B32="","",'各会計、関係団体の財政状況及び健全化判断比率'!B32)</f>
        <v>伊仙町上水道事業会計</v>
      </c>
      <c r="AP34" s="383"/>
      <c r="AQ34" s="383"/>
      <c r="AR34" s="383"/>
      <c r="AS34" s="383"/>
      <c r="AT34" s="383"/>
      <c r="AU34" s="383"/>
      <c r="AV34" s="383"/>
      <c r="AW34" s="383"/>
      <c r="AX34" s="383"/>
      <c r="AY34" s="383"/>
      <c r="AZ34" s="383"/>
      <c r="BA34" s="383"/>
      <c r="BB34" s="383"/>
      <c r="BC34" s="383"/>
      <c r="BD34" s="22"/>
      <c r="BE34" s="382" t="str">
        <f>IF(BG34="","",MAX(C34:D43,U34:V43,AM34:AN43)+1)</f>
        <v/>
      </c>
      <c r="BF34" s="382"/>
      <c r="BG34" s="383"/>
      <c r="BH34" s="383"/>
      <c r="BI34" s="383"/>
      <c r="BJ34" s="383"/>
      <c r="BK34" s="383"/>
      <c r="BL34" s="383"/>
      <c r="BM34" s="383"/>
      <c r="BN34" s="383"/>
      <c r="BO34" s="383"/>
      <c r="BP34" s="383"/>
      <c r="BQ34" s="383"/>
      <c r="BR34" s="383"/>
      <c r="BS34" s="383"/>
      <c r="BT34" s="383"/>
      <c r="BU34" s="383"/>
      <c r="BV34" s="22"/>
      <c r="BW34" s="382">
        <f>IF(BY34="","",MAX(C34:D43,U34:V43,AM34:AN43,BE34:BF43)+1)</f>
        <v>8</v>
      </c>
      <c r="BX34" s="382"/>
      <c r="BY34" s="383" t="str">
        <f>IF('各会計、関係団体の財政状況及び健全化判断比率'!B68="","",'各会計、関係団体の財政状況及び健全化判断比率'!B68)</f>
        <v>鹿児島県市町村総合事務組合</v>
      </c>
      <c r="BZ34" s="383"/>
      <c r="CA34" s="383"/>
      <c r="CB34" s="383"/>
      <c r="CC34" s="383"/>
      <c r="CD34" s="383"/>
      <c r="CE34" s="383"/>
      <c r="CF34" s="383"/>
      <c r="CG34" s="383"/>
      <c r="CH34" s="383"/>
      <c r="CI34" s="383"/>
      <c r="CJ34" s="383"/>
      <c r="CK34" s="383"/>
      <c r="CL34" s="383"/>
      <c r="CM34" s="383"/>
      <c r="CN34" s="22"/>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21"/>
      <c r="DG34" s="384" t="str">
        <f>IF('各会計、関係団体の財政状況及び健全化判断比率'!BR7="","",'各会計、関係団体の財政状況及び健全化判断比率'!BR7)</f>
        <v/>
      </c>
      <c r="DH34" s="384"/>
      <c r="DI34" s="54"/>
    </row>
    <row r="35" spans="1:113" ht="32.25" customHeight="1">
      <c r="A35" s="22"/>
      <c r="B35" s="25"/>
      <c r="C35" s="382">
        <f t="shared" ref="C35:C43" si="0">IF(E35="","",C34+1)</f>
        <v>2</v>
      </c>
      <c r="D35" s="382"/>
      <c r="E35" s="383" t="str">
        <f>IF('各会計、関係団体の財政状況及び健全化判断比率'!B8="","",'各会計、関係団体の財政状況及び健全化判断比率'!B8)</f>
        <v>徳之島交流ひろば「ほーらい館」特別会計</v>
      </c>
      <c r="F35" s="383"/>
      <c r="G35" s="383"/>
      <c r="H35" s="383"/>
      <c r="I35" s="383"/>
      <c r="J35" s="383"/>
      <c r="K35" s="383"/>
      <c r="L35" s="383"/>
      <c r="M35" s="383"/>
      <c r="N35" s="383"/>
      <c r="O35" s="383"/>
      <c r="P35" s="383"/>
      <c r="Q35" s="383"/>
      <c r="R35" s="383"/>
      <c r="S35" s="383"/>
      <c r="T35" s="22"/>
      <c r="U35" s="382">
        <f t="shared" ref="U35:U43" si="1">IF(W35="","",U34+1)</f>
        <v>4</v>
      </c>
      <c r="V35" s="382"/>
      <c r="W35" s="383" t="str">
        <f>IF('各会計、関係団体の財政状況及び健全化判断比率'!B29="","",'各会計、関係団体の財政状況及び健全化判断比率'!B29)</f>
        <v>伊仙町国民健康保険直営診療施設勘定特別会計</v>
      </c>
      <c r="X35" s="383"/>
      <c r="Y35" s="383"/>
      <c r="Z35" s="383"/>
      <c r="AA35" s="383"/>
      <c r="AB35" s="383"/>
      <c r="AC35" s="383"/>
      <c r="AD35" s="383"/>
      <c r="AE35" s="383"/>
      <c r="AF35" s="383"/>
      <c r="AG35" s="383"/>
      <c r="AH35" s="383"/>
      <c r="AI35" s="383"/>
      <c r="AJ35" s="383"/>
      <c r="AK35" s="383"/>
      <c r="AL35" s="22"/>
      <c r="AM35" s="382" t="str">
        <f t="shared" ref="AM35:AM43" si="2">IF(AO35="","",AM34+1)</f>
        <v/>
      </c>
      <c r="AN35" s="382"/>
      <c r="AO35" s="383"/>
      <c r="AP35" s="383"/>
      <c r="AQ35" s="383"/>
      <c r="AR35" s="383"/>
      <c r="AS35" s="383"/>
      <c r="AT35" s="383"/>
      <c r="AU35" s="383"/>
      <c r="AV35" s="383"/>
      <c r="AW35" s="383"/>
      <c r="AX35" s="383"/>
      <c r="AY35" s="383"/>
      <c r="AZ35" s="383"/>
      <c r="BA35" s="383"/>
      <c r="BB35" s="383"/>
      <c r="BC35" s="383"/>
      <c r="BD35" s="22"/>
      <c r="BE35" s="382" t="str">
        <f t="shared" ref="BE35:BE43" si="3">IF(BG35="","",BE34+1)</f>
        <v/>
      </c>
      <c r="BF35" s="382"/>
      <c r="BG35" s="383"/>
      <c r="BH35" s="383"/>
      <c r="BI35" s="383"/>
      <c r="BJ35" s="383"/>
      <c r="BK35" s="383"/>
      <c r="BL35" s="383"/>
      <c r="BM35" s="383"/>
      <c r="BN35" s="383"/>
      <c r="BO35" s="383"/>
      <c r="BP35" s="383"/>
      <c r="BQ35" s="383"/>
      <c r="BR35" s="383"/>
      <c r="BS35" s="383"/>
      <c r="BT35" s="383"/>
      <c r="BU35" s="383"/>
      <c r="BV35" s="22"/>
      <c r="BW35" s="382">
        <f t="shared" ref="BW35:BW43" si="4">IF(BY35="","",BW34+1)</f>
        <v>9</v>
      </c>
      <c r="BX35" s="382"/>
      <c r="BY35" s="383" t="str">
        <f>IF('各会計、関係団体の財政状況及び健全化判断比率'!B69="","",'各会計、関係団体の財政状況及び健全化判断比率'!B69)</f>
        <v>徳之島地区消防組合</v>
      </c>
      <c r="BZ35" s="383"/>
      <c r="CA35" s="383"/>
      <c r="CB35" s="383"/>
      <c r="CC35" s="383"/>
      <c r="CD35" s="383"/>
      <c r="CE35" s="383"/>
      <c r="CF35" s="383"/>
      <c r="CG35" s="383"/>
      <c r="CH35" s="383"/>
      <c r="CI35" s="383"/>
      <c r="CJ35" s="383"/>
      <c r="CK35" s="383"/>
      <c r="CL35" s="383"/>
      <c r="CM35" s="383"/>
      <c r="CN35" s="22"/>
      <c r="CO35" s="382" t="str">
        <f t="shared" ref="CO35:CO43" si="5">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21"/>
      <c r="DG35" s="384" t="str">
        <f>IF('各会計、関係団体の財政状況及び健全化判断比率'!BR8="","",'各会計、関係団体の財政状況及び健全化判断比率'!BR8)</f>
        <v/>
      </c>
      <c r="DH35" s="384"/>
      <c r="DI35" s="54"/>
    </row>
    <row r="36" spans="1:113" ht="32.25" customHeight="1">
      <c r="A36" s="22"/>
      <c r="B36" s="25"/>
      <c r="C36" s="382" t="str">
        <f t="shared" si="0"/>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22"/>
      <c r="U36" s="382">
        <f t="shared" si="1"/>
        <v>5</v>
      </c>
      <c r="V36" s="382"/>
      <c r="W36" s="383" t="str">
        <f>IF('各会計、関係団体の財政状況及び健全化判断比率'!B30="","",'各会計、関係団体の財政状況及び健全化判断比率'!B30)</f>
        <v>伊仙町介護保険特別会計</v>
      </c>
      <c r="X36" s="383"/>
      <c r="Y36" s="383"/>
      <c r="Z36" s="383"/>
      <c r="AA36" s="383"/>
      <c r="AB36" s="383"/>
      <c r="AC36" s="383"/>
      <c r="AD36" s="383"/>
      <c r="AE36" s="383"/>
      <c r="AF36" s="383"/>
      <c r="AG36" s="383"/>
      <c r="AH36" s="383"/>
      <c r="AI36" s="383"/>
      <c r="AJ36" s="383"/>
      <c r="AK36" s="383"/>
      <c r="AL36" s="22"/>
      <c r="AM36" s="382" t="str">
        <f t="shared" si="2"/>
        <v/>
      </c>
      <c r="AN36" s="382"/>
      <c r="AO36" s="383"/>
      <c r="AP36" s="383"/>
      <c r="AQ36" s="383"/>
      <c r="AR36" s="383"/>
      <c r="AS36" s="383"/>
      <c r="AT36" s="383"/>
      <c r="AU36" s="383"/>
      <c r="AV36" s="383"/>
      <c r="AW36" s="383"/>
      <c r="AX36" s="383"/>
      <c r="AY36" s="383"/>
      <c r="AZ36" s="383"/>
      <c r="BA36" s="383"/>
      <c r="BB36" s="383"/>
      <c r="BC36" s="383"/>
      <c r="BD36" s="22"/>
      <c r="BE36" s="382" t="str">
        <f t="shared" si="3"/>
        <v/>
      </c>
      <c r="BF36" s="382"/>
      <c r="BG36" s="383"/>
      <c r="BH36" s="383"/>
      <c r="BI36" s="383"/>
      <c r="BJ36" s="383"/>
      <c r="BK36" s="383"/>
      <c r="BL36" s="383"/>
      <c r="BM36" s="383"/>
      <c r="BN36" s="383"/>
      <c r="BO36" s="383"/>
      <c r="BP36" s="383"/>
      <c r="BQ36" s="383"/>
      <c r="BR36" s="383"/>
      <c r="BS36" s="383"/>
      <c r="BT36" s="383"/>
      <c r="BU36" s="383"/>
      <c r="BV36" s="22"/>
      <c r="BW36" s="382">
        <f t="shared" si="4"/>
        <v>10</v>
      </c>
      <c r="BX36" s="382"/>
      <c r="BY36" s="383" t="str">
        <f>IF('各会計、関係団体の財政状況及び健全化判断比率'!B70="","",'各会計、関係団体の財政状況及び健全化判断比率'!B70)</f>
        <v>奄美群島広域事務組合</v>
      </c>
      <c r="BZ36" s="383"/>
      <c r="CA36" s="383"/>
      <c r="CB36" s="383"/>
      <c r="CC36" s="383"/>
      <c r="CD36" s="383"/>
      <c r="CE36" s="383"/>
      <c r="CF36" s="383"/>
      <c r="CG36" s="383"/>
      <c r="CH36" s="383"/>
      <c r="CI36" s="383"/>
      <c r="CJ36" s="383"/>
      <c r="CK36" s="383"/>
      <c r="CL36" s="383"/>
      <c r="CM36" s="383"/>
      <c r="CN36" s="22"/>
      <c r="CO36" s="382" t="str">
        <f t="shared" si="5"/>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21"/>
      <c r="DG36" s="384" t="str">
        <f>IF('各会計、関係団体の財政状況及び健全化判断比率'!BR9="","",'各会計、関係団体の財政状況及び健全化判断比率'!BR9)</f>
        <v/>
      </c>
      <c r="DH36" s="384"/>
      <c r="DI36" s="54"/>
    </row>
    <row r="37" spans="1:113" ht="32.25" customHeight="1">
      <c r="A37" s="22"/>
      <c r="B37" s="25"/>
      <c r="C37" s="382" t="str">
        <f t="shared" si="0"/>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22"/>
      <c r="U37" s="382">
        <f t="shared" si="1"/>
        <v>6</v>
      </c>
      <c r="V37" s="382"/>
      <c r="W37" s="383" t="str">
        <f>IF('各会計、関係団体の財政状況及び健全化判断比率'!B31="","",'各会計、関係団体の財政状況及び健全化判断比率'!B31)</f>
        <v>伊仙町後期高齢者医療特別会計</v>
      </c>
      <c r="X37" s="383"/>
      <c r="Y37" s="383"/>
      <c r="Z37" s="383"/>
      <c r="AA37" s="383"/>
      <c r="AB37" s="383"/>
      <c r="AC37" s="383"/>
      <c r="AD37" s="383"/>
      <c r="AE37" s="383"/>
      <c r="AF37" s="383"/>
      <c r="AG37" s="383"/>
      <c r="AH37" s="383"/>
      <c r="AI37" s="383"/>
      <c r="AJ37" s="383"/>
      <c r="AK37" s="383"/>
      <c r="AL37" s="22"/>
      <c r="AM37" s="382" t="str">
        <f t="shared" si="2"/>
        <v/>
      </c>
      <c r="AN37" s="382"/>
      <c r="AO37" s="383"/>
      <c r="AP37" s="383"/>
      <c r="AQ37" s="383"/>
      <c r="AR37" s="383"/>
      <c r="AS37" s="383"/>
      <c r="AT37" s="383"/>
      <c r="AU37" s="383"/>
      <c r="AV37" s="383"/>
      <c r="AW37" s="383"/>
      <c r="AX37" s="383"/>
      <c r="AY37" s="383"/>
      <c r="AZ37" s="383"/>
      <c r="BA37" s="383"/>
      <c r="BB37" s="383"/>
      <c r="BC37" s="383"/>
      <c r="BD37" s="22"/>
      <c r="BE37" s="382" t="str">
        <f t="shared" si="3"/>
        <v/>
      </c>
      <c r="BF37" s="382"/>
      <c r="BG37" s="383"/>
      <c r="BH37" s="383"/>
      <c r="BI37" s="383"/>
      <c r="BJ37" s="383"/>
      <c r="BK37" s="383"/>
      <c r="BL37" s="383"/>
      <c r="BM37" s="383"/>
      <c r="BN37" s="383"/>
      <c r="BO37" s="383"/>
      <c r="BP37" s="383"/>
      <c r="BQ37" s="383"/>
      <c r="BR37" s="383"/>
      <c r="BS37" s="383"/>
      <c r="BT37" s="383"/>
      <c r="BU37" s="383"/>
      <c r="BV37" s="22"/>
      <c r="BW37" s="382">
        <f t="shared" si="4"/>
        <v>11</v>
      </c>
      <c r="BX37" s="382"/>
      <c r="BY37" s="383" t="str">
        <f>IF('各会計、関係団体の財政状況及び健全化判断比率'!B71="","",'各会計、関係団体の財政状況及び健全化判断比率'!B71)</f>
        <v>徳之島地区介護保険組合</v>
      </c>
      <c r="BZ37" s="383"/>
      <c r="CA37" s="383"/>
      <c r="CB37" s="383"/>
      <c r="CC37" s="383"/>
      <c r="CD37" s="383"/>
      <c r="CE37" s="383"/>
      <c r="CF37" s="383"/>
      <c r="CG37" s="383"/>
      <c r="CH37" s="383"/>
      <c r="CI37" s="383"/>
      <c r="CJ37" s="383"/>
      <c r="CK37" s="383"/>
      <c r="CL37" s="383"/>
      <c r="CM37" s="383"/>
      <c r="CN37" s="22"/>
      <c r="CO37" s="382" t="str">
        <f t="shared" si="5"/>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21"/>
      <c r="DG37" s="384" t="str">
        <f>IF('各会計、関係団体の財政状況及び健全化判断比率'!BR10="","",'各会計、関係団体の財政状況及び健全化判断比率'!BR10)</f>
        <v/>
      </c>
      <c r="DH37" s="384"/>
      <c r="DI37" s="54"/>
    </row>
    <row r="38" spans="1:113" ht="32.25" customHeight="1">
      <c r="A38" s="22"/>
      <c r="B38" s="25"/>
      <c r="C38" s="382" t="str">
        <f t="shared" si="0"/>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22"/>
      <c r="U38" s="382" t="str">
        <f t="shared" si="1"/>
        <v/>
      </c>
      <c r="V38" s="382"/>
      <c r="W38" s="383"/>
      <c r="X38" s="383"/>
      <c r="Y38" s="383"/>
      <c r="Z38" s="383"/>
      <c r="AA38" s="383"/>
      <c r="AB38" s="383"/>
      <c r="AC38" s="383"/>
      <c r="AD38" s="383"/>
      <c r="AE38" s="383"/>
      <c r="AF38" s="383"/>
      <c r="AG38" s="383"/>
      <c r="AH38" s="383"/>
      <c r="AI38" s="383"/>
      <c r="AJ38" s="383"/>
      <c r="AK38" s="383"/>
      <c r="AL38" s="22"/>
      <c r="AM38" s="382" t="str">
        <f t="shared" si="2"/>
        <v/>
      </c>
      <c r="AN38" s="382"/>
      <c r="AO38" s="383"/>
      <c r="AP38" s="383"/>
      <c r="AQ38" s="383"/>
      <c r="AR38" s="383"/>
      <c r="AS38" s="383"/>
      <c r="AT38" s="383"/>
      <c r="AU38" s="383"/>
      <c r="AV38" s="383"/>
      <c r="AW38" s="383"/>
      <c r="AX38" s="383"/>
      <c r="AY38" s="383"/>
      <c r="AZ38" s="383"/>
      <c r="BA38" s="383"/>
      <c r="BB38" s="383"/>
      <c r="BC38" s="383"/>
      <c r="BD38" s="22"/>
      <c r="BE38" s="382" t="str">
        <f t="shared" si="3"/>
        <v/>
      </c>
      <c r="BF38" s="382"/>
      <c r="BG38" s="383"/>
      <c r="BH38" s="383"/>
      <c r="BI38" s="383"/>
      <c r="BJ38" s="383"/>
      <c r="BK38" s="383"/>
      <c r="BL38" s="383"/>
      <c r="BM38" s="383"/>
      <c r="BN38" s="383"/>
      <c r="BO38" s="383"/>
      <c r="BP38" s="383"/>
      <c r="BQ38" s="383"/>
      <c r="BR38" s="383"/>
      <c r="BS38" s="383"/>
      <c r="BT38" s="383"/>
      <c r="BU38" s="383"/>
      <c r="BV38" s="22"/>
      <c r="BW38" s="382">
        <f t="shared" si="4"/>
        <v>12</v>
      </c>
      <c r="BX38" s="382"/>
      <c r="BY38" s="383" t="str">
        <f>IF('各会計、関係団体の財政状況及び健全化判断比率'!B72="","",'各会計、関係団体の財政状況及び健全化判断比率'!B72)</f>
        <v>徳之島愛ランド広域連合（一般会計）</v>
      </c>
      <c r="BZ38" s="383"/>
      <c r="CA38" s="383"/>
      <c r="CB38" s="383"/>
      <c r="CC38" s="383"/>
      <c r="CD38" s="383"/>
      <c r="CE38" s="383"/>
      <c r="CF38" s="383"/>
      <c r="CG38" s="383"/>
      <c r="CH38" s="383"/>
      <c r="CI38" s="383"/>
      <c r="CJ38" s="383"/>
      <c r="CK38" s="383"/>
      <c r="CL38" s="383"/>
      <c r="CM38" s="383"/>
      <c r="CN38" s="22"/>
      <c r="CO38" s="382" t="str">
        <f t="shared" si="5"/>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21"/>
      <c r="DG38" s="384" t="str">
        <f>IF('各会計、関係団体の財政状況及び健全化判断比率'!BR11="","",'各会計、関係団体の財政状況及び健全化判断比率'!BR11)</f>
        <v/>
      </c>
      <c r="DH38" s="384"/>
      <c r="DI38" s="54"/>
    </row>
    <row r="39" spans="1:113" ht="32.25" customHeight="1">
      <c r="A39" s="22"/>
      <c r="B39" s="25"/>
      <c r="C39" s="382" t="str">
        <f t="shared" si="0"/>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22"/>
      <c r="U39" s="382" t="str">
        <f t="shared" si="1"/>
        <v/>
      </c>
      <c r="V39" s="382"/>
      <c r="W39" s="383"/>
      <c r="X39" s="383"/>
      <c r="Y39" s="383"/>
      <c r="Z39" s="383"/>
      <c r="AA39" s="383"/>
      <c r="AB39" s="383"/>
      <c r="AC39" s="383"/>
      <c r="AD39" s="383"/>
      <c r="AE39" s="383"/>
      <c r="AF39" s="383"/>
      <c r="AG39" s="383"/>
      <c r="AH39" s="383"/>
      <c r="AI39" s="383"/>
      <c r="AJ39" s="383"/>
      <c r="AK39" s="383"/>
      <c r="AL39" s="22"/>
      <c r="AM39" s="382" t="str">
        <f t="shared" si="2"/>
        <v/>
      </c>
      <c r="AN39" s="382"/>
      <c r="AO39" s="383"/>
      <c r="AP39" s="383"/>
      <c r="AQ39" s="383"/>
      <c r="AR39" s="383"/>
      <c r="AS39" s="383"/>
      <c r="AT39" s="383"/>
      <c r="AU39" s="383"/>
      <c r="AV39" s="383"/>
      <c r="AW39" s="383"/>
      <c r="AX39" s="383"/>
      <c r="AY39" s="383"/>
      <c r="AZ39" s="383"/>
      <c r="BA39" s="383"/>
      <c r="BB39" s="383"/>
      <c r="BC39" s="383"/>
      <c r="BD39" s="22"/>
      <c r="BE39" s="382" t="str">
        <f t="shared" si="3"/>
        <v/>
      </c>
      <c r="BF39" s="382"/>
      <c r="BG39" s="383"/>
      <c r="BH39" s="383"/>
      <c r="BI39" s="383"/>
      <c r="BJ39" s="383"/>
      <c r="BK39" s="383"/>
      <c r="BL39" s="383"/>
      <c r="BM39" s="383"/>
      <c r="BN39" s="383"/>
      <c r="BO39" s="383"/>
      <c r="BP39" s="383"/>
      <c r="BQ39" s="383"/>
      <c r="BR39" s="383"/>
      <c r="BS39" s="383"/>
      <c r="BT39" s="383"/>
      <c r="BU39" s="383"/>
      <c r="BV39" s="22"/>
      <c r="BW39" s="382">
        <f t="shared" si="4"/>
        <v>13</v>
      </c>
      <c r="BX39" s="382"/>
      <c r="BY39" s="383" t="str">
        <f>IF('各会計、関係団体の財政状況及び健全化判断比率'!B73="","",'各会計、関係団体の財政状況及び健全化判断比率'!B73)</f>
        <v>徳之島愛ランド広域連合徳之島食肉センター（特別会計）</v>
      </c>
      <c r="BZ39" s="383"/>
      <c r="CA39" s="383"/>
      <c r="CB39" s="383"/>
      <c r="CC39" s="383"/>
      <c r="CD39" s="383"/>
      <c r="CE39" s="383"/>
      <c r="CF39" s="383"/>
      <c r="CG39" s="383"/>
      <c r="CH39" s="383"/>
      <c r="CI39" s="383"/>
      <c r="CJ39" s="383"/>
      <c r="CK39" s="383"/>
      <c r="CL39" s="383"/>
      <c r="CM39" s="383"/>
      <c r="CN39" s="22"/>
      <c r="CO39" s="382" t="str">
        <f t="shared" si="5"/>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21"/>
      <c r="DG39" s="384" t="str">
        <f>IF('各会計、関係団体の財政状況及び健全化判断比率'!BR12="","",'各会計、関係団体の財政状況及び健全化判断比率'!BR12)</f>
        <v/>
      </c>
      <c r="DH39" s="384"/>
      <c r="DI39" s="54"/>
    </row>
    <row r="40" spans="1:113" ht="32.25" customHeight="1">
      <c r="A40" s="22"/>
      <c r="B40" s="25"/>
      <c r="C40" s="382" t="str">
        <f t="shared" si="0"/>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22"/>
      <c r="U40" s="382" t="str">
        <f t="shared" si="1"/>
        <v/>
      </c>
      <c r="V40" s="382"/>
      <c r="W40" s="383"/>
      <c r="X40" s="383"/>
      <c r="Y40" s="383"/>
      <c r="Z40" s="383"/>
      <c r="AA40" s="383"/>
      <c r="AB40" s="383"/>
      <c r="AC40" s="383"/>
      <c r="AD40" s="383"/>
      <c r="AE40" s="383"/>
      <c r="AF40" s="383"/>
      <c r="AG40" s="383"/>
      <c r="AH40" s="383"/>
      <c r="AI40" s="383"/>
      <c r="AJ40" s="383"/>
      <c r="AK40" s="383"/>
      <c r="AL40" s="22"/>
      <c r="AM40" s="382" t="str">
        <f t="shared" si="2"/>
        <v/>
      </c>
      <c r="AN40" s="382"/>
      <c r="AO40" s="383"/>
      <c r="AP40" s="383"/>
      <c r="AQ40" s="383"/>
      <c r="AR40" s="383"/>
      <c r="AS40" s="383"/>
      <c r="AT40" s="383"/>
      <c r="AU40" s="383"/>
      <c r="AV40" s="383"/>
      <c r="AW40" s="383"/>
      <c r="AX40" s="383"/>
      <c r="AY40" s="383"/>
      <c r="AZ40" s="383"/>
      <c r="BA40" s="383"/>
      <c r="BB40" s="383"/>
      <c r="BC40" s="383"/>
      <c r="BD40" s="22"/>
      <c r="BE40" s="382" t="str">
        <f t="shared" si="3"/>
        <v/>
      </c>
      <c r="BF40" s="382"/>
      <c r="BG40" s="383"/>
      <c r="BH40" s="383"/>
      <c r="BI40" s="383"/>
      <c r="BJ40" s="383"/>
      <c r="BK40" s="383"/>
      <c r="BL40" s="383"/>
      <c r="BM40" s="383"/>
      <c r="BN40" s="383"/>
      <c r="BO40" s="383"/>
      <c r="BP40" s="383"/>
      <c r="BQ40" s="383"/>
      <c r="BR40" s="383"/>
      <c r="BS40" s="383"/>
      <c r="BT40" s="383"/>
      <c r="BU40" s="383"/>
      <c r="BV40" s="22"/>
      <c r="BW40" s="382">
        <f t="shared" si="4"/>
        <v>14</v>
      </c>
      <c r="BX40" s="382"/>
      <c r="BY40" s="383" t="str">
        <f>IF('各会計、関係団体の財政状況及び健全化判断比率'!B74="","",'各会計、関係団体の財政状況及び健全化判断比率'!B74)</f>
        <v>鹿児島県後期高齢者医療広域連合（一般会計）</v>
      </c>
      <c r="BZ40" s="383"/>
      <c r="CA40" s="383"/>
      <c r="CB40" s="383"/>
      <c r="CC40" s="383"/>
      <c r="CD40" s="383"/>
      <c r="CE40" s="383"/>
      <c r="CF40" s="383"/>
      <c r="CG40" s="383"/>
      <c r="CH40" s="383"/>
      <c r="CI40" s="383"/>
      <c r="CJ40" s="383"/>
      <c r="CK40" s="383"/>
      <c r="CL40" s="383"/>
      <c r="CM40" s="383"/>
      <c r="CN40" s="22"/>
      <c r="CO40" s="382" t="str">
        <f t="shared" si="5"/>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21"/>
      <c r="DG40" s="384" t="str">
        <f>IF('各会計、関係団体の財政状況及び健全化判断比率'!BR13="","",'各会計、関係団体の財政状況及び健全化判断比率'!BR13)</f>
        <v/>
      </c>
      <c r="DH40" s="384"/>
      <c r="DI40" s="54"/>
    </row>
    <row r="41" spans="1:113" ht="32.25" customHeight="1">
      <c r="A41" s="22"/>
      <c r="B41" s="25"/>
      <c r="C41" s="382" t="str">
        <f t="shared" si="0"/>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22"/>
      <c r="U41" s="382" t="str">
        <f t="shared" si="1"/>
        <v/>
      </c>
      <c r="V41" s="382"/>
      <c r="W41" s="383"/>
      <c r="X41" s="383"/>
      <c r="Y41" s="383"/>
      <c r="Z41" s="383"/>
      <c r="AA41" s="383"/>
      <c r="AB41" s="383"/>
      <c r="AC41" s="383"/>
      <c r="AD41" s="383"/>
      <c r="AE41" s="383"/>
      <c r="AF41" s="383"/>
      <c r="AG41" s="383"/>
      <c r="AH41" s="383"/>
      <c r="AI41" s="383"/>
      <c r="AJ41" s="383"/>
      <c r="AK41" s="383"/>
      <c r="AL41" s="22"/>
      <c r="AM41" s="382" t="str">
        <f t="shared" si="2"/>
        <v/>
      </c>
      <c r="AN41" s="382"/>
      <c r="AO41" s="383"/>
      <c r="AP41" s="383"/>
      <c r="AQ41" s="383"/>
      <c r="AR41" s="383"/>
      <c r="AS41" s="383"/>
      <c r="AT41" s="383"/>
      <c r="AU41" s="383"/>
      <c r="AV41" s="383"/>
      <c r="AW41" s="383"/>
      <c r="AX41" s="383"/>
      <c r="AY41" s="383"/>
      <c r="AZ41" s="383"/>
      <c r="BA41" s="383"/>
      <c r="BB41" s="383"/>
      <c r="BC41" s="383"/>
      <c r="BD41" s="22"/>
      <c r="BE41" s="382" t="str">
        <f t="shared" si="3"/>
        <v/>
      </c>
      <c r="BF41" s="382"/>
      <c r="BG41" s="383"/>
      <c r="BH41" s="383"/>
      <c r="BI41" s="383"/>
      <c r="BJ41" s="383"/>
      <c r="BK41" s="383"/>
      <c r="BL41" s="383"/>
      <c r="BM41" s="383"/>
      <c r="BN41" s="383"/>
      <c r="BO41" s="383"/>
      <c r="BP41" s="383"/>
      <c r="BQ41" s="383"/>
      <c r="BR41" s="383"/>
      <c r="BS41" s="383"/>
      <c r="BT41" s="383"/>
      <c r="BU41" s="383"/>
      <c r="BV41" s="22"/>
      <c r="BW41" s="382">
        <f t="shared" si="4"/>
        <v>15</v>
      </c>
      <c r="BX41" s="382"/>
      <c r="BY41" s="383" t="str">
        <f>IF('各会計、関係団体の財政状況及び健全化判断比率'!B75="","",'各会計、関係団体の財政状況及び健全化判断比率'!B75)</f>
        <v>鹿児島県後期高齢者医療広域連合（後期高齢者医療特別会計）</v>
      </c>
      <c r="BZ41" s="383"/>
      <c r="CA41" s="383"/>
      <c r="CB41" s="383"/>
      <c r="CC41" s="383"/>
      <c r="CD41" s="383"/>
      <c r="CE41" s="383"/>
      <c r="CF41" s="383"/>
      <c r="CG41" s="383"/>
      <c r="CH41" s="383"/>
      <c r="CI41" s="383"/>
      <c r="CJ41" s="383"/>
      <c r="CK41" s="383"/>
      <c r="CL41" s="383"/>
      <c r="CM41" s="383"/>
      <c r="CN41" s="22"/>
      <c r="CO41" s="382" t="str">
        <f t="shared" si="5"/>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21"/>
      <c r="DG41" s="384" t="str">
        <f>IF('各会計、関係団体の財政状況及び健全化判断比率'!BR14="","",'各会計、関係団体の財政状況及び健全化判断比率'!BR14)</f>
        <v/>
      </c>
      <c r="DH41" s="384"/>
      <c r="DI41" s="54"/>
    </row>
    <row r="42" spans="1:113" ht="32.25" customHeight="1">
      <c r="B42" s="25"/>
      <c r="C42" s="382" t="str">
        <f t="shared" si="0"/>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22"/>
      <c r="U42" s="382" t="str">
        <f t="shared" si="1"/>
        <v/>
      </c>
      <c r="V42" s="382"/>
      <c r="W42" s="383"/>
      <c r="X42" s="383"/>
      <c r="Y42" s="383"/>
      <c r="Z42" s="383"/>
      <c r="AA42" s="383"/>
      <c r="AB42" s="383"/>
      <c r="AC42" s="383"/>
      <c r="AD42" s="383"/>
      <c r="AE42" s="383"/>
      <c r="AF42" s="383"/>
      <c r="AG42" s="383"/>
      <c r="AH42" s="383"/>
      <c r="AI42" s="383"/>
      <c r="AJ42" s="383"/>
      <c r="AK42" s="383"/>
      <c r="AL42" s="22"/>
      <c r="AM42" s="382" t="str">
        <f t="shared" si="2"/>
        <v/>
      </c>
      <c r="AN42" s="382"/>
      <c r="AO42" s="383"/>
      <c r="AP42" s="383"/>
      <c r="AQ42" s="383"/>
      <c r="AR42" s="383"/>
      <c r="AS42" s="383"/>
      <c r="AT42" s="383"/>
      <c r="AU42" s="383"/>
      <c r="AV42" s="383"/>
      <c r="AW42" s="383"/>
      <c r="AX42" s="383"/>
      <c r="AY42" s="383"/>
      <c r="AZ42" s="383"/>
      <c r="BA42" s="383"/>
      <c r="BB42" s="383"/>
      <c r="BC42" s="383"/>
      <c r="BD42" s="22"/>
      <c r="BE42" s="382" t="str">
        <f t="shared" si="3"/>
        <v/>
      </c>
      <c r="BF42" s="382"/>
      <c r="BG42" s="383"/>
      <c r="BH42" s="383"/>
      <c r="BI42" s="383"/>
      <c r="BJ42" s="383"/>
      <c r="BK42" s="383"/>
      <c r="BL42" s="383"/>
      <c r="BM42" s="383"/>
      <c r="BN42" s="383"/>
      <c r="BO42" s="383"/>
      <c r="BP42" s="383"/>
      <c r="BQ42" s="383"/>
      <c r="BR42" s="383"/>
      <c r="BS42" s="383"/>
      <c r="BT42" s="383"/>
      <c r="BU42" s="383"/>
      <c r="BV42" s="22"/>
      <c r="BW42" s="382" t="str">
        <f t="shared" si="4"/>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22"/>
      <c r="CO42" s="382" t="str">
        <f t="shared" si="5"/>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21"/>
      <c r="DG42" s="384" t="str">
        <f>IF('各会計、関係団体の財政状況及び健全化判断比率'!BR15="","",'各会計、関係団体の財政状況及び健全化判断比率'!BR15)</f>
        <v/>
      </c>
      <c r="DH42" s="384"/>
      <c r="DI42" s="54"/>
    </row>
    <row r="43" spans="1:113" ht="32.25" customHeight="1">
      <c r="B43" s="25"/>
      <c r="C43" s="382" t="str">
        <f t="shared" si="0"/>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22"/>
      <c r="U43" s="382" t="str">
        <f t="shared" si="1"/>
        <v/>
      </c>
      <c r="V43" s="382"/>
      <c r="W43" s="383"/>
      <c r="X43" s="383"/>
      <c r="Y43" s="383"/>
      <c r="Z43" s="383"/>
      <c r="AA43" s="383"/>
      <c r="AB43" s="383"/>
      <c r="AC43" s="383"/>
      <c r="AD43" s="383"/>
      <c r="AE43" s="383"/>
      <c r="AF43" s="383"/>
      <c r="AG43" s="383"/>
      <c r="AH43" s="383"/>
      <c r="AI43" s="383"/>
      <c r="AJ43" s="383"/>
      <c r="AK43" s="383"/>
      <c r="AL43" s="22"/>
      <c r="AM43" s="382" t="str">
        <f t="shared" si="2"/>
        <v/>
      </c>
      <c r="AN43" s="382"/>
      <c r="AO43" s="383"/>
      <c r="AP43" s="383"/>
      <c r="AQ43" s="383"/>
      <c r="AR43" s="383"/>
      <c r="AS43" s="383"/>
      <c r="AT43" s="383"/>
      <c r="AU43" s="383"/>
      <c r="AV43" s="383"/>
      <c r="AW43" s="383"/>
      <c r="AX43" s="383"/>
      <c r="AY43" s="383"/>
      <c r="AZ43" s="383"/>
      <c r="BA43" s="383"/>
      <c r="BB43" s="383"/>
      <c r="BC43" s="383"/>
      <c r="BD43" s="22"/>
      <c r="BE43" s="382" t="str">
        <f t="shared" si="3"/>
        <v/>
      </c>
      <c r="BF43" s="382"/>
      <c r="BG43" s="383"/>
      <c r="BH43" s="383"/>
      <c r="BI43" s="383"/>
      <c r="BJ43" s="383"/>
      <c r="BK43" s="383"/>
      <c r="BL43" s="383"/>
      <c r="BM43" s="383"/>
      <c r="BN43" s="383"/>
      <c r="BO43" s="383"/>
      <c r="BP43" s="383"/>
      <c r="BQ43" s="383"/>
      <c r="BR43" s="383"/>
      <c r="BS43" s="383"/>
      <c r="BT43" s="383"/>
      <c r="BU43" s="383"/>
      <c r="BV43" s="22"/>
      <c r="BW43" s="382" t="str">
        <f t="shared" si="4"/>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22"/>
      <c r="CO43" s="382" t="str">
        <f t="shared" si="5"/>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21"/>
      <c r="DG43" s="384" t="str">
        <f>IF('各会計、関係団体の財政状況及び健全化判断比率'!BR16="","",'各会計、関係団体の財政状況及び健全化判断比率'!BR16)</f>
        <v/>
      </c>
      <c r="DH43" s="384"/>
      <c r="DI43" s="54"/>
    </row>
    <row r="44" spans="1:113" ht="13.5" customHeight="1">
      <c r="B44" s="26"/>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55"/>
    </row>
    <row r="45" spans="1:113">
      <c r="B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row>
    <row r="46" spans="1:113">
      <c r="B46" s="27" t="s">
        <v>201</v>
      </c>
      <c r="E46" s="385" t="s">
        <v>202</v>
      </c>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row>
    <row r="47" spans="1:113">
      <c r="E47" s="385" t="s">
        <v>203</v>
      </c>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row>
    <row r="48" spans="1:113">
      <c r="E48" s="385" t="s">
        <v>204</v>
      </c>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row>
    <row r="49" spans="5:113">
      <c r="E49" s="385" t="s">
        <v>205</v>
      </c>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row>
    <row r="50" spans="5:113">
      <c r="E50" s="385" t="s">
        <v>206</v>
      </c>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row>
    <row r="51" spans="5:113">
      <c r="E51" s="385" t="s">
        <v>208</v>
      </c>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row>
    <row r="52" spans="5:113">
      <c r="E52" s="385" t="s">
        <v>210</v>
      </c>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row>
    <row r="53" spans="5:113">
      <c r="E53" s="31" t="s">
        <v>212</v>
      </c>
    </row>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4" type="Hiragana"/>
  <printOptions horizontalCentered="1"/>
  <pageMargins left="0" right="0" top="0.39374999999999999" bottom="0.39305555555555599" header="0.51180555555555496" footer="0.196527777777778"/>
  <pageSetup paperSize="9" firstPageNumber="0" orientation="landscape" cellComments="atEnd" useFirstPageNumber="1"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44"/>
  <sheetViews>
    <sheetView workbookViewId="0"/>
  </sheetViews>
  <sheetFormatPr defaultRowHeight="13.5"/>
  <cols>
    <col min="1" max="1" width="6.625" customWidth="1"/>
    <col min="2" max="2" width="11" customWidth="1"/>
    <col min="3" max="3" width="17.125" customWidth="1"/>
    <col min="4" max="5" width="16.875" customWidth="1"/>
    <col min="6" max="15" width="15.125" customWidth="1"/>
    <col min="16" max="16" width="24.25" customWidth="1"/>
    <col min="17" max="1025" width="9" hidden="1" customWidth="1"/>
  </cols>
  <sheetData>
    <row r="1" spans="1:16" ht="16.5" customHeight="1">
      <c r="A1" s="210"/>
      <c r="B1" s="210"/>
      <c r="C1" s="210"/>
      <c r="D1" s="210"/>
      <c r="E1" s="210"/>
      <c r="F1" s="210"/>
      <c r="G1" s="210"/>
      <c r="H1" s="210"/>
      <c r="I1" s="210"/>
      <c r="J1" s="210"/>
      <c r="K1" s="210"/>
      <c r="L1" s="210"/>
      <c r="M1" s="210"/>
      <c r="N1" s="210"/>
      <c r="O1" s="210"/>
      <c r="P1" s="210"/>
    </row>
    <row r="2" spans="1:16" ht="16.5" customHeight="1">
      <c r="A2" s="210"/>
      <c r="B2" s="210"/>
      <c r="C2" s="210"/>
      <c r="D2" s="210"/>
      <c r="E2" s="210"/>
      <c r="F2" s="210"/>
      <c r="G2" s="210"/>
      <c r="H2" s="210"/>
      <c r="I2" s="210"/>
      <c r="J2" s="210"/>
      <c r="K2" s="210"/>
      <c r="L2" s="210"/>
      <c r="M2" s="210"/>
      <c r="N2" s="210"/>
      <c r="O2" s="210"/>
      <c r="P2" s="210"/>
    </row>
    <row r="3" spans="1:16" ht="16.5" customHeight="1">
      <c r="A3" s="210"/>
      <c r="B3" s="210"/>
      <c r="C3" s="210"/>
      <c r="D3" s="210"/>
      <c r="E3" s="210"/>
      <c r="F3" s="210"/>
      <c r="G3" s="210"/>
      <c r="H3" s="210"/>
      <c r="I3" s="210"/>
      <c r="J3" s="210"/>
      <c r="K3" s="210"/>
      <c r="L3" s="210"/>
      <c r="M3" s="210"/>
      <c r="N3" s="210"/>
      <c r="O3" s="210"/>
      <c r="P3" s="210"/>
    </row>
    <row r="4" spans="1:16" ht="16.5" customHeight="1">
      <c r="A4" s="210"/>
      <c r="B4" s="210"/>
      <c r="C4" s="210"/>
      <c r="D4" s="210"/>
      <c r="E4" s="210"/>
      <c r="F4" s="210"/>
      <c r="G4" s="210"/>
      <c r="H4" s="210"/>
      <c r="I4" s="210"/>
      <c r="J4" s="210"/>
      <c r="K4" s="210"/>
      <c r="L4" s="210"/>
      <c r="M4" s="210"/>
      <c r="N4" s="210"/>
      <c r="O4" s="210"/>
      <c r="P4" s="210"/>
    </row>
    <row r="5" spans="1:16" ht="16.5" customHeight="1">
      <c r="A5" s="210"/>
      <c r="B5" s="210"/>
      <c r="C5" s="210"/>
      <c r="D5" s="210"/>
      <c r="E5" s="210"/>
      <c r="F5" s="210"/>
      <c r="G5" s="210"/>
      <c r="H5" s="210"/>
      <c r="I5" s="210"/>
      <c r="J5" s="210"/>
      <c r="K5" s="210"/>
      <c r="L5" s="210"/>
      <c r="M5" s="210"/>
      <c r="N5" s="210"/>
      <c r="O5" s="210"/>
      <c r="P5" s="210"/>
    </row>
    <row r="6" spans="1:16" ht="16.5" customHeight="1">
      <c r="A6" s="210"/>
      <c r="B6" s="210"/>
      <c r="C6" s="210"/>
      <c r="D6" s="210"/>
      <c r="E6" s="210"/>
      <c r="F6" s="210"/>
      <c r="G6" s="210"/>
      <c r="H6" s="210"/>
      <c r="I6" s="210"/>
      <c r="J6" s="210"/>
      <c r="K6" s="210"/>
      <c r="L6" s="210"/>
      <c r="M6" s="210"/>
      <c r="N6" s="210"/>
      <c r="O6" s="210"/>
      <c r="P6" s="210"/>
    </row>
    <row r="7" spans="1:16" ht="16.5" customHeight="1">
      <c r="A7" s="210"/>
      <c r="B7" s="210"/>
      <c r="C7" s="210"/>
      <c r="D7" s="210"/>
      <c r="E7" s="210"/>
      <c r="F7" s="210"/>
      <c r="G7" s="210"/>
      <c r="H7" s="210"/>
      <c r="I7" s="210"/>
      <c r="J7" s="210"/>
      <c r="K7" s="210"/>
      <c r="L7" s="210"/>
      <c r="M7" s="210"/>
      <c r="N7" s="210"/>
      <c r="O7" s="210"/>
      <c r="P7" s="210"/>
    </row>
    <row r="8" spans="1:16" ht="16.5" customHeight="1">
      <c r="A8" s="210"/>
      <c r="B8" s="210"/>
      <c r="C8" s="210"/>
      <c r="D8" s="210"/>
      <c r="E8" s="210"/>
      <c r="F8" s="210"/>
      <c r="G8" s="210"/>
      <c r="H8" s="210"/>
      <c r="I8" s="210"/>
      <c r="J8" s="210"/>
      <c r="K8" s="210"/>
      <c r="L8" s="210"/>
      <c r="M8" s="210"/>
      <c r="N8" s="210"/>
      <c r="O8" s="210"/>
      <c r="P8" s="210"/>
    </row>
    <row r="9" spans="1:16" ht="16.5" customHeight="1">
      <c r="A9" s="210"/>
      <c r="B9" s="210"/>
      <c r="C9" s="210"/>
      <c r="D9" s="210"/>
      <c r="E9" s="210"/>
      <c r="F9" s="210"/>
      <c r="G9" s="210"/>
      <c r="H9" s="210"/>
      <c r="I9" s="210"/>
      <c r="J9" s="210"/>
      <c r="K9" s="210"/>
      <c r="L9" s="210"/>
      <c r="M9" s="210"/>
      <c r="N9" s="210"/>
      <c r="O9" s="210"/>
      <c r="P9" s="210"/>
    </row>
    <row r="10" spans="1:16" ht="16.5" customHeight="1">
      <c r="A10" s="210"/>
      <c r="B10" s="210"/>
      <c r="C10" s="210"/>
      <c r="D10" s="210"/>
      <c r="E10" s="210"/>
      <c r="F10" s="210"/>
      <c r="G10" s="210"/>
      <c r="H10" s="210"/>
      <c r="I10" s="210"/>
      <c r="J10" s="210"/>
      <c r="K10" s="210"/>
      <c r="L10" s="210"/>
      <c r="M10" s="210"/>
      <c r="N10" s="210"/>
      <c r="O10" s="210"/>
      <c r="P10" s="210"/>
    </row>
    <row r="11" spans="1:16" ht="16.5" customHeight="1">
      <c r="A11" s="210"/>
      <c r="B11" s="210"/>
      <c r="C11" s="210"/>
      <c r="D11" s="210"/>
      <c r="E11" s="210"/>
      <c r="F11" s="210"/>
      <c r="G11" s="210"/>
      <c r="H11" s="210"/>
      <c r="I11" s="210"/>
      <c r="J11" s="210"/>
      <c r="K11" s="210"/>
      <c r="L11" s="210"/>
      <c r="M11" s="210"/>
      <c r="N11" s="210"/>
      <c r="O11" s="210"/>
      <c r="P11" s="210"/>
    </row>
    <row r="12" spans="1:16" ht="16.5" customHeight="1">
      <c r="A12" s="210"/>
      <c r="B12" s="210"/>
      <c r="C12" s="210"/>
      <c r="D12" s="210"/>
      <c r="E12" s="210"/>
      <c r="F12" s="210"/>
      <c r="G12" s="210"/>
      <c r="H12" s="210"/>
      <c r="I12" s="210"/>
      <c r="J12" s="210"/>
      <c r="K12" s="210"/>
      <c r="L12" s="210"/>
      <c r="M12" s="210"/>
      <c r="N12" s="210"/>
      <c r="O12" s="210"/>
      <c r="P12" s="210"/>
    </row>
    <row r="13" spans="1:16" ht="16.5" customHeight="1">
      <c r="A13" s="210"/>
      <c r="B13" s="210"/>
      <c r="C13" s="210"/>
      <c r="D13" s="210"/>
      <c r="E13" s="210"/>
      <c r="F13" s="210"/>
      <c r="G13" s="210"/>
      <c r="H13" s="210"/>
      <c r="I13" s="210"/>
      <c r="J13" s="210"/>
      <c r="K13" s="210"/>
      <c r="L13" s="210"/>
      <c r="M13" s="210"/>
      <c r="N13" s="210"/>
      <c r="O13" s="210"/>
      <c r="P13" s="210"/>
    </row>
    <row r="14" spans="1:16" ht="16.5" customHeight="1">
      <c r="A14" s="210"/>
      <c r="B14" s="210"/>
      <c r="C14" s="210"/>
      <c r="D14" s="210"/>
      <c r="E14" s="210"/>
      <c r="F14" s="210"/>
      <c r="G14" s="210"/>
      <c r="H14" s="210"/>
      <c r="I14" s="210"/>
      <c r="J14" s="210"/>
      <c r="K14" s="210"/>
      <c r="L14" s="210"/>
      <c r="M14" s="210"/>
      <c r="N14" s="210"/>
      <c r="O14" s="210"/>
      <c r="P14" s="210"/>
    </row>
    <row r="15" spans="1:16" ht="16.5" customHeight="1">
      <c r="A15" s="210"/>
      <c r="B15" s="210"/>
      <c r="C15" s="210"/>
      <c r="D15" s="210"/>
      <c r="E15" s="210"/>
      <c r="F15" s="210"/>
      <c r="G15" s="210"/>
      <c r="H15" s="210"/>
      <c r="I15" s="210"/>
      <c r="J15" s="210"/>
      <c r="K15" s="210"/>
      <c r="L15" s="210"/>
      <c r="M15" s="210"/>
      <c r="N15" s="210"/>
      <c r="O15" s="210"/>
      <c r="P15" s="210"/>
    </row>
    <row r="16" spans="1:16" ht="16.5" customHeight="1">
      <c r="A16" s="210"/>
      <c r="B16" s="210"/>
      <c r="C16" s="210"/>
      <c r="D16" s="210"/>
      <c r="E16" s="210"/>
      <c r="F16" s="210"/>
      <c r="G16" s="210"/>
      <c r="H16" s="210"/>
      <c r="I16" s="210"/>
      <c r="J16" s="210"/>
      <c r="K16" s="210"/>
      <c r="L16" s="210"/>
      <c r="M16" s="210"/>
      <c r="N16" s="210"/>
      <c r="O16" s="210"/>
      <c r="P16" s="210"/>
    </row>
    <row r="17" spans="1:16" ht="16.5" customHeight="1">
      <c r="A17" s="210"/>
      <c r="B17" s="210"/>
      <c r="C17" s="210"/>
      <c r="D17" s="210"/>
      <c r="E17" s="210"/>
      <c r="F17" s="210"/>
      <c r="G17" s="210"/>
      <c r="H17" s="210"/>
      <c r="I17" s="210"/>
      <c r="J17" s="210"/>
      <c r="K17" s="210"/>
      <c r="L17" s="210"/>
      <c r="M17" s="210"/>
      <c r="N17" s="210"/>
      <c r="O17" s="210"/>
      <c r="P17" s="210"/>
    </row>
    <row r="18" spans="1:16" ht="16.5" customHeight="1">
      <c r="A18" s="210"/>
      <c r="B18" s="210"/>
      <c r="C18" s="210"/>
      <c r="D18" s="210"/>
      <c r="E18" s="210"/>
      <c r="F18" s="210"/>
      <c r="G18" s="210"/>
      <c r="H18" s="210"/>
      <c r="I18" s="210"/>
      <c r="J18" s="210"/>
      <c r="K18" s="210"/>
      <c r="L18" s="210"/>
      <c r="M18" s="210"/>
      <c r="N18" s="210"/>
      <c r="O18" s="210"/>
      <c r="P18" s="210"/>
    </row>
    <row r="19" spans="1:16" ht="16.5" customHeight="1">
      <c r="A19" s="210"/>
      <c r="B19" s="210"/>
      <c r="C19" s="210"/>
      <c r="D19" s="210"/>
      <c r="E19" s="210"/>
      <c r="F19" s="210"/>
      <c r="G19" s="210"/>
      <c r="H19" s="210"/>
      <c r="I19" s="210"/>
      <c r="J19" s="210"/>
      <c r="K19" s="210"/>
      <c r="L19" s="210"/>
      <c r="M19" s="210"/>
      <c r="N19" s="210"/>
      <c r="O19" s="210"/>
      <c r="P19" s="210"/>
    </row>
    <row r="20" spans="1:16" ht="16.5" customHeight="1">
      <c r="A20" s="210"/>
      <c r="B20" s="210"/>
      <c r="C20" s="210"/>
      <c r="D20" s="210"/>
      <c r="E20" s="210"/>
      <c r="F20" s="210"/>
      <c r="G20" s="210"/>
      <c r="H20" s="210"/>
      <c r="I20" s="210"/>
      <c r="J20" s="210"/>
      <c r="K20" s="210"/>
      <c r="L20" s="210"/>
      <c r="M20" s="210"/>
      <c r="N20" s="210"/>
      <c r="O20" s="210"/>
      <c r="P20" s="210"/>
    </row>
    <row r="21" spans="1:16" ht="16.5" customHeight="1">
      <c r="A21" s="210"/>
      <c r="B21" s="210"/>
      <c r="C21" s="210"/>
      <c r="D21" s="210"/>
      <c r="E21" s="210"/>
      <c r="F21" s="210"/>
      <c r="G21" s="210"/>
      <c r="H21" s="210"/>
      <c r="I21" s="210"/>
      <c r="J21" s="210"/>
      <c r="K21" s="210"/>
      <c r="L21" s="210"/>
      <c r="M21" s="210"/>
      <c r="N21" s="210"/>
      <c r="O21" s="210"/>
      <c r="P21" s="210"/>
    </row>
    <row r="22" spans="1:16" ht="16.5" customHeight="1">
      <c r="A22" s="210"/>
      <c r="B22" s="210"/>
      <c r="C22" s="210"/>
      <c r="D22" s="210"/>
      <c r="E22" s="210"/>
      <c r="F22" s="210"/>
      <c r="G22" s="210"/>
      <c r="H22" s="210"/>
      <c r="I22" s="210"/>
      <c r="J22" s="210"/>
      <c r="K22" s="210"/>
      <c r="L22" s="210"/>
      <c r="M22" s="210"/>
      <c r="N22" s="210"/>
      <c r="O22" s="210"/>
      <c r="P22" s="210"/>
    </row>
    <row r="23" spans="1:16" ht="16.5" customHeight="1">
      <c r="A23" s="210"/>
      <c r="B23" s="210"/>
      <c r="C23" s="210"/>
      <c r="D23" s="210"/>
      <c r="E23" s="210"/>
      <c r="F23" s="210"/>
      <c r="G23" s="210"/>
      <c r="H23" s="210"/>
      <c r="I23" s="210"/>
      <c r="J23" s="210"/>
      <c r="K23" s="210"/>
      <c r="L23" s="210"/>
      <c r="M23" s="210"/>
      <c r="N23" s="210"/>
      <c r="O23" s="210"/>
      <c r="P23" s="210"/>
    </row>
    <row r="24" spans="1:16" ht="16.5" customHeight="1">
      <c r="A24" s="210"/>
      <c r="B24" s="210"/>
      <c r="C24" s="210"/>
      <c r="D24" s="210"/>
      <c r="E24" s="210"/>
      <c r="F24" s="210"/>
      <c r="G24" s="210"/>
      <c r="H24" s="210"/>
      <c r="I24" s="210"/>
      <c r="J24" s="210"/>
      <c r="K24" s="210"/>
      <c r="L24" s="210"/>
      <c r="M24" s="210"/>
      <c r="N24" s="210"/>
      <c r="O24" s="210"/>
      <c r="P24" s="210"/>
    </row>
    <row r="25" spans="1:16" ht="16.5" customHeight="1">
      <c r="A25" s="210"/>
      <c r="B25" s="210"/>
      <c r="C25" s="210"/>
      <c r="D25" s="210"/>
      <c r="E25" s="210"/>
      <c r="F25" s="210"/>
      <c r="G25" s="210"/>
      <c r="H25" s="210"/>
      <c r="I25" s="210"/>
      <c r="J25" s="210"/>
      <c r="K25" s="210"/>
      <c r="L25" s="210"/>
      <c r="M25" s="210"/>
      <c r="N25" s="210"/>
      <c r="O25" s="210"/>
      <c r="P25" s="210"/>
    </row>
    <row r="26" spans="1:16" ht="16.5" customHeight="1">
      <c r="A26" s="210"/>
      <c r="B26" s="210"/>
      <c r="C26" s="210"/>
      <c r="D26" s="210"/>
      <c r="E26" s="210"/>
      <c r="F26" s="210"/>
      <c r="G26" s="210"/>
      <c r="H26" s="210"/>
      <c r="I26" s="210"/>
      <c r="J26" s="210"/>
      <c r="K26" s="210"/>
      <c r="L26" s="210"/>
      <c r="M26" s="210"/>
      <c r="N26" s="210"/>
      <c r="O26" s="210"/>
      <c r="P26" s="210"/>
    </row>
    <row r="27" spans="1:16" ht="16.5" customHeight="1">
      <c r="A27" s="210"/>
      <c r="B27" s="210"/>
      <c r="C27" s="210"/>
      <c r="D27" s="210"/>
      <c r="E27" s="210"/>
      <c r="F27" s="210"/>
      <c r="G27" s="210"/>
      <c r="H27" s="210"/>
      <c r="I27" s="210"/>
      <c r="J27" s="210"/>
      <c r="K27" s="210"/>
      <c r="L27" s="210"/>
      <c r="M27" s="210"/>
      <c r="N27" s="210"/>
      <c r="O27" s="210"/>
      <c r="P27" s="210"/>
    </row>
    <row r="28" spans="1:16" ht="16.5" customHeight="1">
      <c r="A28" s="210"/>
      <c r="B28" s="210"/>
      <c r="C28" s="210"/>
      <c r="D28" s="210"/>
      <c r="E28" s="210"/>
      <c r="F28" s="210"/>
      <c r="G28" s="210"/>
      <c r="H28" s="210"/>
      <c r="I28" s="210"/>
      <c r="J28" s="210"/>
      <c r="K28" s="210"/>
      <c r="L28" s="210"/>
      <c r="M28" s="210"/>
      <c r="N28" s="210"/>
      <c r="O28" s="210"/>
      <c r="P28" s="210"/>
    </row>
    <row r="29" spans="1:16" ht="16.5" customHeight="1">
      <c r="A29" s="210"/>
      <c r="B29" s="210"/>
      <c r="C29" s="210"/>
      <c r="D29" s="210"/>
      <c r="E29" s="210"/>
      <c r="F29" s="210"/>
      <c r="G29" s="210"/>
      <c r="H29" s="210"/>
      <c r="I29" s="210"/>
      <c r="J29" s="210"/>
      <c r="K29" s="210"/>
      <c r="L29" s="210"/>
      <c r="M29" s="210"/>
      <c r="N29" s="210"/>
      <c r="O29" s="210"/>
      <c r="P29" s="210"/>
    </row>
    <row r="30" spans="1:16" ht="16.5" customHeight="1">
      <c r="A30" s="210"/>
      <c r="B30" s="210"/>
      <c r="C30" s="210"/>
      <c r="D30" s="210"/>
      <c r="E30" s="210"/>
      <c r="F30" s="210"/>
      <c r="G30" s="210"/>
      <c r="H30" s="210"/>
      <c r="I30" s="210"/>
      <c r="J30" s="210"/>
      <c r="K30" s="210"/>
      <c r="L30" s="210"/>
      <c r="M30" s="210"/>
      <c r="N30" s="210"/>
      <c r="O30" s="210"/>
      <c r="P30" s="210"/>
    </row>
    <row r="31" spans="1:16" ht="16.5" customHeight="1">
      <c r="A31" s="210"/>
      <c r="B31" s="210"/>
      <c r="C31" s="210"/>
      <c r="D31" s="210"/>
      <c r="E31" s="210"/>
      <c r="F31" s="210"/>
      <c r="G31" s="210"/>
      <c r="H31" s="210"/>
      <c r="I31" s="210"/>
      <c r="J31" s="210"/>
      <c r="K31" s="210"/>
      <c r="L31" s="210"/>
      <c r="M31" s="210"/>
      <c r="N31" s="210"/>
      <c r="O31" s="210"/>
      <c r="P31" s="210"/>
    </row>
    <row r="32" spans="1:16" ht="31.5" customHeight="1">
      <c r="A32" s="210"/>
      <c r="B32" s="210"/>
      <c r="C32" s="210"/>
      <c r="D32" s="210"/>
      <c r="E32" s="210"/>
      <c r="F32" s="210"/>
      <c r="G32" s="210"/>
      <c r="H32" s="210"/>
      <c r="I32" s="210"/>
      <c r="J32" s="205" t="s">
        <v>481</v>
      </c>
      <c r="K32" s="210"/>
      <c r="L32" s="210"/>
      <c r="M32" s="210"/>
      <c r="N32" s="210"/>
      <c r="O32" s="210"/>
      <c r="P32" s="210"/>
    </row>
    <row r="33" spans="1:16" ht="39" customHeight="1">
      <c r="A33" s="210"/>
      <c r="B33" s="191" t="s">
        <v>489</v>
      </c>
      <c r="C33" s="195"/>
      <c r="D33" s="195"/>
      <c r="E33" s="196" t="s">
        <v>483</v>
      </c>
      <c r="F33" s="217" t="s">
        <v>389</v>
      </c>
      <c r="G33" s="201" t="s">
        <v>280</v>
      </c>
      <c r="H33" s="201" t="s">
        <v>482</v>
      </c>
      <c r="I33" s="201" t="s">
        <v>484</v>
      </c>
      <c r="J33" s="225" t="s">
        <v>485</v>
      </c>
      <c r="K33" s="210"/>
      <c r="L33" s="210"/>
      <c r="M33" s="210"/>
      <c r="N33" s="210"/>
      <c r="O33" s="210"/>
      <c r="P33" s="210"/>
    </row>
    <row r="34" spans="1:16" ht="39" customHeight="1">
      <c r="A34" s="210"/>
      <c r="B34" s="211"/>
      <c r="C34" s="621" t="s">
        <v>405</v>
      </c>
      <c r="D34" s="621"/>
      <c r="E34" s="621"/>
      <c r="F34" s="218">
        <v>9.57</v>
      </c>
      <c r="G34" s="222">
        <v>9.81</v>
      </c>
      <c r="H34" s="222">
        <v>10.45</v>
      </c>
      <c r="I34" s="222">
        <v>11.87</v>
      </c>
      <c r="J34" s="226">
        <v>12.64</v>
      </c>
      <c r="K34" s="210"/>
      <c r="L34" s="210"/>
      <c r="M34" s="210"/>
      <c r="N34" s="210"/>
      <c r="O34" s="210"/>
      <c r="P34" s="210"/>
    </row>
    <row r="35" spans="1:16" ht="39" customHeight="1">
      <c r="A35" s="210"/>
      <c r="B35" s="212"/>
      <c r="C35" s="622" t="s">
        <v>392</v>
      </c>
      <c r="D35" s="622"/>
      <c r="E35" s="622"/>
      <c r="F35" s="219">
        <v>3.94</v>
      </c>
      <c r="G35" s="223">
        <v>2.14</v>
      </c>
      <c r="H35" s="223">
        <v>0.36</v>
      </c>
      <c r="I35" s="223">
        <v>0.92</v>
      </c>
      <c r="J35" s="227">
        <v>1.46</v>
      </c>
      <c r="K35" s="210"/>
      <c r="L35" s="210"/>
      <c r="M35" s="210"/>
      <c r="N35" s="210"/>
      <c r="O35" s="210"/>
      <c r="P35" s="210"/>
    </row>
    <row r="36" spans="1:16" ht="39" customHeight="1">
      <c r="A36" s="210"/>
      <c r="B36" s="212"/>
      <c r="C36" s="622" t="s">
        <v>314</v>
      </c>
      <c r="D36" s="622"/>
      <c r="E36" s="622"/>
      <c r="F36" s="219">
        <v>0.71</v>
      </c>
      <c r="G36" s="223">
        <v>0.57999999999999996</v>
      </c>
      <c r="H36" s="223">
        <v>0.03</v>
      </c>
      <c r="I36" s="223">
        <v>0.46</v>
      </c>
      <c r="J36" s="227">
        <v>1.32</v>
      </c>
      <c r="K36" s="210"/>
      <c r="L36" s="210"/>
      <c r="M36" s="210"/>
      <c r="N36" s="210"/>
      <c r="O36" s="210"/>
      <c r="P36" s="210"/>
    </row>
    <row r="37" spans="1:16" ht="39" customHeight="1">
      <c r="A37" s="210"/>
      <c r="B37" s="212"/>
      <c r="C37" s="622" t="s">
        <v>144</v>
      </c>
      <c r="D37" s="622"/>
      <c r="E37" s="622"/>
      <c r="F37" s="219">
        <v>0.94</v>
      </c>
      <c r="G37" s="223">
        <v>0.76</v>
      </c>
      <c r="H37" s="223">
        <v>0.61</v>
      </c>
      <c r="I37" s="223">
        <v>0.99</v>
      </c>
      <c r="J37" s="227">
        <v>0.8</v>
      </c>
      <c r="K37" s="210"/>
      <c r="L37" s="210"/>
      <c r="M37" s="210"/>
      <c r="N37" s="210"/>
      <c r="O37" s="210"/>
      <c r="P37" s="210"/>
    </row>
    <row r="38" spans="1:16" ht="39" customHeight="1">
      <c r="A38" s="210"/>
      <c r="B38" s="212"/>
      <c r="C38" s="622" t="s">
        <v>404</v>
      </c>
      <c r="D38" s="622"/>
      <c r="E38" s="622"/>
      <c r="F38" s="219">
        <v>0.06</v>
      </c>
      <c r="G38" s="223">
        <v>0.04</v>
      </c>
      <c r="H38" s="223">
        <v>0.06</v>
      </c>
      <c r="I38" s="223">
        <v>7.0000000000000007E-2</v>
      </c>
      <c r="J38" s="227">
        <v>0.05</v>
      </c>
      <c r="K38" s="210"/>
      <c r="L38" s="210"/>
      <c r="M38" s="210"/>
      <c r="N38" s="210"/>
      <c r="O38" s="210"/>
      <c r="P38" s="210"/>
    </row>
    <row r="39" spans="1:16" ht="39" customHeight="1">
      <c r="A39" s="210"/>
      <c r="B39" s="212"/>
      <c r="C39" s="622" t="s">
        <v>393</v>
      </c>
      <c r="D39" s="622"/>
      <c r="E39" s="622"/>
      <c r="F39" s="219">
        <v>0</v>
      </c>
      <c r="G39" s="223">
        <v>0</v>
      </c>
      <c r="H39" s="223">
        <v>0</v>
      </c>
      <c r="I39" s="223">
        <v>0</v>
      </c>
      <c r="J39" s="227">
        <v>0</v>
      </c>
      <c r="K39" s="210"/>
      <c r="L39" s="210"/>
      <c r="M39" s="210"/>
      <c r="N39" s="210"/>
      <c r="O39" s="210"/>
      <c r="P39" s="210"/>
    </row>
    <row r="40" spans="1:16" ht="39" customHeight="1">
      <c r="A40" s="210"/>
      <c r="B40" s="212"/>
      <c r="C40" s="622" t="s">
        <v>53</v>
      </c>
      <c r="D40" s="622"/>
      <c r="E40" s="622"/>
      <c r="F40" s="219">
        <v>0</v>
      </c>
      <c r="G40" s="223">
        <v>0</v>
      </c>
      <c r="H40" s="223">
        <v>0</v>
      </c>
      <c r="I40" s="223">
        <v>0</v>
      </c>
      <c r="J40" s="227">
        <v>0</v>
      </c>
      <c r="K40" s="210"/>
      <c r="L40" s="210"/>
      <c r="M40" s="210"/>
      <c r="N40" s="210"/>
      <c r="O40" s="210"/>
      <c r="P40" s="210"/>
    </row>
    <row r="41" spans="1:16" ht="39" customHeight="1">
      <c r="A41" s="210"/>
      <c r="B41" s="212"/>
      <c r="C41" s="622"/>
      <c r="D41" s="622"/>
      <c r="E41" s="622"/>
      <c r="F41" s="219"/>
      <c r="G41" s="223"/>
      <c r="H41" s="223"/>
      <c r="I41" s="223"/>
      <c r="J41" s="227"/>
      <c r="K41" s="210"/>
      <c r="L41" s="210"/>
      <c r="M41" s="210"/>
      <c r="N41" s="210"/>
      <c r="O41" s="210"/>
      <c r="P41" s="210"/>
    </row>
    <row r="42" spans="1:16" ht="39" customHeight="1">
      <c r="A42" s="210"/>
      <c r="B42" s="213"/>
      <c r="C42" s="622" t="s">
        <v>490</v>
      </c>
      <c r="D42" s="622"/>
      <c r="E42" s="622"/>
      <c r="F42" s="219" t="s">
        <v>103</v>
      </c>
      <c r="G42" s="223" t="s">
        <v>103</v>
      </c>
      <c r="H42" s="223" t="s">
        <v>103</v>
      </c>
      <c r="I42" s="223" t="s">
        <v>103</v>
      </c>
      <c r="J42" s="227" t="s">
        <v>103</v>
      </c>
      <c r="K42" s="210"/>
      <c r="L42" s="210"/>
      <c r="M42" s="210"/>
      <c r="N42" s="210"/>
      <c r="O42" s="210"/>
      <c r="P42" s="210"/>
    </row>
    <row r="43" spans="1:16" ht="39" customHeight="1">
      <c r="A43" s="210"/>
      <c r="B43" s="214"/>
      <c r="C43" s="623" t="s">
        <v>87</v>
      </c>
      <c r="D43" s="623"/>
      <c r="E43" s="623"/>
      <c r="F43" s="220">
        <v>0.04</v>
      </c>
      <c r="G43" s="224">
        <v>0.03</v>
      </c>
      <c r="H43" s="224">
        <v>0.6</v>
      </c>
      <c r="I43" s="224" t="s">
        <v>103</v>
      </c>
      <c r="J43" s="228" t="s">
        <v>103</v>
      </c>
      <c r="K43" s="210"/>
      <c r="L43" s="210"/>
      <c r="M43" s="210"/>
      <c r="N43" s="210"/>
      <c r="O43" s="210"/>
      <c r="P43" s="210"/>
    </row>
    <row r="44" spans="1:16" ht="39" customHeight="1">
      <c r="A44" s="210"/>
      <c r="B44" s="215" t="s">
        <v>380</v>
      </c>
      <c r="C44" s="216"/>
      <c r="D44" s="216"/>
      <c r="E44" s="216"/>
      <c r="F44" s="221"/>
      <c r="G44" s="221"/>
      <c r="H44" s="221"/>
      <c r="I44" s="221"/>
      <c r="J44" s="221"/>
      <c r="K44" s="210"/>
      <c r="L44" s="210"/>
      <c r="M44" s="210"/>
      <c r="N44" s="210"/>
      <c r="O44" s="210"/>
      <c r="P44" s="210"/>
    </row>
  </sheetData>
  <sheetProtection sheet="1" objects="1" scenarios="1"/>
  <mergeCells count="10">
    <mergeCell ref="C39:E39"/>
    <mergeCell ref="C40:E40"/>
    <mergeCell ref="C41:E41"/>
    <mergeCell ref="C42:E42"/>
    <mergeCell ref="C43:E43"/>
    <mergeCell ref="C34:E34"/>
    <mergeCell ref="C35:E35"/>
    <mergeCell ref="C36:E36"/>
    <mergeCell ref="C37:E37"/>
    <mergeCell ref="C38:E38"/>
  </mergeCells>
  <phoneticPr fontId="4" type="Hiragana"/>
  <printOptions horizont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60"/>
  <sheetViews>
    <sheetView workbookViewId="0"/>
  </sheetViews>
  <sheetFormatPr defaultRowHeight="13.5"/>
  <cols>
    <col min="1" max="1" width="6.625" customWidth="1"/>
    <col min="2" max="3" width="10.875" customWidth="1"/>
    <col min="4" max="4" width="10.125" customWidth="1"/>
    <col min="5" max="10" width="11" customWidth="1"/>
    <col min="11" max="15" width="13.125" customWidth="1"/>
    <col min="16" max="21" width="11.5" customWidth="1"/>
    <col min="22" max="1025" width="9" hidden="1" customWidth="1"/>
  </cols>
  <sheetData>
    <row r="1" spans="1:21" ht="13.5" customHeight="1">
      <c r="A1" s="111"/>
      <c r="B1" s="111"/>
      <c r="C1" s="111"/>
      <c r="D1" s="111"/>
      <c r="E1" s="111"/>
      <c r="F1" s="111"/>
      <c r="G1" s="111"/>
      <c r="H1" s="111"/>
      <c r="I1" s="111"/>
      <c r="J1" s="111"/>
      <c r="K1" s="111"/>
      <c r="L1" s="111"/>
      <c r="M1" s="111"/>
      <c r="N1" s="111"/>
      <c r="O1" s="111"/>
      <c r="P1" s="111"/>
      <c r="Q1" s="111"/>
      <c r="R1" s="111"/>
      <c r="S1" s="111"/>
      <c r="T1" s="111"/>
      <c r="U1" s="111"/>
    </row>
    <row r="2" spans="1:21" ht="13.5" customHeight="1">
      <c r="A2" s="111"/>
      <c r="B2" s="111"/>
      <c r="C2" s="111"/>
      <c r="D2" s="111"/>
      <c r="E2" s="111"/>
      <c r="F2" s="111"/>
      <c r="G2" s="111"/>
      <c r="H2" s="111"/>
      <c r="I2" s="111"/>
      <c r="J2" s="111"/>
      <c r="K2" s="111"/>
      <c r="L2" s="111"/>
      <c r="M2" s="111"/>
      <c r="N2" s="111"/>
      <c r="O2" s="111"/>
      <c r="P2" s="111"/>
      <c r="Q2" s="111"/>
      <c r="R2" s="111"/>
      <c r="S2" s="111"/>
      <c r="T2" s="111"/>
      <c r="U2" s="111"/>
    </row>
    <row r="3" spans="1:21" ht="13.5" customHeight="1">
      <c r="A3" s="111"/>
      <c r="B3" s="111"/>
      <c r="C3" s="111"/>
      <c r="D3" s="111"/>
      <c r="E3" s="111"/>
      <c r="F3" s="111"/>
      <c r="G3" s="111"/>
      <c r="H3" s="111"/>
      <c r="I3" s="111"/>
      <c r="J3" s="111"/>
      <c r="K3" s="111"/>
      <c r="L3" s="111"/>
      <c r="M3" s="111"/>
      <c r="N3" s="111"/>
      <c r="O3" s="111"/>
      <c r="P3" s="111"/>
      <c r="Q3" s="111"/>
      <c r="R3" s="111"/>
      <c r="S3" s="111"/>
      <c r="T3" s="111"/>
      <c r="U3" s="111"/>
    </row>
    <row r="4" spans="1:21" ht="13.5" customHeight="1">
      <c r="A4" s="111"/>
      <c r="B4" s="111"/>
      <c r="C4" s="111"/>
      <c r="D4" s="111"/>
      <c r="E4" s="111"/>
      <c r="F4" s="111"/>
      <c r="G4" s="111"/>
      <c r="H4" s="111"/>
      <c r="I4" s="111"/>
      <c r="J4" s="111"/>
      <c r="K4" s="111"/>
      <c r="L4" s="111"/>
      <c r="M4" s="111"/>
      <c r="N4" s="111"/>
      <c r="O4" s="111"/>
      <c r="P4" s="111"/>
      <c r="Q4" s="111"/>
      <c r="R4" s="111"/>
      <c r="S4" s="111"/>
      <c r="T4" s="111"/>
      <c r="U4" s="111"/>
    </row>
    <row r="5" spans="1:21" ht="13.5" customHeight="1">
      <c r="A5" s="111"/>
      <c r="B5" s="111"/>
      <c r="C5" s="111"/>
      <c r="D5" s="111"/>
      <c r="E5" s="111"/>
      <c r="F5" s="111"/>
      <c r="G5" s="111"/>
      <c r="H5" s="111"/>
      <c r="I5" s="111"/>
      <c r="J5" s="111"/>
      <c r="K5" s="111"/>
      <c r="L5" s="111"/>
      <c r="M5" s="111"/>
      <c r="N5" s="111"/>
      <c r="O5" s="111"/>
      <c r="P5" s="111"/>
      <c r="Q5" s="111"/>
      <c r="R5" s="111"/>
      <c r="S5" s="111"/>
      <c r="T5" s="111"/>
      <c r="U5" s="111"/>
    </row>
    <row r="6" spans="1:21" ht="13.5" customHeight="1">
      <c r="A6" s="111"/>
      <c r="B6" s="111"/>
      <c r="C6" s="111"/>
      <c r="D6" s="111"/>
      <c r="E6" s="111"/>
      <c r="F6" s="111"/>
      <c r="G6" s="111"/>
      <c r="H6" s="111"/>
      <c r="I6" s="111"/>
      <c r="J6" s="111"/>
      <c r="K6" s="111"/>
      <c r="L6" s="111"/>
      <c r="M6" s="111"/>
      <c r="N6" s="111"/>
      <c r="O6" s="111"/>
      <c r="P6" s="111"/>
      <c r="Q6" s="111"/>
      <c r="R6" s="111"/>
      <c r="S6" s="111"/>
      <c r="T6" s="111"/>
      <c r="U6" s="111"/>
    </row>
    <row r="7" spans="1:21" ht="13.5" customHeight="1">
      <c r="A7" s="111"/>
      <c r="B7" s="111"/>
      <c r="C7" s="111"/>
      <c r="D7" s="111"/>
      <c r="E7" s="111"/>
      <c r="F7" s="111"/>
      <c r="G7" s="111"/>
      <c r="H7" s="111"/>
      <c r="I7" s="111"/>
      <c r="J7" s="111"/>
      <c r="K7" s="111"/>
      <c r="L7" s="111"/>
      <c r="M7" s="111"/>
      <c r="N7" s="111"/>
      <c r="O7" s="111"/>
      <c r="P7" s="111"/>
      <c r="Q7" s="111"/>
      <c r="R7" s="111"/>
      <c r="S7" s="111"/>
      <c r="T7" s="111"/>
      <c r="U7" s="111"/>
    </row>
    <row r="8" spans="1:21" ht="13.5" customHeight="1">
      <c r="A8" s="111"/>
      <c r="B8" s="111"/>
      <c r="C8" s="111"/>
      <c r="D8" s="111"/>
      <c r="E8" s="111"/>
      <c r="F8" s="111"/>
      <c r="G8" s="111"/>
      <c r="H8" s="111"/>
      <c r="I8" s="111"/>
      <c r="J8" s="111"/>
      <c r="K8" s="111"/>
      <c r="L8" s="111"/>
      <c r="M8" s="111"/>
      <c r="N8" s="111"/>
      <c r="O8" s="111"/>
      <c r="P8" s="111"/>
      <c r="Q8" s="111"/>
      <c r="R8" s="111"/>
      <c r="S8" s="111"/>
      <c r="T8" s="111"/>
      <c r="U8" s="111"/>
    </row>
    <row r="9" spans="1:21" ht="13.5" customHeight="1">
      <c r="A9" s="111"/>
      <c r="B9" s="111"/>
      <c r="C9" s="111"/>
      <c r="D9" s="111"/>
      <c r="E9" s="111"/>
      <c r="F9" s="111"/>
      <c r="G9" s="111"/>
      <c r="H9" s="111"/>
      <c r="I9" s="111"/>
      <c r="J9" s="111"/>
      <c r="K9" s="111"/>
      <c r="L9" s="111"/>
      <c r="M9" s="111"/>
      <c r="N9" s="111"/>
      <c r="O9" s="111"/>
      <c r="P9" s="111"/>
      <c r="Q9" s="111"/>
      <c r="R9" s="111"/>
      <c r="S9" s="111"/>
      <c r="T9" s="111"/>
      <c r="U9" s="111"/>
    </row>
    <row r="10" spans="1:21" ht="13.5" customHeight="1">
      <c r="A10" s="111"/>
      <c r="B10" s="111"/>
      <c r="C10" s="111"/>
      <c r="D10" s="111"/>
      <c r="E10" s="111"/>
      <c r="F10" s="111"/>
      <c r="G10" s="111"/>
      <c r="H10" s="111"/>
      <c r="I10" s="111"/>
      <c r="J10" s="111"/>
      <c r="K10" s="111"/>
      <c r="L10" s="111"/>
      <c r="M10" s="111"/>
      <c r="N10" s="111"/>
      <c r="O10" s="111"/>
      <c r="P10" s="111"/>
      <c r="Q10" s="111"/>
      <c r="R10" s="111"/>
      <c r="S10" s="111"/>
      <c r="T10" s="111"/>
      <c r="U10" s="111"/>
    </row>
    <row r="11" spans="1:21" ht="13.5" customHeight="1">
      <c r="A11" s="111"/>
      <c r="B11" s="111"/>
      <c r="C11" s="111"/>
      <c r="D11" s="111"/>
      <c r="E11" s="111"/>
      <c r="F11" s="111"/>
      <c r="G11" s="111"/>
      <c r="H11" s="111"/>
      <c r="I11" s="111"/>
      <c r="J11" s="111"/>
      <c r="K11" s="111"/>
      <c r="L11" s="111"/>
      <c r="M11" s="111"/>
      <c r="N11" s="111"/>
      <c r="O11" s="111"/>
      <c r="P11" s="111"/>
      <c r="Q11" s="111"/>
      <c r="R11" s="111"/>
      <c r="S11" s="111"/>
      <c r="T11" s="111"/>
      <c r="U11" s="111"/>
    </row>
    <row r="12" spans="1:21" ht="13.5" customHeight="1">
      <c r="A12" s="111"/>
      <c r="B12" s="111"/>
      <c r="C12" s="111"/>
      <c r="D12" s="111"/>
      <c r="E12" s="111"/>
      <c r="F12" s="111"/>
      <c r="G12" s="111"/>
      <c r="H12" s="111"/>
      <c r="I12" s="111"/>
      <c r="J12" s="111"/>
      <c r="K12" s="111"/>
      <c r="L12" s="111"/>
      <c r="M12" s="111"/>
      <c r="N12" s="111"/>
      <c r="O12" s="111"/>
      <c r="P12" s="111"/>
      <c r="Q12" s="111"/>
      <c r="R12" s="111"/>
      <c r="S12" s="111"/>
      <c r="T12" s="111"/>
      <c r="U12" s="111"/>
    </row>
    <row r="13" spans="1:21" ht="13.5" customHeight="1">
      <c r="A13" s="111"/>
      <c r="B13" s="111"/>
      <c r="C13" s="111"/>
      <c r="D13" s="111"/>
      <c r="E13" s="111"/>
      <c r="F13" s="111"/>
      <c r="G13" s="111"/>
      <c r="H13" s="111"/>
      <c r="I13" s="111"/>
      <c r="J13" s="111"/>
      <c r="K13" s="111"/>
      <c r="L13" s="111"/>
      <c r="M13" s="111"/>
      <c r="N13" s="111"/>
      <c r="O13" s="111"/>
      <c r="P13" s="111"/>
      <c r="Q13" s="111"/>
      <c r="R13" s="111"/>
      <c r="S13" s="111"/>
      <c r="T13" s="111"/>
      <c r="U13" s="111"/>
    </row>
    <row r="14" spans="1:21" ht="13.5" customHeight="1">
      <c r="A14" s="111"/>
      <c r="B14" s="111"/>
      <c r="C14" s="111"/>
      <c r="D14" s="111"/>
      <c r="E14" s="111"/>
      <c r="F14" s="111"/>
      <c r="G14" s="111"/>
      <c r="H14" s="111"/>
      <c r="I14" s="111"/>
      <c r="J14" s="111"/>
      <c r="K14" s="111"/>
      <c r="L14" s="111"/>
      <c r="M14" s="111"/>
      <c r="N14" s="111"/>
      <c r="O14" s="111"/>
      <c r="P14" s="111"/>
      <c r="Q14" s="111"/>
      <c r="R14" s="111"/>
      <c r="S14" s="111"/>
      <c r="T14" s="111"/>
      <c r="U14" s="111"/>
    </row>
    <row r="15" spans="1:21" ht="13.5" customHeight="1">
      <c r="A15" s="111"/>
      <c r="B15" s="111"/>
      <c r="C15" s="111"/>
      <c r="D15" s="111"/>
      <c r="E15" s="111"/>
      <c r="F15" s="111"/>
      <c r="G15" s="111"/>
      <c r="H15" s="111"/>
      <c r="I15" s="111"/>
      <c r="J15" s="111"/>
      <c r="K15" s="111"/>
      <c r="L15" s="111"/>
      <c r="M15" s="111"/>
      <c r="N15" s="111"/>
      <c r="O15" s="111"/>
      <c r="P15" s="111"/>
      <c r="Q15" s="111"/>
      <c r="R15" s="111"/>
      <c r="S15" s="111"/>
      <c r="T15" s="111"/>
      <c r="U15" s="111"/>
    </row>
    <row r="16" spans="1:21" ht="13.5" customHeight="1">
      <c r="A16" s="111"/>
      <c r="B16" s="111"/>
      <c r="C16" s="111"/>
      <c r="D16" s="111"/>
      <c r="E16" s="111"/>
      <c r="F16" s="111"/>
      <c r="G16" s="111"/>
      <c r="H16" s="111"/>
      <c r="I16" s="111"/>
      <c r="J16" s="111"/>
      <c r="K16" s="111"/>
      <c r="L16" s="111"/>
      <c r="M16" s="111"/>
      <c r="N16" s="111"/>
      <c r="O16" s="111"/>
      <c r="P16" s="111"/>
      <c r="Q16" s="111"/>
      <c r="R16" s="111"/>
      <c r="S16" s="111"/>
      <c r="T16" s="111"/>
      <c r="U16" s="111"/>
    </row>
    <row r="17" spans="1:21" ht="13.5" customHeight="1">
      <c r="A17" s="111"/>
      <c r="B17" s="111"/>
      <c r="C17" s="111"/>
      <c r="D17" s="111"/>
      <c r="E17" s="111"/>
      <c r="F17" s="111"/>
      <c r="G17" s="111"/>
      <c r="H17" s="111"/>
      <c r="I17" s="111"/>
      <c r="J17" s="111"/>
      <c r="K17" s="111"/>
      <c r="L17" s="111"/>
      <c r="M17" s="111"/>
      <c r="N17" s="111"/>
      <c r="O17" s="111"/>
      <c r="P17" s="111"/>
      <c r="Q17" s="111"/>
      <c r="R17" s="111"/>
      <c r="S17" s="111"/>
      <c r="T17" s="111"/>
      <c r="U17" s="111"/>
    </row>
    <row r="18" spans="1:21" ht="13.5" customHeight="1">
      <c r="A18" s="111"/>
      <c r="B18" s="111"/>
      <c r="C18" s="111"/>
      <c r="D18" s="111"/>
      <c r="E18" s="111"/>
      <c r="F18" s="111"/>
      <c r="G18" s="111"/>
      <c r="H18" s="111"/>
      <c r="I18" s="111"/>
      <c r="J18" s="111"/>
      <c r="K18" s="111"/>
      <c r="L18" s="111"/>
      <c r="M18" s="111"/>
      <c r="N18" s="111"/>
      <c r="O18" s="111"/>
      <c r="P18" s="111"/>
      <c r="Q18" s="111"/>
      <c r="R18" s="111"/>
      <c r="S18" s="111"/>
      <c r="T18" s="111"/>
      <c r="U18" s="111"/>
    </row>
    <row r="19" spans="1:21" ht="13.5" customHeight="1">
      <c r="A19" s="111"/>
      <c r="B19" s="111"/>
      <c r="C19" s="111"/>
      <c r="D19" s="111"/>
      <c r="E19" s="111"/>
      <c r="F19" s="111"/>
      <c r="G19" s="111"/>
      <c r="H19" s="111"/>
      <c r="I19" s="111"/>
      <c r="J19" s="111"/>
      <c r="K19" s="111"/>
      <c r="L19" s="111"/>
      <c r="M19" s="111"/>
      <c r="N19" s="111"/>
      <c r="O19" s="111"/>
      <c r="P19" s="111"/>
      <c r="Q19" s="111"/>
      <c r="R19" s="111"/>
      <c r="S19" s="111"/>
      <c r="T19" s="111"/>
      <c r="U19" s="111"/>
    </row>
    <row r="20" spans="1:21" ht="13.5" customHeight="1">
      <c r="A20" s="111"/>
      <c r="B20" s="111"/>
      <c r="C20" s="111"/>
      <c r="D20" s="111"/>
      <c r="E20" s="111"/>
      <c r="F20" s="111"/>
      <c r="G20" s="111"/>
      <c r="H20" s="111"/>
      <c r="I20" s="111"/>
      <c r="J20" s="111"/>
      <c r="K20" s="111"/>
      <c r="L20" s="111"/>
      <c r="M20" s="111"/>
      <c r="N20" s="111"/>
      <c r="O20" s="111"/>
      <c r="P20" s="111"/>
      <c r="Q20" s="111"/>
      <c r="R20" s="111"/>
      <c r="S20" s="111"/>
      <c r="T20" s="111"/>
      <c r="U20" s="111"/>
    </row>
    <row r="21" spans="1:21" ht="13.5" customHeight="1">
      <c r="A21" s="111"/>
      <c r="B21" s="111"/>
      <c r="C21" s="111"/>
      <c r="D21" s="111"/>
      <c r="E21" s="111"/>
      <c r="F21" s="111"/>
      <c r="G21" s="111"/>
      <c r="H21" s="111"/>
      <c r="I21" s="111"/>
      <c r="J21" s="111"/>
      <c r="K21" s="111"/>
      <c r="L21" s="111"/>
      <c r="M21" s="111"/>
      <c r="N21" s="111"/>
      <c r="O21" s="111"/>
      <c r="P21" s="111"/>
      <c r="Q21" s="111"/>
      <c r="R21" s="111"/>
      <c r="S21" s="111"/>
      <c r="T21" s="111"/>
      <c r="U21" s="111"/>
    </row>
    <row r="22" spans="1:21" ht="13.5" customHeight="1">
      <c r="A22" s="111"/>
      <c r="B22" s="111"/>
      <c r="C22" s="111"/>
      <c r="D22" s="111"/>
      <c r="E22" s="111"/>
      <c r="F22" s="111"/>
      <c r="G22" s="111"/>
      <c r="H22" s="111"/>
      <c r="I22" s="111"/>
      <c r="J22" s="111"/>
      <c r="K22" s="111"/>
      <c r="L22" s="111"/>
      <c r="M22" s="111"/>
      <c r="N22" s="111"/>
      <c r="O22" s="111"/>
      <c r="P22" s="111"/>
      <c r="Q22" s="111"/>
      <c r="R22" s="111"/>
      <c r="S22" s="111"/>
      <c r="T22" s="111"/>
      <c r="U22" s="111"/>
    </row>
    <row r="23" spans="1:21" ht="13.5" customHeight="1">
      <c r="A23" s="111"/>
      <c r="B23" s="111"/>
      <c r="C23" s="111"/>
      <c r="D23" s="111"/>
      <c r="E23" s="111"/>
      <c r="F23" s="111"/>
      <c r="G23" s="111"/>
      <c r="H23" s="111"/>
      <c r="I23" s="111"/>
      <c r="J23" s="111"/>
      <c r="K23" s="111"/>
      <c r="L23" s="111"/>
      <c r="M23" s="111"/>
      <c r="N23" s="111"/>
      <c r="O23" s="111"/>
      <c r="P23" s="111"/>
      <c r="Q23" s="111"/>
      <c r="R23" s="111"/>
      <c r="S23" s="111"/>
      <c r="T23" s="111"/>
      <c r="U23" s="111"/>
    </row>
    <row r="24" spans="1:21" ht="13.5" customHeight="1">
      <c r="A24" s="111"/>
      <c r="B24" s="111"/>
      <c r="C24" s="111"/>
      <c r="D24" s="111"/>
      <c r="E24" s="111"/>
      <c r="F24" s="111"/>
      <c r="G24" s="111"/>
      <c r="H24" s="111"/>
      <c r="I24" s="111"/>
      <c r="J24" s="111"/>
      <c r="K24" s="111"/>
      <c r="L24" s="111"/>
      <c r="M24" s="111"/>
      <c r="N24" s="111"/>
      <c r="O24" s="111"/>
      <c r="P24" s="111"/>
      <c r="Q24" s="111"/>
      <c r="R24" s="111"/>
      <c r="S24" s="111"/>
      <c r="T24" s="111"/>
      <c r="U24" s="111"/>
    </row>
    <row r="25" spans="1:21" ht="13.5" customHeight="1">
      <c r="A25" s="111"/>
      <c r="B25" s="111"/>
      <c r="C25" s="111"/>
      <c r="D25" s="111"/>
      <c r="E25" s="111"/>
      <c r="F25" s="111"/>
      <c r="G25" s="111"/>
      <c r="H25" s="111"/>
      <c r="I25" s="111"/>
      <c r="J25" s="111"/>
      <c r="K25" s="111"/>
      <c r="L25" s="111"/>
      <c r="M25" s="111"/>
      <c r="N25" s="111"/>
      <c r="O25" s="111"/>
      <c r="P25" s="111"/>
      <c r="Q25" s="111"/>
      <c r="R25" s="111"/>
      <c r="S25" s="111"/>
      <c r="T25" s="111"/>
      <c r="U25" s="111"/>
    </row>
    <row r="26" spans="1:21" ht="13.5" customHeight="1">
      <c r="A26" s="111"/>
      <c r="B26" s="111"/>
      <c r="C26" s="111"/>
      <c r="D26" s="111"/>
      <c r="E26" s="111"/>
      <c r="F26" s="111"/>
      <c r="G26" s="111"/>
      <c r="H26" s="111"/>
      <c r="I26" s="111"/>
      <c r="J26" s="111"/>
      <c r="K26" s="111"/>
      <c r="L26" s="111"/>
      <c r="M26" s="111"/>
      <c r="N26" s="111"/>
      <c r="O26" s="111"/>
      <c r="P26" s="111"/>
      <c r="Q26" s="111"/>
      <c r="R26" s="111"/>
      <c r="S26" s="111"/>
      <c r="T26" s="111"/>
      <c r="U26" s="111"/>
    </row>
    <row r="27" spans="1:21" ht="13.5" customHeight="1">
      <c r="A27" s="111"/>
      <c r="B27" s="111"/>
      <c r="C27" s="111"/>
      <c r="D27" s="111"/>
      <c r="E27" s="111"/>
      <c r="F27" s="111"/>
      <c r="G27" s="111"/>
      <c r="H27" s="111"/>
      <c r="I27" s="111"/>
      <c r="J27" s="111"/>
      <c r="K27" s="111"/>
      <c r="L27" s="111"/>
      <c r="M27" s="111"/>
      <c r="N27" s="111"/>
      <c r="O27" s="111"/>
      <c r="P27" s="111"/>
      <c r="Q27" s="111"/>
      <c r="R27" s="111"/>
      <c r="S27" s="111"/>
      <c r="T27" s="111"/>
      <c r="U27" s="111"/>
    </row>
    <row r="28" spans="1:21" ht="13.5" customHeight="1">
      <c r="A28" s="111"/>
      <c r="B28" s="111"/>
      <c r="C28" s="111"/>
      <c r="D28" s="111"/>
      <c r="E28" s="111"/>
      <c r="F28" s="111"/>
      <c r="G28" s="111"/>
      <c r="H28" s="111"/>
      <c r="I28" s="111"/>
      <c r="J28" s="111"/>
      <c r="K28" s="111"/>
      <c r="L28" s="111"/>
      <c r="M28" s="111"/>
      <c r="N28" s="111"/>
      <c r="O28" s="111"/>
      <c r="P28" s="111"/>
      <c r="Q28" s="111"/>
      <c r="R28" s="111"/>
      <c r="S28" s="111"/>
      <c r="T28" s="111"/>
      <c r="U28" s="111"/>
    </row>
    <row r="29" spans="1:21" ht="13.5" customHeight="1">
      <c r="A29" s="111"/>
      <c r="B29" s="111"/>
      <c r="C29" s="111"/>
      <c r="D29" s="111"/>
      <c r="E29" s="111"/>
      <c r="F29" s="111"/>
      <c r="G29" s="111"/>
      <c r="H29" s="111"/>
      <c r="I29" s="111"/>
      <c r="J29" s="111"/>
      <c r="K29" s="111"/>
      <c r="L29" s="111"/>
      <c r="M29" s="111"/>
      <c r="N29" s="111"/>
      <c r="O29" s="111"/>
      <c r="P29" s="111"/>
      <c r="Q29" s="111"/>
      <c r="R29" s="111"/>
      <c r="S29" s="111"/>
      <c r="T29" s="111"/>
      <c r="U29" s="111"/>
    </row>
    <row r="30" spans="1:21" ht="13.5" customHeight="1">
      <c r="A30" s="111"/>
      <c r="B30" s="111"/>
      <c r="C30" s="111"/>
      <c r="D30" s="111"/>
      <c r="E30" s="111"/>
      <c r="F30" s="111"/>
      <c r="G30" s="111"/>
      <c r="H30" s="111"/>
      <c r="I30" s="111"/>
      <c r="J30" s="111"/>
      <c r="K30" s="111"/>
      <c r="L30" s="111"/>
      <c r="M30" s="111"/>
      <c r="N30" s="111"/>
      <c r="O30" s="111"/>
      <c r="P30" s="111"/>
      <c r="Q30" s="111"/>
      <c r="R30" s="111"/>
      <c r="S30" s="111"/>
      <c r="T30" s="111"/>
      <c r="U30" s="111"/>
    </row>
    <row r="31" spans="1:21" ht="13.5" customHeight="1">
      <c r="A31" s="111"/>
      <c r="B31" s="111"/>
      <c r="C31" s="111"/>
      <c r="D31" s="111"/>
      <c r="E31" s="111"/>
      <c r="F31" s="111"/>
      <c r="G31" s="111"/>
      <c r="H31" s="111"/>
      <c r="I31" s="111"/>
      <c r="J31" s="111"/>
      <c r="K31" s="111"/>
      <c r="L31" s="111"/>
      <c r="M31" s="111"/>
      <c r="N31" s="111"/>
      <c r="O31" s="111"/>
      <c r="P31" s="111"/>
      <c r="Q31" s="111"/>
      <c r="R31" s="111"/>
      <c r="S31" s="111"/>
      <c r="T31" s="111"/>
      <c r="U31" s="111"/>
    </row>
    <row r="32" spans="1:21" ht="13.5" customHeight="1">
      <c r="A32" s="111"/>
      <c r="B32" s="111"/>
      <c r="C32" s="111"/>
      <c r="D32" s="111"/>
      <c r="E32" s="111"/>
      <c r="F32" s="111"/>
      <c r="G32" s="111"/>
      <c r="H32" s="111"/>
      <c r="I32" s="111"/>
      <c r="J32" s="111"/>
      <c r="K32" s="111"/>
      <c r="L32" s="111"/>
      <c r="M32" s="111"/>
      <c r="N32" s="111"/>
      <c r="O32" s="111"/>
      <c r="P32" s="111"/>
      <c r="Q32" s="111"/>
      <c r="R32" s="111"/>
      <c r="S32" s="111"/>
      <c r="T32" s="111"/>
      <c r="U32" s="111"/>
    </row>
    <row r="33" spans="1:21" ht="13.5" customHeight="1">
      <c r="A33" s="111"/>
      <c r="B33" s="111"/>
      <c r="C33" s="111"/>
      <c r="D33" s="111"/>
      <c r="E33" s="111"/>
      <c r="F33" s="111"/>
      <c r="G33" s="111"/>
      <c r="H33" s="111"/>
      <c r="I33" s="111"/>
      <c r="J33" s="111"/>
      <c r="K33" s="111"/>
      <c r="L33" s="111"/>
      <c r="M33" s="111"/>
      <c r="N33" s="111"/>
      <c r="O33" s="111"/>
      <c r="P33" s="111"/>
      <c r="Q33" s="111"/>
      <c r="R33" s="111"/>
      <c r="S33" s="111"/>
      <c r="T33" s="111"/>
      <c r="U33" s="111"/>
    </row>
    <row r="34" spans="1:21" ht="13.5" customHeight="1">
      <c r="A34" s="111"/>
      <c r="B34" s="111"/>
      <c r="C34" s="111"/>
      <c r="D34" s="111"/>
      <c r="E34" s="111"/>
      <c r="F34" s="111"/>
      <c r="G34" s="111"/>
      <c r="H34" s="111"/>
      <c r="I34" s="111"/>
      <c r="J34" s="111"/>
      <c r="K34" s="111"/>
      <c r="L34" s="111"/>
      <c r="M34" s="111"/>
      <c r="N34" s="111"/>
      <c r="O34" s="111"/>
      <c r="P34" s="111"/>
      <c r="Q34" s="111"/>
      <c r="R34" s="111"/>
      <c r="S34" s="111"/>
      <c r="T34" s="111"/>
      <c r="U34" s="111"/>
    </row>
    <row r="35" spans="1:21" ht="13.5" customHeight="1">
      <c r="A35" s="111"/>
      <c r="B35" s="111"/>
      <c r="C35" s="111"/>
      <c r="D35" s="111"/>
      <c r="E35" s="111"/>
      <c r="F35" s="111"/>
      <c r="G35" s="111"/>
      <c r="H35" s="111"/>
      <c r="I35" s="111"/>
      <c r="J35" s="111"/>
      <c r="K35" s="111"/>
      <c r="L35" s="111"/>
      <c r="M35" s="111"/>
      <c r="N35" s="111"/>
      <c r="O35" s="111"/>
      <c r="P35" s="111"/>
      <c r="Q35" s="111"/>
      <c r="R35" s="111"/>
      <c r="S35" s="111"/>
      <c r="T35" s="111"/>
      <c r="U35" s="111"/>
    </row>
    <row r="36" spans="1:21" ht="13.5" customHeight="1">
      <c r="A36" s="111"/>
      <c r="B36" s="111"/>
      <c r="C36" s="111"/>
      <c r="D36" s="111"/>
      <c r="E36" s="111"/>
      <c r="F36" s="111"/>
      <c r="G36" s="111"/>
      <c r="H36" s="111"/>
      <c r="I36" s="111"/>
      <c r="J36" s="111"/>
      <c r="K36" s="111"/>
      <c r="L36" s="111"/>
      <c r="M36" s="111"/>
      <c r="N36" s="111"/>
      <c r="O36" s="111"/>
      <c r="P36" s="111"/>
      <c r="Q36" s="111"/>
      <c r="R36" s="111"/>
      <c r="S36" s="111"/>
      <c r="T36" s="111"/>
      <c r="U36" s="111"/>
    </row>
    <row r="37" spans="1:21" ht="13.5" customHeight="1">
      <c r="A37" s="111"/>
      <c r="B37" s="111"/>
      <c r="C37" s="111"/>
      <c r="D37" s="111"/>
      <c r="E37" s="111"/>
      <c r="F37" s="111"/>
      <c r="G37" s="111"/>
      <c r="H37" s="111"/>
      <c r="I37" s="111"/>
      <c r="J37" s="111"/>
      <c r="K37" s="111"/>
      <c r="L37" s="111"/>
      <c r="M37" s="111"/>
      <c r="N37" s="111"/>
      <c r="O37" s="111"/>
      <c r="P37" s="111"/>
      <c r="Q37" s="111"/>
      <c r="R37" s="111"/>
      <c r="S37" s="111"/>
      <c r="T37" s="111"/>
      <c r="U37" s="111"/>
    </row>
    <row r="38" spans="1:21" ht="13.5" customHeight="1">
      <c r="A38" s="111"/>
      <c r="B38" s="111"/>
      <c r="C38" s="111"/>
      <c r="D38" s="111"/>
      <c r="E38" s="111"/>
      <c r="F38" s="111"/>
      <c r="G38" s="111"/>
      <c r="H38" s="111"/>
      <c r="I38" s="111"/>
      <c r="J38" s="111"/>
      <c r="K38" s="111"/>
      <c r="L38" s="111"/>
      <c r="M38" s="111"/>
      <c r="N38" s="111"/>
      <c r="O38" s="111"/>
      <c r="P38" s="111"/>
      <c r="Q38" s="111"/>
      <c r="R38" s="111"/>
      <c r="S38" s="111"/>
      <c r="T38" s="111"/>
      <c r="U38" s="111"/>
    </row>
    <row r="39" spans="1:21" ht="13.5" customHeight="1">
      <c r="A39" s="111"/>
      <c r="B39" s="111"/>
      <c r="C39" s="111"/>
      <c r="D39" s="111"/>
      <c r="E39" s="111"/>
      <c r="F39" s="111"/>
      <c r="G39" s="111"/>
      <c r="H39" s="111"/>
      <c r="I39" s="111"/>
      <c r="J39" s="111"/>
      <c r="K39" s="111"/>
      <c r="L39" s="111"/>
      <c r="M39" s="111"/>
      <c r="N39" s="111"/>
      <c r="O39" s="111"/>
      <c r="P39" s="111"/>
      <c r="Q39" s="111"/>
      <c r="R39" s="111"/>
      <c r="S39" s="111"/>
      <c r="T39" s="111"/>
      <c r="U39" s="111"/>
    </row>
    <row r="40" spans="1:21" ht="13.5" customHeight="1">
      <c r="A40" s="111"/>
      <c r="B40" s="111"/>
      <c r="C40" s="111"/>
      <c r="D40" s="111"/>
      <c r="E40" s="111"/>
      <c r="F40" s="111"/>
      <c r="G40" s="111"/>
      <c r="H40" s="111"/>
      <c r="I40" s="111"/>
      <c r="J40" s="111"/>
      <c r="K40" s="111"/>
      <c r="L40" s="111"/>
      <c r="M40" s="111"/>
      <c r="N40" s="111"/>
      <c r="O40" s="111"/>
      <c r="P40" s="111"/>
      <c r="Q40" s="111"/>
      <c r="R40" s="111"/>
      <c r="S40" s="111"/>
      <c r="T40" s="111"/>
      <c r="U40" s="111"/>
    </row>
    <row r="41" spans="1:21" ht="13.5" customHeight="1">
      <c r="A41" s="111"/>
      <c r="B41" s="111"/>
      <c r="C41" s="111"/>
      <c r="D41" s="111"/>
      <c r="E41" s="111"/>
      <c r="F41" s="111"/>
      <c r="G41" s="111"/>
      <c r="H41" s="111"/>
      <c r="I41" s="111"/>
      <c r="J41" s="111"/>
      <c r="K41" s="111"/>
      <c r="L41" s="111"/>
      <c r="M41" s="111"/>
      <c r="N41" s="111"/>
      <c r="O41" s="111"/>
      <c r="P41" s="111"/>
      <c r="Q41" s="111"/>
      <c r="R41" s="111"/>
      <c r="S41" s="111"/>
      <c r="T41" s="111"/>
      <c r="U41" s="111"/>
    </row>
    <row r="42" spans="1:21" ht="13.5" customHeight="1">
      <c r="A42" s="111"/>
      <c r="B42" s="111"/>
      <c r="C42" s="111"/>
      <c r="D42" s="111"/>
      <c r="E42" s="111"/>
      <c r="F42" s="111"/>
      <c r="G42" s="111"/>
      <c r="H42" s="111"/>
      <c r="I42" s="111"/>
      <c r="J42" s="111"/>
      <c r="K42" s="111"/>
      <c r="L42" s="111"/>
      <c r="M42" s="111"/>
      <c r="N42" s="111"/>
      <c r="O42" s="111"/>
      <c r="P42" s="111"/>
      <c r="Q42" s="111"/>
      <c r="R42" s="111"/>
      <c r="S42" s="111"/>
      <c r="T42" s="111"/>
      <c r="U42" s="111"/>
    </row>
    <row r="43" spans="1:21" ht="30.75" customHeight="1">
      <c r="A43" s="111"/>
      <c r="B43" s="111"/>
      <c r="C43" s="111"/>
      <c r="D43" s="111"/>
      <c r="E43" s="111"/>
      <c r="F43" s="111"/>
      <c r="G43" s="111"/>
      <c r="H43" s="111"/>
      <c r="I43" s="111"/>
      <c r="J43" s="111"/>
      <c r="K43" s="111"/>
      <c r="L43" s="111"/>
      <c r="M43" s="111"/>
      <c r="N43" s="111"/>
      <c r="O43" s="257" t="s">
        <v>491</v>
      </c>
      <c r="P43" s="111"/>
      <c r="Q43" s="111"/>
      <c r="R43" s="111"/>
      <c r="S43" s="111"/>
      <c r="T43" s="111"/>
      <c r="U43" s="111"/>
    </row>
    <row r="44" spans="1:21" ht="30.75" customHeight="1">
      <c r="A44" s="111"/>
      <c r="B44" s="229" t="s">
        <v>5</v>
      </c>
      <c r="C44" s="234"/>
      <c r="D44" s="234"/>
      <c r="E44" s="241"/>
      <c r="F44" s="241"/>
      <c r="G44" s="241"/>
      <c r="H44" s="241"/>
      <c r="I44" s="241"/>
      <c r="J44" s="243" t="s">
        <v>483</v>
      </c>
      <c r="K44" s="244" t="s">
        <v>389</v>
      </c>
      <c r="L44" s="251" t="s">
        <v>280</v>
      </c>
      <c r="M44" s="251" t="s">
        <v>482</v>
      </c>
      <c r="N44" s="251" t="s">
        <v>484</v>
      </c>
      <c r="O44" s="258" t="s">
        <v>485</v>
      </c>
      <c r="P44" s="111"/>
      <c r="Q44" s="111"/>
      <c r="R44" s="111"/>
      <c r="S44" s="111"/>
      <c r="T44" s="111"/>
      <c r="U44" s="111"/>
    </row>
    <row r="45" spans="1:21" ht="30.75" customHeight="1">
      <c r="A45" s="111"/>
      <c r="B45" s="632" t="s">
        <v>239</v>
      </c>
      <c r="C45" s="632"/>
      <c r="D45" s="236"/>
      <c r="E45" s="624" t="s">
        <v>322</v>
      </c>
      <c r="F45" s="624"/>
      <c r="G45" s="624"/>
      <c r="H45" s="624"/>
      <c r="I45" s="624"/>
      <c r="J45" s="624"/>
      <c r="K45" s="245">
        <v>900</v>
      </c>
      <c r="L45" s="252">
        <v>882</v>
      </c>
      <c r="M45" s="252">
        <v>848</v>
      </c>
      <c r="N45" s="252">
        <v>864</v>
      </c>
      <c r="O45" s="259">
        <v>813</v>
      </c>
      <c r="P45" s="111"/>
      <c r="Q45" s="111"/>
      <c r="R45" s="111"/>
      <c r="S45" s="111"/>
      <c r="T45" s="111"/>
      <c r="U45" s="111"/>
    </row>
    <row r="46" spans="1:21" ht="30.75" customHeight="1">
      <c r="A46" s="111"/>
      <c r="B46" s="632"/>
      <c r="C46" s="632"/>
      <c r="D46" s="237"/>
      <c r="E46" s="625" t="s">
        <v>253</v>
      </c>
      <c r="F46" s="625"/>
      <c r="G46" s="625"/>
      <c r="H46" s="625"/>
      <c r="I46" s="625"/>
      <c r="J46" s="625"/>
      <c r="K46" s="246" t="s">
        <v>103</v>
      </c>
      <c r="L46" s="253" t="s">
        <v>103</v>
      </c>
      <c r="M46" s="253" t="s">
        <v>103</v>
      </c>
      <c r="N46" s="253" t="s">
        <v>103</v>
      </c>
      <c r="O46" s="260" t="s">
        <v>103</v>
      </c>
      <c r="P46" s="111"/>
      <c r="Q46" s="111"/>
      <c r="R46" s="111"/>
      <c r="S46" s="111"/>
      <c r="T46" s="111"/>
      <c r="U46" s="111"/>
    </row>
    <row r="47" spans="1:21" ht="30.75" customHeight="1">
      <c r="A47" s="111"/>
      <c r="B47" s="632"/>
      <c r="C47" s="632"/>
      <c r="D47" s="237"/>
      <c r="E47" s="625" t="s">
        <v>435</v>
      </c>
      <c r="F47" s="625"/>
      <c r="G47" s="625"/>
      <c r="H47" s="625"/>
      <c r="I47" s="625"/>
      <c r="J47" s="625"/>
      <c r="K47" s="246" t="s">
        <v>103</v>
      </c>
      <c r="L47" s="253" t="s">
        <v>103</v>
      </c>
      <c r="M47" s="253" t="s">
        <v>103</v>
      </c>
      <c r="N47" s="253" t="s">
        <v>103</v>
      </c>
      <c r="O47" s="260" t="s">
        <v>103</v>
      </c>
      <c r="P47" s="111"/>
      <c r="Q47" s="111"/>
      <c r="R47" s="111"/>
      <c r="S47" s="111"/>
      <c r="T47" s="111"/>
      <c r="U47" s="111"/>
    </row>
    <row r="48" spans="1:21" ht="30.75" customHeight="1">
      <c r="A48" s="111"/>
      <c r="B48" s="632"/>
      <c r="C48" s="632"/>
      <c r="D48" s="237"/>
      <c r="E48" s="625" t="s">
        <v>163</v>
      </c>
      <c r="F48" s="625"/>
      <c r="G48" s="625"/>
      <c r="H48" s="625"/>
      <c r="I48" s="625"/>
      <c r="J48" s="625"/>
      <c r="K48" s="246">
        <v>53</v>
      </c>
      <c r="L48" s="253">
        <v>55</v>
      </c>
      <c r="M48" s="253">
        <v>67</v>
      </c>
      <c r="N48" s="253">
        <v>71</v>
      </c>
      <c r="O48" s="260">
        <v>95</v>
      </c>
      <c r="P48" s="111"/>
      <c r="Q48" s="111"/>
      <c r="R48" s="111"/>
      <c r="S48" s="111"/>
      <c r="T48" s="111"/>
      <c r="U48" s="111"/>
    </row>
    <row r="49" spans="1:21" ht="30.75" customHeight="1">
      <c r="A49" s="111"/>
      <c r="B49" s="632"/>
      <c r="C49" s="632"/>
      <c r="D49" s="237"/>
      <c r="E49" s="625" t="s">
        <v>492</v>
      </c>
      <c r="F49" s="625"/>
      <c r="G49" s="625"/>
      <c r="H49" s="625"/>
      <c r="I49" s="625"/>
      <c r="J49" s="625"/>
      <c r="K49" s="246">
        <v>83</v>
      </c>
      <c r="L49" s="253">
        <v>22</v>
      </c>
      <c r="M49" s="253">
        <v>22</v>
      </c>
      <c r="N49" s="253">
        <v>22</v>
      </c>
      <c r="O49" s="260">
        <v>21</v>
      </c>
      <c r="P49" s="111"/>
      <c r="Q49" s="111"/>
      <c r="R49" s="111"/>
      <c r="S49" s="111"/>
      <c r="T49" s="111"/>
      <c r="U49" s="111"/>
    </row>
    <row r="50" spans="1:21" ht="30.75" customHeight="1">
      <c r="A50" s="111"/>
      <c r="B50" s="632"/>
      <c r="C50" s="632"/>
      <c r="D50" s="237"/>
      <c r="E50" s="625" t="s">
        <v>493</v>
      </c>
      <c r="F50" s="625"/>
      <c r="G50" s="625"/>
      <c r="H50" s="625"/>
      <c r="I50" s="625"/>
      <c r="J50" s="625"/>
      <c r="K50" s="246" t="s">
        <v>103</v>
      </c>
      <c r="L50" s="253" t="s">
        <v>103</v>
      </c>
      <c r="M50" s="253" t="s">
        <v>103</v>
      </c>
      <c r="N50" s="253" t="s">
        <v>103</v>
      </c>
      <c r="O50" s="260" t="s">
        <v>103</v>
      </c>
      <c r="P50" s="111"/>
      <c r="Q50" s="111"/>
      <c r="R50" s="111"/>
      <c r="S50" s="111"/>
      <c r="T50" s="111"/>
      <c r="U50" s="111"/>
    </row>
    <row r="51" spans="1:21" ht="30.75" customHeight="1">
      <c r="A51" s="111"/>
      <c r="B51" s="632"/>
      <c r="C51" s="632"/>
      <c r="D51" s="238"/>
      <c r="E51" s="625" t="s">
        <v>441</v>
      </c>
      <c r="F51" s="625"/>
      <c r="G51" s="625"/>
      <c r="H51" s="625"/>
      <c r="I51" s="625"/>
      <c r="J51" s="625"/>
      <c r="K51" s="246">
        <v>0</v>
      </c>
      <c r="L51" s="253">
        <v>0</v>
      </c>
      <c r="M51" s="253">
        <v>0</v>
      </c>
      <c r="N51" s="253">
        <v>0</v>
      </c>
      <c r="O51" s="260">
        <v>0</v>
      </c>
      <c r="P51" s="111"/>
      <c r="Q51" s="111"/>
      <c r="R51" s="111"/>
      <c r="S51" s="111"/>
      <c r="T51" s="111"/>
      <c r="U51" s="111"/>
    </row>
    <row r="52" spans="1:21" ht="30.75" customHeight="1">
      <c r="A52" s="111"/>
      <c r="B52" s="626" t="s">
        <v>215</v>
      </c>
      <c r="C52" s="626"/>
      <c r="D52" s="238"/>
      <c r="E52" s="625" t="s">
        <v>179</v>
      </c>
      <c r="F52" s="625"/>
      <c r="G52" s="625"/>
      <c r="H52" s="625"/>
      <c r="I52" s="625"/>
      <c r="J52" s="625"/>
      <c r="K52" s="246">
        <v>682</v>
      </c>
      <c r="L52" s="253">
        <v>699</v>
      </c>
      <c r="M52" s="253">
        <v>626</v>
      </c>
      <c r="N52" s="253">
        <v>642</v>
      </c>
      <c r="O52" s="260">
        <v>636</v>
      </c>
      <c r="P52" s="111"/>
      <c r="Q52" s="111"/>
      <c r="R52" s="111"/>
      <c r="S52" s="111"/>
      <c r="T52" s="111"/>
      <c r="U52" s="111"/>
    </row>
    <row r="53" spans="1:21" ht="30.75" customHeight="1">
      <c r="A53" s="111"/>
      <c r="B53" s="627" t="s">
        <v>224</v>
      </c>
      <c r="C53" s="627"/>
      <c r="D53" s="239"/>
      <c r="E53" s="628" t="s">
        <v>385</v>
      </c>
      <c r="F53" s="628"/>
      <c r="G53" s="628"/>
      <c r="H53" s="628"/>
      <c r="I53" s="628"/>
      <c r="J53" s="628"/>
      <c r="K53" s="247">
        <v>354</v>
      </c>
      <c r="L53" s="254">
        <v>260</v>
      </c>
      <c r="M53" s="254">
        <v>311</v>
      </c>
      <c r="N53" s="254">
        <v>315</v>
      </c>
      <c r="O53" s="261">
        <v>293</v>
      </c>
      <c r="P53" s="111"/>
      <c r="Q53" s="111"/>
      <c r="R53" s="111"/>
      <c r="S53" s="111"/>
      <c r="T53" s="111"/>
      <c r="U53" s="111"/>
    </row>
    <row r="54" spans="1:21" ht="24" customHeight="1">
      <c r="A54" s="111"/>
      <c r="B54" s="230" t="s">
        <v>494</v>
      </c>
      <c r="C54" s="111"/>
      <c r="D54" s="111"/>
      <c r="E54" s="111"/>
      <c r="F54" s="111"/>
      <c r="G54" s="111"/>
      <c r="H54" s="111"/>
      <c r="I54" s="111"/>
      <c r="J54" s="111"/>
      <c r="K54" s="111"/>
      <c r="L54" s="111"/>
      <c r="M54" s="111"/>
      <c r="N54" s="111"/>
      <c r="O54" s="111"/>
      <c r="P54" s="111"/>
      <c r="Q54" s="111"/>
      <c r="R54" s="111"/>
      <c r="S54" s="111"/>
      <c r="T54" s="111"/>
      <c r="U54" s="111"/>
    </row>
    <row r="55" spans="1:21" ht="24" customHeight="1">
      <c r="A55" s="111"/>
      <c r="B55" s="231" t="s">
        <v>495</v>
      </c>
      <c r="C55" s="235"/>
      <c r="D55" s="235"/>
      <c r="E55" s="235"/>
      <c r="F55" s="235"/>
      <c r="G55" s="235"/>
      <c r="H55" s="235"/>
      <c r="I55" s="235"/>
      <c r="J55" s="235"/>
      <c r="K55" s="248"/>
      <c r="L55" s="248"/>
      <c r="M55" s="248"/>
      <c r="N55" s="248"/>
      <c r="O55" s="262" t="s">
        <v>491</v>
      </c>
      <c r="P55" s="111"/>
      <c r="Q55" s="111"/>
      <c r="R55" s="111"/>
      <c r="S55" s="111"/>
      <c r="T55" s="111"/>
      <c r="U55" s="111"/>
    </row>
    <row r="56" spans="1:21" ht="31.5" customHeight="1">
      <c r="A56" s="111"/>
      <c r="B56" s="229"/>
      <c r="C56" s="234"/>
      <c r="D56" s="234"/>
      <c r="E56" s="241"/>
      <c r="F56" s="241"/>
      <c r="G56" s="241"/>
      <c r="H56" s="241"/>
      <c r="I56" s="241"/>
      <c r="J56" s="243" t="s">
        <v>483</v>
      </c>
      <c r="K56" s="244" t="s">
        <v>8</v>
      </c>
      <c r="L56" s="251" t="s">
        <v>449</v>
      </c>
      <c r="M56" s="251" t="s">
        <v>496</v>
      </c>
      <c r="N56" s="251" t="s">
        <v>47</v>
      </c>
      <c r="O56" s="258" t="s">
        <v>498</v>
      </c>
      <c r="P56" s="111"/>
      <c r="Q56" s="111"/>
      <c r="R56" s="111"/>
      <c r="S56" s="111"/>
      <c r="T56" s="111"/>
      <c r="U56" s="111"/>
    </row>
    <row r="57" spans="1:21" ht="31.5" customHeight="1">
      <c r="B57" s="631" t="s">
        <v>499</v>
      </c>
      <c r="C57" s="631"/>
      <c r="D57" s="629" t="s">
        <v>232</v>
      </c>
      <c r="E57" s="629"/>
      <c r="F57" s="629"/>
      <c r="G57" s="629"/>
      <c r="H57" s="629"/>
      <c r="I57" s="629"/>
      <c r="J57" s="629"/>
      <c r="K57" s="249" t="s">
        <v>103</v>
      </c>
      <c r="L57" s="255" t="s">
        <v>103</v>
      </c>
      <c r="M57" s="255" t="s">
        <v>103</v>
      </c>
      <c r="N57" s="255" t="s">
        <v>103</v>
      </c>
      <c r="O57" s="263" t="s">
        <v>103</v>
      </c>
    </row>
    <row r="58" spans="1:21" ht="31.5" customHeight="1">
      <c r="B58" s="631"/>
      <c r="C58" s="631"/>
      <c r="D58" s="630" t="s">
        <v>501</v>
      </c>
      <c r="E58" s="630"/>
      <c r="F58" s="630"/>
      <c r="G58" s="630"/>
      <c r="H58" s="630"/>
      <c r="I58" s="630"/>
      <c r="J58" s="630"/>
      <c r="K58" s="250" t="s">
        <v>103</v>
      </c>
      <c r="L58" s="256" t="s">
        <v>103</v>
      </c>
      <c r="M58" s="256" t="s">
        <v>103</v>
      </c>
      <c r="N58" s="256" t="s">
        <v>103</v>
      </c>
      <c r="O58" s="264" t="s">
        <v>103</v>
      </c>
    </row>
    <row r="59" spans="1:21" ht="24" customHeight="1">
      <c r="B59" s="232"/>
      <c r="C59" s="232"/>
      <c r="D59" s="240" t="s">
        <v>502</v>
      </c>
      <c r="E59" s="242"/>
      <c r="F59" s="242"/>
      <c r="G59" s="242"/>
      <c r="H59" s="242"/>
      <c r="I59" s="242"/>
      <c r="J59" s="242"/>
      <c r="K59" s="242"/>
      <c r="L59" s="242"/>
      <c r="M59" s="242"/>
      <c r="N59" s="242"/>
      <c r="O59" s="242"/>
    </row>
    <row r="60" spans="1:21" ht="24" customHeight="1">
      <c r="B60" s="233"/>
      <c r="C60" s="233"/>
      <c r="D60" s="240" t="s">
        <v>503</v>
      </c>
      <c r="E60" s="242"/>
      <c r="F60" s="242"/>
      <c r="G60" s="242"/>
      <c r="H60" s="242"/>
      <c r="I60" s="242"/>
      <c r="J60" s="242"/>
      <c r="K60" s="242"/>
      <c r="L60" s="242"/>
      <c r="M60" s="242"/>
      <c r="N60" s="242"/>
      <c r="O60" s="242"/>
    </row>
  </sheetData>
  <sheetProtection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4" type="Hiragana"/>
  <printOptions horizontalCentered="1"/>
  <pageMargins left="0" right="0" top="0.196527777777778" bottom="0.23611111111111097"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MK1048576"/>
  <sheetViews>
    <sheetView workbookViewId="0"/>
  </sheetViews>
  <sheetFormatPr defaultRowHeight="13.5"/>
  <cols>
    <col min="1" max="1" width="6.625" customWidth="1"/>
    <col min="2" max="3" width="12.75" customWidth="1"/>
    <col min="4" max="4" width="11.625" customWidth="1"/>
    <col min="5" max="8" width="10.375" customWidth="1"/>
    <col min="9" max="13" width="16.375" customWidth="1"/>
    <col min="14" max="19" width="12.75" customWidth="1"/>
    <col min="20" max="1025" width="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57" t="s">
        <v>491</v>
      </c>
    </row>
    <row r="40" spans="2:13" ht="27.75" customHeight="1">
      <c r="B40" s="229" t="s">
        <v>5</v>
      </c>
      <c r="C40" s="234"/>
      <c r="D40" s="234"/>
      <c r="E40" s="241"/>
      <c r="F40" s="241"/>
      <c r="G40" s="241"/>
      <c r="H40" s="243" t="s">
        <v>483</v>
      </c>
      <c r="I40" s="244" t="s">
        <v>389</v>
      </c>
      <c r="J40" s="251" t="s">
        <v>280</v>
      </c>
      <c r="K40" s="251" t="s">
        <v>482</v>
      </c>
      <c r="L40" s="251" t="s">
        <v>484</v>
      </c>
      <c r="M40" s="277" t="s">
        <v>485</v>
      </c>
    </row>
    <row r="41" spans="2:13" ht="27.75" customHeight="1">
      <c r="B41" s="632" t="s">
        <v>504</v>
      </c>
      <c r="C41" s="632"/>
      <c r="D41" s="236"/>
      <c r="E41" s="633" t="s">
        <v>444</v>
      </c>
      <c r="F41" s="633"/>
      <c r="G41" s="633"/>
      <c r="H41" s="633"/>
      <c r="I41" s="270">
        <v>7818</v>
      </c>
      <c r="J41" s="274">
        <v>7903</v>
      </c>
      <c r="K41" s="274">
        <v>7637</v>
      </c>
      <c r="L41" s="274">
        <v>7381</v>
      </c>
      <c r="M41" s="278">
        <v>7528</v>
      </c>
    </row>
    <row r="42" spans="2:13" ht="27.75" customHeight="1">
      <c r="B42" s="632"/>
      <c r="C42" s="632"/>
      <c r="D42" s="237"/>
      <c r="E42" s="634" t="s">
        <v>41</v>
      </c>
      <c r="F42" s="634"/>
      <c r="G42" s="634"/>
      <c r="H42" s="634"/>
      <c r="I42" s="271">
        <v>841</v>
      </c>
      <c r="J42" s="275">
        <v>533</v>
      </c>
      <c r="K42" s="275">
        <v>511</v>
      </c>
      <c r="L42" s="275">
        <v>490</v>
      </c>
      <c r="M42" s="279">
        <v>221</v>
      </c>
    </row>
    <row r="43" spans="2:13" ht="27.75" customHeight="1">
      <c r="B43" s="632"/>
      <c r="C43" s="632"/>
      <c r="D43" s="237"/>
      <c r="E43" s="634" t="s">
        <v>505</v>
      </c>
      <c r="F43" s="634"/>
      <c r="G43" s="634"/>
      <c r="H43" s="634"/>
      <c r="I43" s="271">
        <v>1033</v>
      </c>
      <c r="J43" s="275">
        <v>1158</v>
      </c>
      <c r="K43" s="275">
        <v>1300</v>
      </c>
      <c r="L43" s="275">
        <v>1471</v>
      </c>
      <c r="M43" s="279">
        <v>1448</v>
      </c>
    </row>
    <row r="44" spans="2:13" ht="27.75" customHeight="1">
      <c r="B44" s="632"/>
      <c r="C44" s="632"/>
      <c r="D44" s="237"/>
      <c r="E44" s="634" t="s">
        <v>506</v>
      </c>
      <c r="F44" s="634"/>
      <c r="G44" s="634"/>
      <c r="H44" s="634"/>
      <c r="I44" s="271">
        <v>130</v>
      </c>
      <c r="J44" s="275">
        <v>109</v>
      </c>
      <c r="K44" s="275">
        <v>83</v>
      </c>
      <c r="L44" s="275">
        <v>61</v>
      </c>
      <c r="M44" s="279">
        <v>40</v>
      </c>
    </row>
    <row r="45" spans="2:13" ht="27.75" customHeight="1">
      <c r="B45" s="632"/>
      <c r="C45" s="632"/>
      <c r="D45" s="237"/>
      <c r="E45" s="634" t="s">
        <v>216</v>
      </c>
      <c r="F45" s="634"/>
      <c r="G45" s="634"/>
      <c r="H45" s="634"/>
      <c r="I45" s="271">
        <v>418</v>
      </c>
      <c r="J45" s="275">
        <v>313</v>
      </c>
      <c r="K45" s="275">
        <v>253</v>
      </c>
      <c r="L45" s="275">
        <v>169</v>
      </c>
      <c r="M45" s="279">
        <v>71</v>
      </c>
    </row>
    <row r="46" spans="2:13" ht="27.75" customHeight="1">
      <c r="B46" s="632"/>
      <c r="C46" s="632"/>
      <c r="D46" s="238"/>
      <c r="E46" s="634" t="s">
        <v>507</v>
      </c>
      <c r="F46" s="634"/>
      <c r="G46" s="634"/>
      <c r="H46" s="634"/>
      <c r="I46" s="271" t="s">
        <v>103</v>
      </c>
      <c r="J46" s="275" t="s">
        <v>103</v>
      </c>
      <c r="K46" s="275" t="s">
        <v>103</v>
      </c>
      <c r="L46" s="275" t="s">
        <v>103</v>
      </c>
      <c r="M46" s="279" t="s">
        <v>103</v>
      </c>
    </row>
    <row r="47" spans="2:13" ht="27.75" customHeight="1">
      <c r="B47" s="632"/>
      <c r="C47" s="632"/>
      <c r="D47" s="267"/>
      <c r="E47" s="635" t="s">
        <v>156</v>
      </c>
      <c r="F47" s="635"/>
      <c r="G47" s="635"/>
      <c r="H47" s="635"/>
      <c r="I47" s="271" t="s">
        <v>103</v>
      </c>
      <c r="J47" s="275" t="s">
        <v>103</v>
      </c>
      <c r="K47" s="275" t="s">
        <v>103</v>
      </c>
      <c r="L47" s="275" t="s">
        <v>103</v>
      </c>
      <c r="M47" s="279" t="s">
        <v>103</v>
      </c>
    </row>
    <row r="48" spans="2:13" ht="27.75" customHeight="1">
      <c r="B48" s="632"/>
      <c r="C48" s="632"/>
      <c r="D48" s="237"/>
      <c r="E48" s="634" t="s">
        <v>364</v>
      </c>
      <c r="F48" s="634"/>
      <c r="G48" s="634"/>
      <c r="H48" s="634"/>
      <c r="I48" s="271" t="s">
        <v>103</v>
      </c>
      <c r="J48" s="275" t="s">
        <v>103</v>
      </c>
      <c r="K48" s="275" t="s">
        <v>103</v>
      </c>
      <c r="L48" s="275" t="s">
        <v>103</v>
      </c>
      <c r="M48" s="279" t="s">
        <v>103</v>
      </c>
    </row>
    <row r="49" spans="2:13" ht="27.75" customHeight="1">
      <c r="B49" s="632"/>
      <c r="C49" s="632"/>
      <c r="D49" s="237"/>
      <c r="E49" s="634" t="s">
        <v>266</v>
      </c>
      <c r="F49" s="634"/>
      <c r="G49" s="634"/>
      <c r="H49" s="634"/>
      <c r="I49" s="271" t="s">
        <v>103</v>
      </c>
      <c r="J49" s="275" t="s">
        <v>103</v>
      </c>
      <c r="K49" s="275" t="s">
        <v>103</v>
      </c>
      <c r="L49" s="275" t="s">
        <v>103</v>
      </c>
      <c r="M49" s="279" t="s">
        <v>103</v>
      </c>
    </row>
    <row r="50" spans="2:13" ht="27.75" customHeight="1">
      <c r="B50" s="626" t="s">
        <v>69</v>
      </c>
      <c r="C50" s="626"/>
      <c r="D50" s="268"/>
      <c r="E50" s="634" t="s">
        <v>500</v>
      </c>
      <c r="F50" s="634"/>
      <c r="G50" s="634"/>
      <c r="H50" s="634"/>
      <c r="I50" s="271">
        <v>1375</v>
      </c>
      <c r="J50" s="275">
        <v>1503</v>
      </c>
      <c r="K50" s="275">
        <v>1507</v>
      </c>
      <c r="L50" s="275">
        <v>1645</v>
      </c>
      <c r="M50" s="279">
        <v>1752</v>
      </c>
    </row>
    <row r="51" spans="2:13" ht="27.75" customHeight="1">
      <c r="B51" s="626"/>
      <c r="C51" s="626"/>
      <c r="D51" s="237"/>
      <c r="E51" s="634" t="s">
        <v>26</v>
      </c>
      <c r="F51" s="634"/>
      <c r="G51" s="634"/>
      <c r="H51" s="634"/>
      <c r="I51" s="271">
        <v>893</v>
      </c>
      <c r="J51" s="275">
        <v>971</v>
      </c>
      <c r="K51" s="275">
        <v>764</v>
      </c>
      <c r="L51" s="275">
        <v>610</v>
      </c>
      <c r="M51" s="279">
        <v>511</v>
      </c>
    </row>
    <row r="52" spans="2:13" ht="27.75" customHeight="1">
      <c r="B52" s="626"/>
      <c r="C52" s="626"/>
      <c r="D52" s="237"/>
      <c r="E52" s="634" t="s">
        <v>58</v>
      </c>
      <c r="F52" s="634"/>
      <c r="G52" s="634"/>
      <c r="H52" s="634"/>
      <c r="I52" s="271">
        <v>5359</v>
      </c>
      <c r="J52" s="275">
        <v>5288</v>
      </c>
      <c r="K52" s="275">
        <v>5115</v>
      </c>
      <c r="L52" s="275">
        <v>4982</v>
      </c>
      <c r="M52" s="279">
        <v>5052</v>
      </c>
    </row>
    <row r="53" spans="2:13" ht="27.75" customHeight="1">
      <c r="B53" s="627" t="s">
        <v>224</v>
      </c>
      <c r="C53" s="627"/>
      <c r="D53" s="239"/>
      <c r="E53" s="636" t="s">
        <v>508</v>
      </c>
      <c r="F53" s="636"/>
      <c r="G53" s="636"/>
      <c r="H53" s="636"/>
      <c r="I53" s="272">
        <v>2613</v>
      </c>
      <c r="J53" s="276">
        <v>2255</v>
      </c>
      <c r="K53" s="276">
        <v>2397</v>
      </c>
      <c r="L53" s="276">
        <v>2334</v>
      </c>
      <c r="M53" s="280">
        <v>1993</v>
      </c>
    </row>
    <row r="54" spans="2:13" ht="27.75" customHeight="1">
      <c r="B54" s="265" t="s">
        <v>284</v>
      </c>
      <c r="C54" s="266"/>
      <c r="D54" s="266"/>
      <c r="E54" s="269"/>
      <c r="F54" s="269"/>
      <c r="G54" s="269"/>
      <c r="H54" s="269"/>
      <c r="I54" s="273"/>
      <c r="J54" s="273"/>
      <c r="K54" s="273"/>
      <c r="L54" s="273"/>
      <c r="M54" s="273"/>
    </row>
    <row r="1048576" ht="13.5" hidden="1" customHeight="1"/>
  </sheetData>
  <sheetProtection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4" type="Hiragana"/>
  <printOptions horizont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MK1048576"/>
  <sheetViews>
    <sheetView zoomScale="70" zoomScaleNormal="70" workbookViewId="0"/>
  </sheetViews>
  <sheetFormatPr defaultRowHeight="13.5"/>
  <cols>
    <col min="1" max="1" width="8.25" customWidth="1"/>
    <col min="2" max="2" width="16.375" customWidth="1"/>
    <col min="3" max="5" width="26.5" customWidth="1"/>
    <col min="6" max="8" width="24.375" customWidth="1"/>
    <col min="9" max="14" width="26.125" customWidth="1"/>
    <col min="15" max="15" width="6.125" customWidth="1"/>
    <col min="16" max="1025" width="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11"/>
      <c r="C53" s="111"/>
      <c r="D53" s="111"/>
      <c r="E53" s="111"/>
      <c r="F53" s="111"/>
      <c r="G53" s="111"/>
      <c r="H53" s="296" t="s">
        <v>491</v>
      </c>
    </row>
    <row r="54" spans="2:8" ht="29.25" customHeight="1">
      <c r="B54" s="281" t="s">
        <v>7</v>
      </c>
      <c r="C54" s="287"/>
      <c r="D54" s="287"/>
      <c r="E54" s="288" t="s">
        <v>483</v>
      </c>
      <c r="F54" s="289" t="s">
        <v>482</v>
      </c>
      <c r="G54" s="289" t="s">
        <v>484</v>
      </c>
      <c r="H54" s="297" t="s">
        <v>485</v>
      </c>
    </row>
    <row r="55" spans="2:8" ht="52.5" customHeight="1">
      <c r="B55" s="282"/>
      <c r="C55" s="637" t="s">
        <v>177</v>
      </c>
      <c r="D55" s="637"/>
      <c r="E55" s="637"/>
      <c r="F55" s="290">
        <v>968</v>
      </c>
      <c r="G55" s="290">
        <v>1055</v>
      </c>
      <c r="H55" s="298">
        <v>1073</v>
      </c>
    </row>
    <row r="56" spans="2:8" ht="52.5" customHeight="1">
      <c r="B56" s="283"/>
      <c r="C56" s="638" t="s">
        <v>183</v>
      </c>
      <c r="D56" s="638"/>
      <c r="E56" s="638"/>
      <c r="F56" s="291">
        <v>131</v>
      </c>
      <c r="G56" s="291">
        <v>131</v>
      </c>
      <c r="H56" s="299">
        <v>163</v>
      </c>
    </row>
    <row r="57" spans="2:8" ht="53.25" customHeight="1">
      <c r="B57" s="283"/>
      <c r="C57" s="639" t="s">
        <v>186</v>
      </c>
      <c r="D57" s="639"/>
      <c r="E57" s="639"/>
      <c r="F57" s="292">
        <v>197</v>
      </c>
      <c r="G57" s="292">
        <v>243</v>
      </c>
      <c r="H57" s="300">
        <v>280</v>
      </c>
    </row>
    <row r="58" spans="2:8" ht="45.75" customHeight="1">
      <c r="B58" s="284"/>
      <c r="C58" s="640" t="s">
        <v>190</v>
      </c>
      <c r="D58" s="640"/>
      <c r="E58" s="640"/>
      <c r="F58" s="293">
        <v>87</v>
      </c>
      <c r="G58" s="293">
        <v>132</v>
      </c>
      <c r="H58" s="301">
        <v>168</v>
      </c>
    </row>
    <row r="59" spans="2:8" ht="45.75" customHeight="1">
      <c r="B59" s="284"/>
      <c r="C59" s="640" t="s">
        <v>509</v>
      </c>
      <c r="D59" s="640"/>
      <c r="E59" s="640"/>
      <c r="F59" s="293">
        <v>100</v>
      </c>
      <c r="G59" s="293">
        <v>100</v>
      </c>
      <c r="H59" s="301">
        <v>100</v>
      </c>
    </row>
    <row r="60" spans="2:8" ht="45.75" customHeight="1">
      <c r="B60" s="284"/>
      <c r="C60" s="640" t="s">
        <v>510</v>
      </c>
      <c r="D60" s="640"/>
      <c r="E60" s="640"/>
      <c r="F60" s="293">
        <v>10</v>
      </c>
      <c r="G60" s="293">
        <v>10</v>
      </c>
      <c r="H60" s="301">
        <v>10</v>
      </c>
    </row>
    <row r="61" spans="2:8" ht="45.75" customHeight="1">
      <c r="B61" s="284"/>
      <c r="C61" s="640" t="s">
        <v>219</v>
      </c>
      <c r="D61" s="640"/>
      <c r="E61" s="640"/>
      <c r="F61" s="293">
        <v>0</v>
      </c>
      <c r="G61" s="293">
        <v>1</v>
      </c>
      <c r="H61" s="301">
        <v>2</v>
      </c>
    </row>
    <row r="62" spans="2:8" ht="45.75" customHeight="1">
      <c r="B62" s="285"/>
      <c r="C62" s="641"/>
      <c r="D62" s="641"/>
      <c r="E62" s="641"/>
      <c r="F62" s="294"/>
      <c r="G62" s="294"/>
      <c r="H62" s="302"/>
    </row>
    <row r="63" spans="2:8" ht="52.5" customHeight="1">
      <c r="B63" s="286"/>
      <c r="C63" s="642" t="s">
        <v>164</v>
      </c>
      <c r="D63" s="642"/>
      <c r="E63" s="642"/>
      <c r="F63" s="295">
        <v>1296</v>
      </c>
      <c r="G63" s="295">
        <v>1429</v>
      </c>
      <c r="H63" s="303">
        <v>1516</v>
      </c>
    </row>
    <row r="1048576" ht="13.5" hidden="1" customHeight="1"/>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4" type="Hiragana"/>
  <printOptions horizont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74"/>
  <sheetViews>
    <sheetView workbookViewId="0"/>
  </sheetViews>
  <sheetFormatPr defaultRowHeight="13.5"/>
  <cols>
    <col min="1" max="1" width="46.25" style="304" customWidth="1"/>
    <col min="2" max="8" width="13.375" style="304" customWidth="1"/>
    <col min="9" max="1025" width="11.125" style="304" customWidth="1"/>
  </cols>
  <sheetData>
    <row r="1" spans="1:16">
      <c r="A1" s="124"/>
      <c r="B1" s="131"/>
      <c r="C1" s="318"/>
      <c r="D1" s="323"/>
      <c r="E1" s="326"/>
      <c r="F1" s="326"/>
      <c r="G1" s="326"/>
      <c r="H1" s="337"/>
      <c r="I1" s="21"/>
      <c r="J1" s="21"/>
      <c r="K1" s="21"/>
      <c r="L1" s="21"/>
      <c r="M1" s="21"/>
      <c r="N1" s="21"/>
      <c r="O1" s="21"/>
      <c r="P1" s="21"/>
    </row>
    <row r="2" spans="1:16" ht="15">
      <c r="A2" s="125"/>
      <c r="B2" s="132"/>
      <c r="C2" s="319"/>
      <c r="D2" s="140" t="s">
        <v>475</v>
      </c>
      <c r="E2" s="327"/>
      <c r="F2" s="330" t="s">
        <v>511</v>
      </c>
      <c r="G2" s="333"/>
      <c r="H2" s="182"/>
      <c r="I2" s="21"/>
      <c r="J2" s="21"/>
      <c r="K2" s="21"/>
      <c r="L2" s="21"/>
      <c r="M2" s="21"/>
      <c r="N2" s="21"/>
      <c r="O2" s="21"/>
      <c r="P2" s="21"/>
    </row>
    <row r="3" spans="1:16">
      <c r="A3" s="305" t="s">
        <v>477</v>
      </c>
      <c r="B3" s="134"/>
      <c r="C3" s="320"/>
      <c r="D3" s="324">
        <v>134107</v>
      </c>
      <c r="E3" s="328"/>
      <c r="F3" s="331">
        <v>202870</v>
      </c>
      <c r="G3" s="334"/>
      <c r="H3" s="338"/>
      <c r="I3" s="21"/>
      <c r="J3" s="21"/>
      <c r="K3" s="21"/>
      <c r="L3" s="21"/>
      <c r="M3" s="21"/>
      <c r="N3" s="21"/>
      <c r="O3" s="21"/>
      <c r="P3" s="21"/>
    </row>
    <row r="4" spans="1:16">
      <c r="A4" s="126"/>
      <c r="B4" s="316"/>
      <c r="C4" s="321"/>
      <c r="D4" s="325">
        <v>40116</v>
      </c>
      <c r="E4" s="329"/>
      <c r="F4" s="332">
        <v>79735</v>
      </c>
      <c r="G4" s="335"/>
      <c r="H4" s="339"/>
      <c r="I4" s="21"/>
      <c r="J4" s="21"/>
      <c r="K4" s="21"/>
      <c r="L4" s="21"/>
      <c r="M4" s="21"/>
      <c r="N4" s="21"/>
      <c r="O4" s="21"/>
      <c r="P4" s="21"/>
    </row>
    <row r="5" spans="1:16">
      <c r="A5" s="305" t="s">
        <v>479</v>
      </c>
      <c r="B5" s="134"/>
      <c r="C5" s="320"/>
      <c r="D5" s="324">
        <v>201652</v>
      </c>
      <c r="E5" s="328"/>
      <c r="F5" s="331">
        <v>167497</v>
      </c>
      <c r="G5" s="334"/>
      <c r="H5" s="338"/>
      <c r="I5" s="21"/>
      <c r="J5" s="21"/>
      <c r="K5" s="21"/>
      <c r="L5" s="21"/>
      <c r="M5" s="21"/>
      <c r="N5" s="21"/>
      <c r="O5" s="21"/>
      <c r="P5" s="21"/>
    </row>
    <row r="6" spans="1:16">
      <c r="A6" s="126"/>
      <c r="B6" s="316"/>
      <c r="C6" s="321"/>
      <c r="D6" s="325">
        <v>60827</v>
      </c>
      <c r="E6" s="329"/>
      <c r="F6" s="332">
        <v>82571</v>
      </c>
      <c r="G6" s="335"/>
      <c r="H6" s="339"/>
      <c r="I6" s="21"/>
      <c r="J6" s="21"/>
      <c r="K6" s="21"/>
      <c r="L6" s="21"/>
      <c r="M6" s="21"/>
      <c r="N6" s="21"/>
      <c r="O6" s="21"/>
      <c r="P6" s="21"/>
    </row>
    <row r="7" spans="1:16">
      <c r="A7" s="305" t="s">
        <v>209</v>
      </c>
      <c r="B7" s="134"/>
      <c r="C7" s="320"/>
      <c r="D7" s="324">
        <v>162917</v>
      </c>
      <c r="E7" s="328"/>
      <c r="F7" s="331">
        <v>190274</v>
      </c>
      <c r="G7" s="334"/>
      <c r="H7" s="338"/>
      <c r="I7" s="21"/>
      <c r="J7" s="21"/>
      <c r="K7" s="21"/>
      <c r="L7" s="21"/>
      <c r="M7" s="21"/>
      <c r="N7" s="21"/>
      <c r="O7" s="21"/>
      <c r="P7" s="21"/>
    </row>
    <row r="8" spans="1:16">
      <c r="A8" s="126"/>
      <c r="B8" s="316"/>
      <c r="C8" s="321"/>
      <c r="D8" s="325">
        <v>27927</v>
      </c>
      <c r="E8" s="329"/>
      <c r="F8" s="332">
        <v>88584</v>
      </c>
      <c r="G8" s="335"/>
      <c r="H8" s="339"/>
      <c r="I8" s="21"/>
      <c r="J8" s="21"/>
      <c r="K8" s="21"/>
      <c r="L8" s="21"/>
      <c r="M8" s="21"/>
      <c r="N8" s="21"/>
      <c r="O8" s="21"/>
      <c r="P8" s="21"/>
    </row>
    <row r="9" spans="1:16">
      <c r="A9" s="305" t="s">
        <v>397</v>
      </c>
      <c r="B9" s="134"/>
      <c r="C9" s="320"/>
      <c r="D9" s="324">
        <v>133695</v>
      </c>
      <c r="E9" s="328"/>
      <c r="F9" s="331">
        <v>200194</v>
      </c>
      <c r="G9" s="334"/>
      <c r="H9" s="338"/>
      <c r="I9" s="21"/>
      <c r="J9" s="21"/>
      <c r="K9" s="21"/>
      <c r="L9" s="21"/>
      <c r="M9" s="21"/>
      <c r="N9" s="21"/>
      <c r="O9" s="21"/>
      <c r="P9" s="21"/>
    </row>
    <row r="10" spans="1:16">
      <c r="A10" s="126"/>
      <c r="B10" s="316"/>
      <c r="C10" s="321"/>
      <c r="D10" s="325">
        <v>48067</v>
      </c>
      <c r="E10" s="329"/>
      <c r="F10" s="332">
        <v>106422</v>
      </c>
      <c r="G10" s="335"/>
      <c r="H10" s="339"/>
      <c r="I10" s="21"/>
      <c r="J10" s="21"/>
      <c r="K10" s="21"/>
      <c r="L10" s="21"/>
      <c r="M10" s="21"/>
      <c r="N10" s="21"/>
      <c r="O10" s="21"/>
      <c r="P10" s="21"/>
    </row>
    <row r="11" spans="1:16">
      <c r="A11" s="305" t="s">
        <v>273</v>
      </c>
      <c r="B11" s="134"/>
      <c r="C11" s="320"/>
      <c r="D11" s="324">
        <v>243480</v>
      </c>
      <c r="E11" s="328"/>
      <c r="F11" s="331">
        <v>196914</v>
      </c>
      <c r="G11" s="334"/>
      <c r="H11" s="338"/>
      <c r="I11" s="21"/>
      <c r="J11" s="21"/>
      <c r="K11" s="21"/>
      <c r="L11" s="21"/>
      <c r="M11" s="21"/>
      <c r="N11" s="21"/>
      <c r="O11" s="21"/>
      <c r="P11" s="21"/>
    </row>
    <row r="12" spans="1:16">
      <c r="A12" s="126"/>
      <c r="B12" s="316"/>
      <c r="C12" s="322"/>
      <c r="D12" s="325">
        <v>84809</v>
      </c>
      <c r="E12" s="329"/>
      <c r="F12" s="332">
        <v>98966</v>
      </c>
      <c r="G12" s="335"/>
      <c r="H12" s="339"/>
      <c r="I12" s="21"/>
      <c r="J12" s="21"/>
      <c r="K12" s="21"/>
      <c r="L12" s="21"/>
      <c r="M12" s="21"/>
      <c r="N12" s="21"/>
      <c r="O12" s="21"/>
      <c r="P12" s="21"/>
    </row>
    <row r="13" spans="1:16" ht="15">
      <c r="A13" s="140"/>
      <c r="B13" s="134"/>
      <c r="C13" s="320"/>
      <c r="D13" s="324">
        <v>175170</v>
      </c>
      <c r="E13" s="328"/>
      <c r="F13" s="331">
        <v>191550</v>
      </c>
      <c r="G13" s="336"/>
      <c r="H13" s="338"/>
      <c r="I13" s="21"/>
      <c r="J13" s="21"/>
      <c r="K13" s="21"/>
      <c r="L13" s="21"/>
      <c r="M13" s="21"/>
      <c r="N13" s="21"/>
      <c r="O13" s="21"/>
      <c r="P13" s="21"/>
    </row>
    <row r="14" spans="1:16">
      <c r="A14" s="126"/>
      <c r="B14" s="316"/>
      <c r="C14" s="321"/>
      <c r="D14" s="325">
        <v>52349</v>
      </c>
      <c r="E14" s="329"/>
      <c r="F14" s="332">
        <v>91256</v>
      </c>
      <c r="G14" s="335"/>
      <c r="H14" s="339"/>
      <c r="I14" s="21"/>
      <c r="J14" s="21"/>
      <c r="K14" s="21"/>
      <c r="L14" s="21"/>
      <c r="M14" s="21"/>
      <c r="N14" s="21"/>
      <c r="O14" s="21"/>
      <c r="P14" s="21"/>
    </row>
    <row r="15" spans="1:16">
      <c r="A15" s="21"/>
      <c r="B15" s="21"/>
      <c r="C15" s="21"/>
      <c r="D15" s="21"/>
      <c r="E15" s="21"/>
      <c r="F15" s="21"/>
      <c r="G15" s="21"/>
      <c r="H15" s="21"/>
      <c r="I15" s="21"/>
      <c r="J15" s="21"/>
      <c r="K15" s="21"/>
      <c r="L15" s="21"/>
      <c r="M15" s="21"/>
      <c r="N15" s="21"/>
      <c r="O15" s="21"/>
      <c r="P15" s="21"/>
    </row>
    <row r="16" spans="1:16">
      <c r="A16" s="21"/>
      <c r="B16" s="21"/>
      <c r="C16" s="21"/>
      <c r="D16" s="21"/>
      <c r="E16" s="21"/>
      <c r="F16" s="21"/>
      <c r="G16" s="21"/>
      <c r="H16" s="21"/>
      <c r="I16" s="21"/>
      <c r="J16" s="21"/>
      <c r="K16" s="21"/>
      <c r="L16" s="21"/>
      <c r="M16" s="21"/>
      <c r="N16" s="21"/>
      <c r="O16" s="21"/>
      <c r="P16" s="21"/>
    </row>
    <row r="17" spans="1:16" ht="15">
      <c r="A17" s="306" t="s">
        <v>123</v>
      </c>
      <c r="B17" s="21"/>
      <c r="C17" s="21"/>
      <c r="D17" s="21"/>
      <c r="E17" s="21"/>
      <c r="F17" s="21"/>
      <c r="G17" s="21"/>
      <c r="H17" s="21"/>
      <c r="I17" s="21"/>
      <c r="J17" s="21"/>
      <c r="K17" s="21"/>
      <c r="L17" s="21"/>
      <c r="M17" s="21"/>
      <c r="N17" s="21"/>
      <c r="O17" s="21"/>
      <c r="P17" s="21"/>
    </row>
    <row r="18" spans="1:16">
      <c r="A18" s="307"/>
      <c r="B18" s="307" t="str">
        <f>実質収支比率等に係る経年分析!F$46</f>
        <v>H29</v>
      </c>
      <c r="C18" s="307" t="str">
        <f>実質収支比率等に係る経年分析!G$46</f>
        <v>H30</v>
      </c>
      <c r="D18" s="307" t="str">
        <f>実質収支比率等に係る経年分析!H$46</f>
        <v>R01</v>
      </c>
      <c r="E18" s="307" t="str">
        <f>実質収支比率等に係る経年分析!I$46</f>
        <v>R02</v>
      </c>
      <c r="F18" s="307" t="str">
        <f>実質収支比率等に係る経年分析!J$46</f>
        <v>R03</v>
      </c>
      <c r="G18" s="21"/>
      <c r="H18" s="21"/>
      <c r="I18" s="21"/>
      <c r="J18" s="21"/>
      <c r="K18" s="21"/>
      <c r="L18" s="21"/>
      <c r="M18" s="21"/>
      <c r="N18" s="21"/>
      <c r="O18" s="21"/>
      <c r="P18" s="21"/>
    </row>
    <row r="19" spans="1:16" ht="15">
      <c r="A19" s="308" t="s">
        <v>175</v>
      </c>
      <c r="B19" s="307">
        <f>ROUND(VALUE(SUBSTITUTE(実質収支比率等に係る経年分析!F$48,"▲","-")),2)</f>
        <v>3.94</v>
      </c>
      <c r="C19" s="307">
        <f>ROUND(VALUE(SUBSTITUTE(実質収支比率等に係る経年分析!G$48,"▲","-")),2)</f>
        <v>2.14</v>
      </c>
      <c r="D19" s="307">
        <f>ROUND(VALUE(SUBSTITUTE(実質収支比率等に係る経年分析!H$48,"▲","-")),2)</f>
        <v>0.37</v>
      </c>
      <c r="E19" s="307">
        <f>ROUND(VALUE(SUBSTITUTE(実質収支比率等に係る経年分析!I$48,"▲","-")),2)</f>
        <v>0.92</v>
      </c>
      <c r="F19" s="307">
        <f>ROUND(VALUE(SUBSTITUTE(実質収支比率等に係る経年分析!J$48,"▲","-")),2)</f>
        <v>1.47</v>
      </c>
      <c r="G19" s="21"/>
      <c r="H19" s="21"/>
      <c r="I19" s="21"/>
      <c r="J19" s="21"/>
      <c r="K19" s="21"/>
      <c r="L19" s="21"/>
      <c r="M19" s="21"/>
      <c r="N19" s="21"/>
      <c r="O19" s="21"/>
      <c r="P19" s="21"/>
    </row>
    <row r="20" spans="1:16" ht="15">
      <c r="A20" s="308" t="s">
        <v>486</v>
      </c>
      <c r="B20" s="307">
        <f>ROUND(VALUE(SUBSTITUTE(実質収支比率等に係る経年分析!F$47,"▲","-")),2)</f>
        <v>27.85</v>
      </c>
      <c r="C20" s="307">
        <f>ROUND(VALUE(SUBSTITUTE(実質収支比率等に係る経年分析!G$47,"▲","-")),2)</f>
        <v>27.83</v>
      </c>
      <c r="D20" s="307">
        <f>ROUND(VALUE(SUBSTITUTE(実質収支比率等に係る経年分析!H$47,"▲","-")),2)</f>
        <v>26.94</v>
      </c>
      <c r="E20" s="307">
        <f>ROUND(VALUE(SUBSTITUTE(実質収支比率等に係る経年分析!I$47,"▲","-")),2)</f>
        <v>28.12</v>
      </c>
      <c r="F20" s="307">
        <f>ROUND(VALUE(SUBSTITUTE(実質収支比率等に係る経年分析!J$47,"▲","-")),2)</f>
        <v>26.72</v>
      </c>
      <c r="G20" s="21"/>
      <c r="H20" s="21"/>
      <c r="I20" s="21"/>
      <c r="J20" s="21"/>
      <c r="K20" s="21"/>
      <c r="L20" s="21"/>
      <c r="M20" s="21"/>
      <c r="N20" s="21"/>
      <c r="O20" s="21"/>
      <c r="P20" s="21"/>
    </row>
    <row r="21" spans="1:16" ht="15">
      <c r="A21" s="308" t="s">
        <v>108</v>
      </c>
      <c r="B21" s="307">
        <f>IF(ISNUMBER(VALUE(SUBSTITUTE(実質収支比率等に係る経年分析!F$49,"▲","-"))),ROUND(VALUE(SUBSTITUTE(実質収支比率等に係る経年分析!F$49,"▲","-")),2),NA())</f>
        <v>1.45</v>
      </c>
      <c r="C21" s="307">
        <f>IF(ISNUMBER(VALUE(SUBSTITUTE(実質収支比率等に係る経年分析!G$49,"▲","-"))),ROUND(VALUE(SUBSTITUTE(実質収支比率等に係る経年分析!G$49,"▲","-")),2),NA())</f>
        <v>-4.1900000000000004</v>
      </c>
      <c r="D21" s="307">
        <f>IF(ISNUMBER(VALUE(SUBSTITUTE(実質収支比率等に係る経年分析!H$49,"▲","-"))),ROUND(VALUE(SUBSTITUTE(実質収支比率等に係る経年分析!H$49,"▲","-")),2),NA())</f>
        <v>-4.2300000000000004</v>
      </c>
      <c r="E21" s="307">
        <f>IF(ISNUMBER(VALUE(SUBSTITUTE(実質収支比率等に係る経年分析!I$49,"▲","-"))),ROUND(VALUE(SUBSTITUTE(実質収支比率等に係る経年分析!I$49,"▲","-")),2),NA())</f>
        <v>2.7</v>
      </c>
      <c r="F21" s="307">
        <f>IF(ISNUMBER(VALUE(SUBSTITUTE(実質収支比率等に係る経年分析!J$49,"▲","-"))),ROUND(VALUE(SUBSTITUTE(実質収支比率等に係る経年分析!J$49,"▲","-")),2),NA())</f>
        <v>0.61</v>
      </c>
      <c r="G21" s="21"/>
      <c r="H21" s="21"/>
      <c r="I21" s="21"/>
      <c r="J21" s="21"/>
      <c r="K21" s="21"/>
      <c r="L21" s="21"/>
      <c r="M21" s="21"/>
      <c r="N21" s="21"/>
      <c r="O21" s="21"/>
      <c r="P21" s="21"/>
    </row>
    <row r="22" spans="1:16">
      <c r="A22" s="21"/>
      <c r="B22" s="21"/>
      <c r="C22" s="21"/>
      <c r="D22" s="21"/>
      <c r="E22" s="21"/>
      <c r="F22" s="21"/>
      <c r="G22" s="21"/>
      <c r="H22" s="21"/>
      <c r="I22" s="21"/>
      <c r="J22" s="21"/>
      <c r="K22" s="21"/>
      <c r="L22" s="21"/>
      <c r="M22" s="21"/>
      <c r="N22" s="21"/>
      <c r="O22" s="21"/>
      <c r="P22" s="21"/>
    </row>
    <row r="23" spans="1:16">
      <c r="A23" s="21"/>
      <c r="B23" s="21"/>
      <c r="C23" s="21"/>
      <c r="D23" s="21"/>
      <c r="E23" s="21"/>
      <c r="F23" s="21"/>
      <c r="G23" s="21"/>
      <c r="H23" s="21"/>
      <c r="I23" s="21"/>
      <c r="J23" s="21"/>
      <c r="K23" s="21"/>
      <c r="L23" s="21"/>
      <c r="M23" s="21"/>
      <c r="N23" s="21"/>
      <c r="O23" s="21"/>
      <c r="P23" s="21"/>
    </row>
    <row r="24" spans="1:16" ht="15">
      <c r="A24" s="306" t="s">
        <v>287</v>
      </c>
      <c r="B24" s="21"/>
      <c r="C24" s="21"/>
      <c r="D24" s="21"/>
      <c r="E24" s="21"/>
      <c r="F24" s="21"/>
      <c r="G24" s="21"/>
      <c r="H24" s="21"/>
      <c r="I24" s="21"/>
      <c r="J24" s="21"/>
      <c r="K24" s="21"/>
      <c r="L24" s="21"/>
      <c r="M24" s="21"/>
      <c r="N24" s="21"/>
      <c r="O24" s="21"/>
      <c r="P24" s="21"/>
    </row>
    <row r="25" spans="1:16">
      <c r="A25" s="309"/>
      <c r="B25" s="309" t="e">
        <f>連結実質赤字比率に係る赤字</f>
        <v>#NAME?</v>
      </c>
      <c r="C25" s="309"/>
      <c r="D25" s="309" t="e">
        <f>連結実質赤字比率に係る赤字</f>
        <v>#NAME?</v>
      </c>
      <c r="E25" s="309"/>
      <c r="F25" s="309" t="e">
        <f>連結実質赤字比率に係る赤字</f>
        <v>#NAME?</v>
      </c>
      <c r="G25" s="309"/>
      <c r="H25" s="309" t="e">
        <f>連結実質赤字比率に係る赤字</f>
        <v>#NAME?</v>
      </c>
      <c r="I25" s="309"/>
      <c r="J25" s="309" t="e">
        <f>連結実質赤字比率に係る赤字</f>
        <v>#NAME?</v>
      </c>
      <c r="K25" s="309"/>
      <c r="L25" s="21"/>
      <c r="M25" s="21"/>
      <c r="N25" s="21"/>
      <c r="O25" s="21"/>
      <c r="P25" s="21"/>
    </row>
    <row r="26" spans="1:16" ht="15">
      <c r="A26" s="309"/>
      <c r="B26" s="312" t="s">
        <v>55</v>
      </c>
      <c r="C26" s="312" t="s">
        <v>149</v>
      </c>
      <c r="D26" s="312" t="s">
        <v>55</v>
      </c>
      <c r="E26" s="312" t="s">
        <v>149</v>
      </c>
      <c r="F26" s="312" t="s">
        <v>55</v>
      </c>
      <c r="G26" s="312" t="s">
        <v>149</v>
      </c>
      <c r="H26" s="312" t="s">
        <v>55</v>
      </c>
      <c r="I26" s="312" t="s">
        <v>149</v>
      </c>
      <c r="J26" s="312" t="s">
        <v>55</v>
      </c>
      <c r="K26" s="312" t="s">
        <v>149</v>
      </c>
      <c r="L26" s="21"/>
      <c r="M26" s="21"/>
      <c r="N26" s="21"/>
      <c r="O26" s="21"/>
      <c r="P26" s="21"/>
    </row>
    <row r="27" spans="1:16">
      <c r="A27" s="309" t="e">
        <f t="shared" ref="A27:A36" si="0">IF(連結実質赤字比率に係る赤字,TRUE())</f>
        <v>#NAME?</v>
      </c>
      <c r="B27" s="309" t="e">
        <v>#NAME?</v>
      </c>
      <c r="C27" s="309" t="e">
        <v>#NAME?</v>
      </c>
      <c r="D27" s="309" t="e">
        <v>#NAME?</v>
      </c>
      <c r="E27" s="309" t="e">
        <v>#NAME?</v>
      </c>
      <c r="F27" s="309" t="e">
        <v>#NAME?</v>
      </c>
      <c r="G27" s="309" t="e">
        <v>#NAME?</v>
      </c>
      <c r="H27" s="309" t="e">
        <v>#NAME?</v>
      </c>
      <c r="I27" s="309" t="e">
        <v>#NAME?</v>
      </c>
      <c r="J27" s="309" t="e">
        <v>#NAME?</v>
      </c>
      <c r="K27" s="309" t="e">
        <v>#NAME?</v>
      </c>
      <c r="L27" s="21"/>
      <c r="M27" s="21"/>
      <c r="N27" s="21"/>
      <c r="O27" s="21"/>
      <c r="P27" s="21"/>
    </row>
    <row r="28" spans="1:16">
      <c r="A28" s="309" t="e">
        <f t="shared" si="0"/>
        <v>#NAME?</v>
      </c>
      <c r="B28" s="309" t="e">
        <v>#NAME?</v>
      </c>
      <c r="C28" s="309" t="e">
        <v>#NAME?</v>
      </c>
      <c r="D28" s="309" t="e">
        <v>#NAME?</v>
      </c>
      <c r="E28" s="309" t="e">
        <v>#NAME?</v>
      </c>
      <c r="F28" s="309" t="e">
        <v>#NAME?</v>
      </c>
      <c r="G28" s="309" t="e">
        <v>#NAME?</v>
      </c>
      <c r="H28" s="309" t="e">
        <v>#NAME?</v>
      </c>
      <c r="I28" s="309" t="e">
        <v>#NAME?</v>
      </c>
      <c r="J28" s="309" t="e">
        <v>#NAME?</v>
      </c>
      <c r="K28" s="309" t="e">
        <v>#NAME?</v>
      </c>
      <c r="L28" s="21"/>
      <c r="M28" s="21"/>
      <c r="N28" s="21"/>
      <c r="O28" s="21"/>
      <c r="P28" s="21"/>
    </row>
    <row r="29" spans="1:16">
      <c r="A29" s="309" t="e">
        <f t="shared" si="0"/>
        <v>#NAME?</v>
      </c>
      <c r="B29" s="309" t="e">
        <v>#NAME?</v>
      </c>
      <c r="C29" s="309" t="e">
        <v>#NAME?</v>
      </c>
      <c r="D29" s="309" t="e">
        <v>#NAME?</v>
      </c>
      <c r="E29" s="309" t="e">
        <v>#NAME?</v>
      </c>
      <c r="F29" s="309" t="e">
        <v>#NAME?</v>
      </c>
      <c r="G29" s="309" t="e">
        <v>#NAME?</v>
      </c>
      <c r="H29" s="309" t="e">
        <v>#NAME?</v>
      </c>
      <c r="I29" s="309" t="e">
        <v>#NAME?</v>
      </c>
      <c r="J29" s="309" t="e">
        <v>#NAME?</v>
      </c>
      <c r="K29" s="309" t="e">
        <v>#NAME?</v>
      </c>
      <c r="L29" s="21"/>
      <c r="M29" s="21"/>
      <c r="N29" s="21"/>
      <c r="O29" s="21"/>
      <c r="P29" s="21"/>
    </row>
    <row r="30" spans="1:16">
      <c r="A30" s="309" t="e">
        <f t="shared" si="0"/>
        <v>#NAME?</v>
      </c>
      <c r="B30" s="309" t="e">
        <v>#NAME?</v>
      </c>
      <c r="C30" s="309" t="e">
        <v>#NAME?</v>
      </c>
      <c r="D30" s="309" t="e">
        <v>#NAME?</v>
      </c>
      <c r="E30" s="309" t="e">
        <v>#NAME?</v>
      </c>
      <c r="F30" s="309" t="e">
        <v>#NAME?</v>
      </c>
      <c r="G30" s="309" t="e">
        <v>#NAME?</v>
      </c>
      <c r="H30" s="309" t="e">
        <v>#NAME?</v>
      </c>
      <c r="I30" s="309" t="e">
        <v>#NAME?</v>
      </c>
      <c r="J30" s="309" t="e">
        <v>#NAME?</v>
      </c>
      <c r="K30" s="309" t="e">
        <v>#NAME?</v>
      </c>
      <c r="L30" s="21"/>
      <c r="M30" s="21"/>
      <c r="N30" s="21"/>
      <c r="O30" s="21"/>
      <c r="P30" s="21"/>
    </row>
    <row r="31" spans="1:16">
      <c r="A31" s="309" t="e">
        <f t="shared" si="0"/>
        <v>#NAME?</v>
      </c>
      <c r="B31" s="309" t="e">
        <v>#NAME?</v>
      </c>
      <c r="C31" s="309" t="e">
        <v>#NAME?</v>
      </c>
      <c r="D31" s="309" t="e">
        <v>#NAME?</v>
      </c>
      <c r="E31" s="309" t="e">
        <v>#NAME?</v>
      </c>
      <c r="F31" s="309" t="e">
        <v>#NAME?</v>
      </c>
      <c r="G31" s="309" t="e">
        <v>#NAME?</v>
      </c>
      <c r="H31" s="309" t="e">
        <v>#NAME?</v>
      </c>
      <c r="I31" s="309" t="e">
        <v>#NAME?</v>
      </c>
      <c r="J31" s="309" t="e">
        <v>#NAME?</v>
      </c>
      <c r="K31" s="309" t="e">
        <v>#NAME?</v>
      </c>
      <c r="L31" s="21"/>
      <c r="M31" s="21"/>
      <c r="N31" s="21"/>
      <c r="O31" s="21"/>
      <c r="P31" s="21"/>
    </row>
    <row r="32" spans="1:16">
      <c r="A32" s="309" t="e">
        <f t="shared" si="0"/>
        <v>#NAME?</v>
      </c>
      <c r="B32" s="309" t="e">
        <v>#NAME?</v>
      </c>
      <c r="C32" s="309" t="e">
        <v>#NAME?</v>
      </c>
      <c r="D32" s="309" t="e">
        <v>#NAME?</v>
      </c>
      <c r="E32" s="309" t="e">
        <v>#NAME?</v>
      </c>
      <c r="F32" s="309" t="e">
        <v>#NAME?</v>
      </c>
      <c r="G32" s="309" t="e">
        <v>#NAME?</v>
      </c>
      <c r="H32" s="309" t="e">
        <v>#NAME?</v>
      </c>
      <c r="I32" s="309" t="e">
        <v>#NAME?</v>
      </c>
      <c r="J32" s="309" t="e">
        <v>#NAME?</v>
      </c>
      <c r="K32" s="309" t="e">
        <v>#NAME?</v>
      </c>
      <c r="L32" s="21"/>
      <c r="M32" s="21"/>
      <c r="N32" s="21"/>
      <c r="O32" s="21"/>
      <c r="P32" s="21"/>
    </row>
    <row r="33" spans="1:16">
      <c r="A33" s="309" t="e">
        <f t="shared" si="0"/>
        <v>#NAME?</v>
      </c>
      <c r="B33" s="309" t="e">
        <v>#NAME?</v>
      </c>
      <c r="C33" s="309" t="e">
        <v>#NAME?</v>
      </c>
      <c r="D33" s="309" t="e">
        <v>#NAME?</v>
      </c>
      <c r="E33" s="309" t="e">
        <v>#NAME?</v>
      </c>
      <c r="F33" s="309" t="e">
        <v>#NAME?</v>
      </c>
      <c r="G33" s="309" t="e">
        <v>#NAME?</v>
      </c>
      <c r="H33" s="309" t="e">
        <v>#NAME?</v>
      </c>
      <c r="I33" s="309" t="e">
        <v>#NAME?</v>
      </c>
      <c r="J33" s="309" t="e">
        <v>#NAME?</v>
      </c>
      <c r="K33" s="309" t="e">
        <v>#NAME?</v>
      </c>
      <c r="L33" s="21"/>
      <c r="M33" s="21"/>
      <c r="N33" s="21"/>
      <c r="O33" s="21"/>
      <c r="P33" s="21"/>
    </row>
    <row r="34" spans="1:16">
      <c r="A34" s="309" t="e">
        <f t="shared" si="0"/>
        <v>#NAME?</v>
      </c>
      <c r="B34" s="309" t="e">
        <v>#NAME?</v>
      </c>
      <c r="C34" s="309" t="e">
        <v>#NAME?</v>
      </c>
      <c r="D34" s="309" t="e">
        <v>#NAME?</v>
      </c>
      <c r="E34" s="309" t="e">
        <v>#NAME?</v>
      </c>
      <c r="F34" s="309" t="e">
        <v>#NAME?</v>
      </c>
      <c r="G34" s="309" t="e">
        <v>#NAME?</v>
      </c>
      <c r="H34" s="309" t="e">
        <v>#NAME?</v>
      </c>
      <c r="I34" s="309" t="e">
        <v>#NAME?</v>
      </c>
      <c r="J34" s="309" t="e">
        <v>#NAME?</v>
      </c>
      <c r="K34" s="309" t="e">
        <v>#NAME?</v>
      </c>
      <c r="L34" s="21"/>
      <c r="M34" s="21"/>
      <c r="N34" s="21"/>
      <c r="O34" s="21"/>
      <c r="P34" s="21"/>
    </row>
    <row r="35" spans="1:16">
      <c r="A35" s="309" t="e">
        <f t="shared" si="0"/>
        <v>#NAME?</v>
      </c>
      <c r="B35" s="309" t="e">
        <v>#NAME?</v>
      </c>
      <c r="C35" s="309" t="e">
        <v>#NAME?</v>
      </c>
      <c r="D35" s="309" t="e">
        <v>#NAME?</v>
      </c>
      <c r="E35" s="309" t="e">
        <v>#NAME?</v>
      </c>
      <c r="F35" s="309" t="e">
        <v>#NAME?</v>
      </c>
      <c r="G35" s="309" t="e">
        <v>#NAME?</v>
      </c>
      <c r="H35" s="309" t="e">
        <v>#NAME?</v>
      </c>
      <c r="I35" s="309" t="e">
        <v>#NAME?</v>
      </c>
      <c r="J35" s="309" t="e">
        <v>#NAME?</v>
      </c>
      <c r="K35" s="309" t="e">
        <v>#NAME?</v>
      </c>
      <c r="L35" s="21"/>
      <c r="M35" s="21"/>
      <c r="N35" s="21"/>
      <c r="O35" s="21"/>
      <c r="P35" s="21"/>
    </row>
    <row r="36" spans="1:16">
      <c r="A36" s="309" t="e">
        <f t="shared" si="0"/>
        <v>#NAME?</v>
      </c>
      <c r="B36" s="309" t="e">
        <v>#NAME?</v>
      </c>
      <c r="C36" s="309" t="e">
        <v>#NAME?</v>
      </c>
      <c r="D36" s="309" t="e">
        <v>#NAME?</v>
      </c>
      <c r="E36" s="309" t="e">
        <v>#NAME?</v>
      </c>
      <c r="F36" s="309" t="e">
        <v>#NAME?</v>
      </c>
      <c r="G36" s="309" t="e">
        <v>#NAME?</v>
      </c>
      <c r="H36" s="309" t="e">
        <v>#NAME?</v>
      </c>
      <c r="I36" s="309" t="e">
        <v>#NAME?</v>
      </c>
      <c r="J36" s="309" t="e">
        <v>#NAME?</v>
      </c>
      <c r="K36" s="309" t="e">
        <v>#NAME?</v>
      </c>
      <c r="L36" s="21"/>
      <c r="M36" s="21"/>
      <c r="N36" s="21"/>
      <c r="O36" s="21"/>
      <c r="P36" s="21"/>
    </row>
    <row r="37" spans="1:16">
      <c r="A37" s="21"/>
      <c r="B37" s="21"/>
      <c r="C37" s="21"/>
      <c r="D37" s="21"/>
      <c r="E37" s="21"/>
      <c r="F37" s="21"/>
      <c r="G37" s="21"/>
      <c r="H37" s="21"/>
      <c r="I37" s="21"/>
      <c r="J37" s="21"/>
      <c r="K37" s="21"/>
      <c r="L37" s="21"/>
      <c r="M37" s="21"/>
      <c r="N37" s="21"/>
      <c r="O37" s="21"/>
      <c r="P37" s="21"/>
    </row>
    <row r="38" spans="1:16">
      <c r="A38" s="21"/>
      <c r="B38" s="21"/>
      <c r="C38" s="21"/>
      <c r="D38" s="21"/>
      <c r="E38" s="21"/>
      <c r="F38" s="21"/>
      <c r="G38" s="21"/>
      <c r="H38" s="21"/>
      <c r="I38" s="21"/>
      <c r="J38" s="21"/>
      <c r="K38" s="21"/>
      <c r="L38" s="21"/>
      <c r="M38" s="21"/>
      <c r="N38" s="21"/>
      <c r="O38" s="21"/>
      <c r="P38" s="21"/>
    </row>
    <row r="39" spans="1:16" ht="15">
      <c r="A39" s="306" t="s">
        <v>512</v>
      </c>
      <c r="B39" s="21"/>
      <c r="C39" s="21"/>
      <c r="D39" s="21"/>
      <c r="E39" s="21"/>
      <c r="F39" s="21"/>
      <c r="G39" s="21"/>
      <c r="H39" s="21"/>
      <c r="I39" s="21"/>
      <c r="J39" s="21"/>
      <c r="K39" s="21"/>
      <c r="L39" s="21"/>
      <c r="M39" s="21"/>
      <c r="N39" s="21"/>
      <c r="O39" s="21"/>
      <c r="P39" s="21"/>
    </row>
    <row r="40" spans="1:16">
      <c r="A40" s="310"/>
      <c r="B40" s="310" t="str">
        <f>'実質公債費比率（分子）の構造'!K$44</f>
        <v>H29</v>
      </c>
      <c r="C40" s="310"/>
      <c r="D40" s="310"/>
      <c r="E40" s="310" t="str">
        <f>'実質公債費比率（分子）の構造'!L$44</f>
        <v>H30</v>
      </c>
      <c r="F40" s="310"/>
      <c r="G40" s="310"/>
      <c r="H40" s="310" t="str">
        <f>'実質公債費比率（分子）の構造'!M$44</f>
        <v>R01</v>
      </c>
      <c r="I40" s="310"/>
      <c r="J40" s="310"/>
      <c r="K40" s="310" t="str">
        <f>'実質公債費比率（分子）の構造'!N$44</f>
        <v>R02</v>
      </c>
      <c r="L40" s="310"/>
      <c r="M40" s="310"/>
      <c r="N40" s="310" t="str">
        <f>'実質公債費比率（分子）の構造'!O$44</f>
        <v>R03</v>
      </c>
      <c r="O40" s="310"/>
      <c r="P40" s="310"/>
    </row>
    <row r="41" spans="1:16" ht="14.25">
      <c r="A41" s="310"/>
      <c r="B41" s="311" t="s">
        <v>106</v>
      </c>
      <c r="C41" s="310"/>
      <c r="D41" s="311" t="s">
        <v>179</v>
      </c>
      <c r="E41" s="311" t="s">
        <v>106</v>
      </c>
      <c r="F41" s="310"/>
      <c r="G41" s="311" t="s">
        <v>179</v>
      </c>
      <c r="H41" s="311" t="s">
        <v>106</v>
      </c>
      <c r="I41" s="310"/>
      <c r="J41" s="311" t="s">
        <v>179</v>
      </c>
      <c r="K41" s="311" t="s">
        <v>106</v>
      </c>
      <c r="L41" s="310"/>
      <c r="M41" s="311" t="s">
        <v>179</v>
      </c>
      <c r="N41" s="311" t="s">
        <v>106</v>
      </c>
      <c r="O41" s="310"/>
      <c r="P41" s="311" t="s">
        <v>179</v>
      </c>
    </row>
    <row r="42" spans="1:16" ht="14.25">
      <c r="A42" s="311" t="s">
        <v>179</v>
      </c>
      <c r="B42" s="310"/>
      <c r="C42" s="310"/>
      <c r="D42" s="310">
        <f>'実質公債費比率（分子）の構造'!K$52</f>
        <v>682</v>
      </c>
      <c r="E42" s="310"/>
      <c r="F42" s="310"/>
      <c r="G42" s="310">
        <f>'実質公債費比率（分子）の構造'!L$52</f>
        <v>699</v>
      </c>
      <c r="H42" s="310"/>
      <c r="I42" s="310"/>
      <c r="J42" s="310">
        <f>'実質公債費比率（分子）の構造'!M$52</f>
        <v>626</v>
      </c>
      <c r="K42" s="310"/>
      <c r="L42" s="310"/>
      <c r="M42" s="310">
        <f>'実質公債費比率（分子）の構造'!N$52</f>
        <v>642</v>
      </c>
      <c r="N42" s="310"/>
      <c r="O42" s="310"/>
      <c r="P42" s="310">
        <f>'実質公債費比率（分子）の構造'!O$52</f>
        <v>636</v>
      </c>
    </row>
    <row r="43" spans="1:16" ht="14.25">
      <c r="A43" s="311" t="s">
        <v>441</v>
      </c>
      <c r="B43" s="310">
        <f>'実質公債費比率（分子）の構造'!K$51</f>
        <v>0</v>
      </c>
      <c r="C43" s="310"/>
      <c r="D43" s="310"/>
      <c r="E43" s="310">
        <f>'実質公債費比率（分子）の構造'!L$51</f>
        <v>0</v>
      </c>
      <c r="F43" s="310"/>
      <c r="G43" s="310"/>
      <c r="H43" s="310">
        <f>'実質公債費比率（分子）の構造'!M$51</f>
        <v>0</v>
      </c>
      <c r="I43" s="310"/>
      <c r="J43" s="310"/>
      <c r="K43" s="310">
        <f>'実質公債費比率（分子）の構造'!N$51</f>
        <v>0</v>
      </c>
      <c r="L43" s="310"/>
      <c r="M43" s="310"/>
      <c r="N43" s="310">
        <f>'実質公債費比率（分子）の構造'!O$51</f>
        <v>0</v>
      </c>
      <c r="O43" s="310"/>
      <c r="P43" s="310"/>
    </row>
    <row r="44" spans="1:16" ht="14.25">
      <c r="A44" s="311" t="s">
        <v>493</v>
      </c>
      <c r="B44" s="310" t="str">
        <f>'実質公債費比率（分子）の構造'!K$50</f>
        <v>-</v>
      </c>
      <c r="C44" s="310"/>
      <c r="D44" s="310"/>
      <c r="E44" s="310" t="str">
        <f>'実質公債費比率（分子）の構造'!L$50</f>
        <v>-</v>
      </c>
      <c r="F44" s="310"/>
      <c r="G44" s="310"/>
      <c r="H44" s="310" t="str">
        <f>'実質公債費比率（分子）の構造'!M$50</f>
        <v>-</v>
      </c>
      <c r="I44" s="310"/>
      <c r="J44" s="310"/>
      <c r="K44" s="310" t="str">
        <f>'実質公債費比率（分子）の構造'!N$50</f>
        <v>-</v>
      </c>
      <c r="L44" s="310"/>
      <c r="M44" s="310"/>
      <c r="N44" s="310" t="str">
        <f>'実質公債費比率（分子）の構造'!O$50</f>
        <v>-</v>
      </c>
      <c r="O44" s="310"/>
      <c r="P44" s="310"/>
    </row>
    <row r="45" spans="1:16" ht="14.25">
      <c r="A45" s="311" t="s">
        <v>492</v>
      </c>
      <c r="B45" s="310">
        <f>'実質公債費比率（分子）の構造'!K$49</f>
        <v>83</v>
      </c>
      <c r="C45" s="310"/>
      <c r="D45" s="310"/>
      <c r="E45" s="310">
        <f>'実質公債費比率（分子）の構造'!L$49</f>
        <v>22</v>
      </c>
      <c r="F45" s="310"/>
      <c r="G45" s="310"/>
      <c r="H45" s="310">
        <f>'実質公債費比率（分子）の構造'!M$49</f>
        <v>22</v>
      </c>
      <c r="I45" s="310"/>
      <c r="J45" s="310"/>
      <c r="K45" s="310">
        <f>'実質公債費比率（分子）の構造'!N$49</f>
        <v>22</v>
      </c>
      <c r="L45" s="310"/>
      <c r="M45" s="310"/>
      <c r="N45" s="310">
        <f>'実質公債費比率（分子）の構造'!O$49</f>
        <v>21</v>
      </c>
      <c r="O45" s="310"/>
      <c r="P45" s="310"/>
    </row>
    <row r="46" spans="1:16" ht="14.25">
      <c r="A46" s="311" t="s">
        <v>163</v>
      </c>
      <c r="B46" s="310">
        <f>'実質公債費比率（分子）の構造'!K$48</f>
        <v>53</v>
      </c>
      <c r="C46" s="310"/>
      <c r="D46" s="310"/>
      <c r="E46" s="310">
        <f>'実質公債費比率（分子）の構造'!L$48</f>
        <v>55</v>
      </c>
      <c r="F46" s="310"/>
      <c r="G46" s="310"/>
      <c r="H46" s="310">
        <f>'実質公債費比率（分子）の構造'!M$48</f>
        <v>67</v>
      </c>
      <c r="I46" s="310"/>
      <c r="J46" s="310"/>
      <c r="K46" s="310">
        <f>'実質公債費比率（分子）の構造'!N$48</f>
        <v>71</v>
      </c>
      <c r="L46" s="310"/>
      <c r="M46" s="310"/>
      <c r="N46" s="310">
        <f>'実質公債費比率（分子）の構造'!O$48</f>
        <v>95</v>
      </c>
      <c r="O46" s="310"/>
      <c r="P46" s="310"/>
    </row>
    <row r="47" spans="1:16" ht="14.25">
      <c r="A47" s="311" t="s">
        <v>435</v>
      </c>
      <c r="B47" s="310" t="str">
        <f>'実質公債費比率（分子）の構造'!K$47</f>
        <v>-</v>
      </c>
      <c r="C47" s="310"/>
      <c r="D47" s="310"/>
      <c r="E47" s="310" t="str">
        <f>'実質公債費比率（分子）の構造'!L$47</f>
        <v>-</v>
      </c>
      <c r="F47" s="310"/>
      <c r="G47" s="310"/>
      <c r="H47" s="310" t="str">
        <f>'実質公債費比率（分子）の構造'!M$47</f>
        <v>-</v>
      </c>
      <c r="I47" s="310"/>
      <c r="J47" s="310"/>
      <c r="K47" s="310" t="str">
        <f>'実質公債費比率（分子）の構造'!N$47</f>
        <v>-</v>
      </c>
      <c r="L47" s="310"/>
      <c r="M47" s="310"/>
      <c r="N47" s="310" t="str">
        <f>'実質公債費比率（分子）の構造'!O$47</f>
        <v>-</v>
      </c>
      <c r="O47" s="310"/>
      <c r="P47" s="310"/>
    </row>
    <row r="48" spans="1:16" ht="14.25">
      <c r="A48" s="311" t="s">
        <v>431</v>
      </c>
      <c r="B48" s="310" t="str">
        <f>'実質公債費比率（分子）の構造'!K$46</f>
        <v>-</v>
      </c>
      <c r="C48" s="310"/>
      <c r="D48" s="310"/>
      <c r="E48" s="310" t="str">
        <f>'実質公債費比率（分子）の構造'!L$46</f>
        <v>-</v>
      </c>
      <c r="F48" s="310"/>
      <c r="G48" s="310"/>
      <c r="H48" s="310" t="str">
        <f>'実質公債費比率（分子）の構造'!M$46</f>
        <v>-</v>
      </c>
      <c r="I48" s="310"/>
      <c r="J48" s="310"/>
      <c r="K48" s="310" t="str">
        <f>'実質公債費比率（分子）の構造'!N$46</f>
        <v>-</v>
      </c>
      <c r="L48" s="310"/>
      <c r="M48" s="310"/>
      <c r="N48" s="310" t="str">
        <f>'実質公債費比率（分子）の構造'!O$46</f>
        <v>-</v>
      </c>
      <c r="O48" s="310"/>
      <c r="P48" s="310"/>
    </row>
    <row r="49" spans="1:16" ht="14.25">
      <c r="A49" s="311" t="s">
        <v>322</v>
      </c>
      <c r="B49" s="310">
        <f>'実質公債費比率（分子）の構造'!K$45</f>
        <v>900</v>
      </c>
      <c r="C49" s="310"/>
      <c r="D49" s="310"/>
      <c r="E49" s="310">
        <f>'実質公債費比率（分子）の構造'!L$45</f>
        <v>882</v>
      </c>
      <c r="F49" s="310"/>
      <c r="G49" s="310"/>
      <c r="H49" s="310">
        <f>'実質公債費比率（分子）の構造'!M$45</f>
        <v>848</v>
      </c>
      <c r="I49" s="310"/>
      <c r="J49" s="310"/>
      <c r="K49" s="310">
        <f>'実質公債費比率（分子）の構造'!N$45</f>
        <v>864</v>
      </c>
      <c r="L49" s="310"/>
      <c r="M49" s="310"/>
      <c r="N49" s="310">
        <f>'実質公債費比率（分子）の構造'!O$45</f>
        <v>813</v>
      </c>
      <c r="O49" s="310"/>
      <c r="P49" s="310"/>
    </row>
    <row r="50" spans="1:16" ht="14.25">
      <c r="A50" s="311" t="s">
        <v>385</v>
      </c>
      <c r="B50" s="310" t="e">
        <f>NA()</f>
        <v>#N/A</v>
      </c>
      <c r="C50" s="310">
        <f>IF(ISNUMBER('実質公債費比率（分子）の構造'!K$53),'実質公債費比率（分子）の構造'!K$53,NA())</f>
        <v>354</v>
      </c>
      <c r="D50" s="310" t="e">
        <f>NA()</f>
        <v>#N/A</v>
      </c>
      <c r="E50" s="310" t="e">
        <f>NA()</f>
        <v>#N/A</v>
      </c>
      <c r="F50" s="310">
        <f>IF(ISNUMBER('実質公債費比率（分子）の構造'!L$53),'実質公債費比率（分子）の構造'!L$53,NA())</f>
        <v>260</v>
      </c>
      <c r="G50" s="310" t="e">
        <f>NA()</f>
        <v>#N/A</v>
      </c>
      <c r="H50" s="310" t="e">
        <f>NA()</f>
        <v>#N/A</v>
      </c>
      <c r="I50" s="310">
        <f>IF(ISNUMBER('実質公債費比率（分子）の構造'!M$53),'実質公債費比率（分子）の構造'!M$53,NA())</f>
        <v>311</v>
      </c>
      <c r="J50" s="310" t="e">
        <f>NA()</f>
        <v>#N/A</v>
      </c>
      <c r="K50" s="310" t="e">
        <f>NA()</f>
        <v>#N/A</v>
      </c>
      <c r="L50" s="310">
        <f>IF(ISNUMBER('実質公債費比率（分子）の構造'!N$53),'実質公債費比率（分子）の構造'!N$53,NA())</f>
        <v>315</v>
      </c>
      <c r="M50" s="310" t="e">
        <f>NA()</f>
        <v>#N/A</v>
      </c>
      <c r="N50" s="310" t="e">
        <f>NA()</f>
        <v>#N/A</v>
      </c>
      <c r="O50" s="310">
        <f>IF(ISNUMBER('実質公債費比率（分子）の構造'!O$53),'実質公債費比率（分子）の構造'!O$53,NA())</f>
        <v>293</v>
      </c>
      <c r="P50" s="310" t="e">
        <f>NA()</f>
        <v>#N/A</v>
      </c>
    </row>
    <row r="51" spans="1:16">
      <c r="A51" s="21"/>
      <c r="B51" s="21"/>
      <c r="C51" s="21"/>
      <c r="D51" s="21"/>
      <c r="E51" s="21"/>
      <c r="F51" s="21"/>
      <c r="G51" s="21"/>
      <c r="H51" s="21"/>
      <c r="I51" s="21"/>
      <c r="J51" s="21"/>
      <c r="K51" s="21"/>
      <c r="L51" s="21"/>
      <c r="M51" s="21"/>
      <c r="N51" s="21"/>
      <c r="O51" s="21"/>
      <c r="P51" s="21"/>
    </row>
    <row r="52" spans="1:16">
      <c r="A52" s="21"/>
      <c r="B52" s="21"/>
      <c r="C52" s="21"/>
      <c r="D52" s="21"/>
      <c r="E52" s="21"/>
      <c r="F52" s="21"/>
      <c r="G52" s="21"/>
      <c r="H52" s="21"/>
      <c r="I52" s="21"/>
      <c r="J52" s="21"/>
      <c r="K52" s="21"/>
      <c r="L52" s="21"/>
      <c r="M52" s="21"/>
      <c r="N52" s="21"/>
      <c r="O52" s="21"/>
      <c r="P52" s="21"/>
    </row>
    <row r="53" spans="1:16" ht="15">
      <c r="A53" s="306" t="s">
        <v>197</v>
      </c>
      <c r="B53" s="21"/>
      <c r="C53" s="21"/>
      <c r="D53" s="21"/>
      <c r="E53" s="21"/>
      <c r="F53" s="21"/>
      <c r="G53" s="21"/>
      <c r="H53" s="21"/>
      <c r="I53" s="21"/>
      <c r="J53" s="21"/>
      <c r="K53" s="21"/>
      <c r="L53" s="21"/>
      <c r="M53" s="21"/>
      <c r="N53" s="21"/>
      <c r="O53" s="21"/>
      <c r="P53" s="21"/>
    </row>
    <row r="54" spans="1:16">
      <c r="A54" s="309"/>
      <c r="B54" s="309" t="str">
        <f>'将来負担比率（分子）の構造'!I$40</f>
        <v>H29</v>
      </c>
      <c r="C54" s="309"/>
      <c r="D54" s="309"/>
      <c r="E54" s="309" t="str">
        <f>'将来負担比率（分子）の構造'!J$40</f>
        <v>H30</v>
      </c>
      <c r="F54" s="309"/>
      <c r="G54" s="309"/>
      <c r="H54" s="309" t="str">
        <f>'将来負担比率（分子）の構造'!K$40</f>
        <v>R01</v>
      </c>
      <c r="I54" s="309"/>
      <c r="J54" s="309"/>
      <c r="K54" s="309" t="str">
        <f>'将来負担比率（分子）の構造'!L$40</f>
        <v>R02</v>
      </c>
      <c r="L54" s="309"/>
      <c r="M54" s="309"/>
      <c r="N54" s="309" t="str">
        <f>'将来負担比率（分子）の構造'!M$40</f>
        <v>R03</v>
      </c>
      <c r="O54" s="309"/>
      <c r="P54" s="309"/>
    </row>
    <row r="55" spans="1:16" ht="15">
      <c r="A55" s="309"/>
      <c r="B55" s="312" t="s">
        <v>134</v>
      </c>
      <c r="C55" s="309"/>
      <c r="D55" s="312" t="s">
        <v>497</v>
      </c>
      <c r="E55" s="312" t="s">
        <v>134</v>
      </c>
      <c r="F55" s="309"/>
      <c r="G55" s="312" t="s">
        <v>497</v>
      </c>
      <c r="H55" s="312" t="s">
        <v>134</v>
      </c>
      <c r="I55" s="309"/>
      <c r="J55" s="312" t="s">
        <v>497</v>
      </c>
      <c r="K55" s="312" t="s">
        <v>134</v>
      </c>
      <c r="L55" s="309"/>
      <c r="M55" s="312" t="s">
        <v>497</v>
      </c>
      <c r="N55" s="312" t="s">
        <v>134</v>
      </c>
      <c r="O55" s="309"/>
      <c r="P55" s="312" t="s">
        <v>497</v>
      </c>
    </row>
    <row r="56" spans="1:16" ht="15">
      <c r="A56" s="312" t="s">
        <v>58</v>
      </c>
      <c r="B56" s="309"/>
      <c r="C56" s="309"/>
      <c r="D56" s="309">
        <f>'将来負担比率（分子）の構造'!I$52</f>
        <v>5359</v>
      </c>
      <c r="E56" s="309"/>
      <c r="F56" s="309"/>
      <c r="G56" s="309">
        <f>'将来負担比率（分子）の構造'!J$52</f>
        <v>5288</v>
      </c>
      <c r="H56" s="309"/>
      <c r="I56" s="309"/>
      <c r="J56" s="309">
        <f>'将来負担比率（分子）の構造'!K$52</f>
        <v>5115</v>
      </c>
      <c r="K56" s="309"/>
      <c r="L56" s="309"/>
      <c r="M56" s="309">
        <f>'将来負担比率（分子）の構造'!L$52</f>
        <v>4982</v>
      </c>
      <c r="N56" s="309"/>
      <c r="O56" s="309"/>
      <c r="P56" s="309">
        <f>'将来負担比率（分子）の構造'!M$52</f>
        <v>5052</v>
      </c>
    </row>
    <row r="57" spans="1:16" ht="15">
      <c r="A57" s="312" t="s">
        <v>26</v>
      </c>
      <c r="B57" s="309"/>
      <c r="C57" s="309"/>
      <c r="D57" s="309">
        <f>'将来負担比率（分子）の構造'!I$51</f>
        <v>893</v>
      </c>
      <c r="E57" s="309"/>
      <c r="F57" s="309"/>
      <c r="G57" s="309">
        <f>'将来負担比率（分子）の構造'!J$51</f>
        <v>971</v>
      </c>
      <c r="H57" s="309"/>
      <c r="I57" s="309"/>
      <c r="J57" s="309">
        <f>'将来負担比率（分子）の構造'!K$51</f>
        <v>764</v>
      </c>
      <c r="K57" s="309"/>
      <c r="L57" s="309"/>
      <c r="M57" s="309">
        <f>'将来負担比率（分子）の構造'!L$51</f>
        <v>610</v>
      </c>
      <c r="N57" s="309"/>
      <c r="O57" s="309"/>
      <c r="P57" s="309">
        <f>'将来負担比率（分子）の構造'!M$51</f>
        <v>511</v>
      </c>
    </row>
    <row r="58" spans="1:16" ht="15">
      <c r="A58" s="312" t="s">
        <v>500</v>
      </c>
      <c r="B58" s="309"/>
      <c r="C58" s="309"/>
      <c r="D58" s="309">
        <f>'将来負担比率（分子）の構造'!I$50</f>
        <v>1375</v>
      </c>
      <c r="E58" s="309"/>
      <c r="F58" s="309"/>
      <c r="G58" s="309">
        <f>'将来負担比率（分子）の構造'!J$50</f>
        <v>1503</v>
      </c>
      <c r="H58" s="309"/>
      <c r="I58" s="309"/>
      <c r="J58" s="309">
        <f>'将来負担比率（分子）の構造'!K$50</f>
        <v>1507</v>
      </c>
      <c r="K58" s="309"/>
      <c r="L58" s="309"/>
      <c r="M58" s="309">
        <f>'将来負担比率（分子）の構造'!L$50</f>
        <v>1645</v>
      </c>
      <c r="N58" s="309"/>
      <c r="O58" s="309"/>
      <c r="P58" s="309">
        <f>'将来負担比率（分子）の構造'!M$50</f>
        <v>1752</v>
      </c>
    </row>
    <row r="59" spans="1:16" ht="15">
      <c r="A59" s="312" t="s">
        <v>266</v>
      </c>
      <c r="B59" s="309" t="str">
        <f>'将来負担比率（分子）の構造'!I$49</f>
        <v>-</v>
      </c>
      <c r="C59" s="309"/>
      <c r="D59" s="309"/>
      <c r="E59" s="309" t="str">
        <f>'将来負担比率（分子）の構造'!J$49</f>
        <v>-</v>
      </c>
      <c r="F59" s="309"/>
      <c r="G59" s="309"/>
      <c r="H59" s="309" t="str">
        <f>'将来負担比率（分子）の構造'!K$49</f>
        <v>-</v>
      </c>
      <c r="I59" s="309"/>
      <c r="J59" s="309"/>
      <c r="K59" s="309" t="str">
        <f>'将来負担比率（分子）の構造'!L$49</f>
        <v>-</v>
      </c>
      <c r="L59" s="309"/>
      <c r="M59" s="309"/>
      <c r="N59" s="309" t="str">
        <f>'将来負担比率（分子）の構造'!M$49</f>
        <v>-</v>
      </c>
      <c r="O59" s="309"/>
      <c r="P59" s="309"/>
    </row>
    <row r="60" spans="1:16" ht="15">
      <c r="A60" s="312" t="s">
        <v>364</v>
      </c>
      <c r="B60" s="309" t="str">
        <f>'将来負担比率（分子）の構造'!I$48</f>
        <v>-</v>
      </c>
      <c r="C60" s="309"/>
      <c r="D60" s="309"/>
      <c r="E60" s="309" t="str">
        <f>'将来負担比率（分子）の構造'!J$48</f>
        <v>-</v>
      </c>
      <c r="F60" s="309"/>
      <c r="G60" s="309"/>
      <c r="H60" s="309" t="str">
        <f>'将来負担比率（分子）の構造'!K$48</f>
        <v>-</v>
      </c>
      <c r="I60" s="309"/>
      <c r="J60" s="309"/>
      <c r="K60" s="309" t="str">
        <f>'将来負担比率（分子）の構造'!L$48</f>
        <v>-</v>
      </c>
      <c r="L60" s="309"/>
      <c r="M60" s="309"/>
      <c r="N60" s="309" t="str">
        <f>'将来負担比率（分子）の構造'!M$48</f>
        <v>-</v>
      </c>
      <c r="O60" s="309"/>
      <c r="P60" s="309"/>
    </row>
    <row r="61" spans="1:16" ht="15">
      <c r="A61" s="312" t="s">
        <v>507</v>
      </c>
      <c r="B61" s="309" t="str">
        <f>'将来負担比率（分子）の構造'!I$46</f>
        <v>-</v>
      </c>
      <c r="C61" s="309"/>
      <c r="D61" s="309"/>
      <c r="E61" s="309" t="str">
        <f>'将来負担比率（分子）の構造'!J$46</f>
        <v>-</v>
      </c>
      <c r="F61" s="309"/>
      <c r="G61" s="309"/>
      <c r="H61" s="309" t="str">
        <f>'将来負担比率（分子）の構造'!K$46</f>
        <v>-</v>
      </c>
      <c r="I61" s="309"/>
      <c r="J61" s="309"/>
      <c r="K61" s="309" t="str">
        <f>'将来負担比率（分子）の構造'!L$46</f>
        <v>-</v>
      </c>
      <c r="L61" s="309"/>
      <c r="M61" s="309"/>
      <c r="N61" s="309" t="str">
        <f>'将来負担比率（分子）の構造'!M$46</f>
        <v>-</v>
      </c>
      <c r="O61" s="309"/>
      <c r="P61" s="309"/>
    </row>
    <row r="62" spans="1:16" ht="15">
      <c r="A62" s="312" t="s">
        <v>216</v>
      </c>
      <c r="B62" s="309">
        <f>'将来負担比率（分子）の構造'!I$45</f>
        <v>418</v>
      </c>
      <c r="C62" s="309"/>
      <c r="D62" s="309"/>
      <c r="E62" s="309">
        <f>'将来負担比率（分子）の構造'!J$45</f>
        <v>313</v>
      </c>
      <c r="F62" s="309"/>
      <c r="G62" s="309"/>
      <c r="H62" s="309">
        <f>'将来負担比率（分子）の構造'!K$45</f>
        <v>253</v>
      </c>
      <c r="I62" s="309"/>
      <c r="J62" s="309"/>
      <c r="K62" s="309">
        <f>'将来負担比率（分子）の構造'!L$45</f>
        <v>169</v>
      </c>
      <c r="L62" s="309"/>
      <c r="M62" s="309"/>
      <c r="N62" s="309">
        <f>'将来負担比率（分子）の構造'!M$45</f>
        <v>71</v>
      </c>
      <c r="O62" s="309"/>
      <c r="P62" s="309"/>
    </row>
    <row r="63" spans="1:16" ht="15">
      <c r="A63" s="312" t="s">
        <v>506</v>
      </c>
      <c r="B63" s="309">
        <f>'将来負担比率（分子）の構造'!I$44</f>
        <v>130</v>
      </c>
      <c r="C63" s="309"/>
      <c r="D63" s="309"/>
      <c r="E63" s="309">
        <f>'将来負担比率（分子）の構造'!J$44</f>
        <v>109</v>
      </c>
      <c r="F63" s="309"/>
      <c r="G63" s="309"/>
      <c r="H63" s="309">
        <f>'将来負担比率（分子）の構造'!K$44</f>
        <v>83</v>
      </c>
      <c r="I63" s="309"/>
      <c r="J63" s="309"/>
      <c r="K63" s="309">
        <f>'将来負担比率（分子）の構造'!L$44</f>
        <v>61</v>
      </c>
      <c r="L63" s="309"/>
      <c r="M63" s="309"/>
      <c r="N63" s="309">
        <f>'将来負担比率（分子）の構造'!M$44</f>
        <v>40</v>
      </c>
      <c r="O63" s="309"/>
      <c r="P63" s="309"/>
    </row>
    <row r="64" spans="1:16" ht="15">
      <c r="A64" s="312" t="s">
        <v>505</v>
      </c>
      <c r="B64" s="309">
        <f>'将来負担比率（分子）の構造'!I$43</f>
        <v>1033</v>
      </c>
      <c r="C64" s="309"/>
      <c r="D64" s="309"/>
      <c r="E64" s="309">
        <f>'将来負担比率（分子）の構造'!J$43</f>
        <v>1158</v>
      </c>
      <c r="F64" s="309"/>
      <c r="G64" s="309"/>
      <c r="H64" s="309">
        <f>'将来負担比率（分子）の構造'!K$43</f>
        <v>1300</v>
      </c>
      <c r="I64" s="309"/>
      <c r="J64" s="309"/>
      <c r="K64" s="309">
        <f>'将来負担比率（分子）の構造'!L$43</f>
        <v>1471</v>
      </c>
      <c r="L64" s="309"/>
      <c r="M64" s="309"/>
      <c r="N64" s="309">
        <f>'将来負担比率（分子）の構造'!M$43</f>
        <v>1448</v>
      </c>
      <c r="O64" s="309"/>
      <c r="P64" s="309"/>
    </row>
    <row r="65" spans="1:16" ht="15">
      <c r="A65" s="312" t="s">
        <v>41</v>
      </c>
      <c r="B65" s="309">
        <f>'将来負担比率（分子）の構造'!I$42</f>
        <v>841</v>
      </c>
      <c r="C65" s="309"/>
      <c r="D65" s="309"/>
      <c r="E65" s="309">
        <f>'将来負担比率（分子）の構造'!J$42</f>
        <v>533</v>
      </c>
      <c r="F65" s="309"/>
      <c r="G65" s="309"/>
      <c r="H65" s="309">
        <f>'将来負担比率（分子）の構造'!K$42</f>
        <v>511</v>
      </c>
      <c r="I65" s="309"/>
      <c r="J65" s="309"/>
      <c r="K65" s="309">
        <f>'将来負担比率（分子）の構造'!L$42</f>
        <v>490</v>
      </c>
      <c r="L65" s="309"/>
      <c r="M65" s="309"/>
      <c r="N65" s="309">
        <f>'将来負担比率（分子）の構造'!M$42</f>
        <v>221</v>
      </c>
      <c r="O65" s="309"/>
      <c r="P65" s="309"/>
    </row>
    <row r="66" spans="1:16" ht="15">
      <c r="A66" s="312" t="s">
        <v>444</v>
      </c>
      <c r="B66" s="309">
        <f>'将来負担比率（分子）の構造'!I$41</f>
        <v>7818</v>
      </c>
      <c r="C66" s="309"/>
      <c r="D66" s="309"/>
      <c r="E66" s="309">
        <f>'将来負担比率（分子）の構造'!J$41</f>
        <v>7903</v>
      </c>
      <c r="F66" s="309"/>
      <c r="G66" s="309"/>
      <c r="H66" s="309">
        <f>'将来負担比率（分子）の構造'!K$41</f>
        <v>7637</v>
      </c>
      <c r="I66" s="309"/>
      <c r="J66" s="309"/>
      <c r="K66" s="309">
        <f>'将来負担比率（分子）の構造'!L$41</f>
        <v>7381</v>
      </c>
      <c r="L66" s="309"/>
      <c r="M66" s="309"/>
      <c r="N66" s="309">
        <f>'将来負担比率（分子）の構造'!M$41</f>
        <v>7528</v>
      </c>
      <c r="O66" s="309"/>
      <c r="P66" s="309"/>
    </row>
    <row r="67" spans="1:16" ht="15">
      <c r="A67" s="312" t="s">
        <v>508</v>
      </c>
      <c r="B67" s="309" t="e">
        <f>NA()</f>
        <v>#N/A</v>
      </c>
      <c r="C67" s="309">
        <f>IF(ISNUMBER('将来負担比率（分子）の構造'!I$53),IF('将来負担比率（分子）の構造'!I$53&lt;0,0,'将来負担比率（分子）の構造'!I$53),NA())</f>
        <v>2613</v>
      </c>
      <c r="D67" s="309" t="e">
        <f>NA()</f>
        <v>#N/A</v>
      </c>
      <c r="E67" s="309" t="e">
        <f>NA()</f>
        <v>#N/A</v>
      </c>
      <c r="F67" s="309">
        <f>IF(ISNUMBER('将来負担比率（分子）の構造'!J$53),IF('将来負担比率（分子）の構造'!J$53&lt;0,0,'将来負担比率（分子）の構造'!J$53),NA())</f>
        <v>2255</v>
      </c>
      <c r="G67" s="309" t="e">
        <f>NA()</f>
        <v>#N/A</v>
      </c>
      <c r="H67" s="309" t="e">
        <f>NA()</f>
        <v>#N/A</v>
      </c>
      <c r="I67" s="309">
        <f>IF(ISNUMBER('将来負担比率（分子）の構造'!K$53),IF('将来負担比率（分子）の構造'!K$53&lt;0,0,'将来負担比率（分子）の構造'!K$53),NA())</f>
        <v>2397</v>
      </c>
      <c r="J67" s="309" t="e">
        <f>NA()</f>
        <v>#N/A</v>
      </c>
      <c r="K67" s="309" t="e">
        <f>NA()</f>
        <v>#N/A</v>
      </c>
      <c r="L67" s="309">
        <f>IF(ISNUMBER('将来負担比率（分子）の構造'!L$53),IF('将来負担比率（分子）の構造'!L$53&lt;0,0,'将来負担比率（分子）の構造'!L$53),NA())</f>
        <v>2334</v>
      </c>
      <c r="M67" s="309" t="e">
        <f>NA()</f>
        <v>#N/A</v>
      </c>
      <c r="N67" s="309" t="e">
        <f>NA()</f>
        <v>#N/A</v>
      </c>
      <c r="O67" s="309">
        <f>IF(ISNUMBER('将来負担比率（分子）の構造'!M$53),IF('将来負担比率（分子）の構造'!M$53&lt;0,0,'将来負担比率（分子）の構造'!M$53),NA())</f>
        <v>1993</v>
      </c>
      <c r="P67" s="309" t="e">
        <f>NA()</f>
        <v>#N/A</v>
      </c>
    </row>
    <row r="68" spans="1:16">
      <c r="A68" s="21"/>
      <c r="B68" s="21"/>
      <c r="C68" s="21"/>
      <c r="D68" s="21"/>
      <c r="E68" s="21"/>
      <c r="F68" s="21"/>
    </row>
    <row r="69" spans="1:16">
      <c r="A69" s="21"/>
      <c r="B69" s="21"/>
      <c r="C69" s="21"/>
      <c r="D69" s="21"/>
      <c r="E69" s="21"/>
      <c r="F69" s="21"/>
    </row>
    <row r="70" spans="1:16" ht="15">
      <c r="A70" s="313" t="s">
        <v>159</v>
      </c>
      <c r="B70" s="313"/>
      <c r="C70" s="313"/>
      <c r="D70" s="313"/>
      <c r="E70" s="313"/>
      <c r="F70" s="313"/>
    </row>
    <row r="71" spans="1:16">
      <c r="A71" s="314"/>
      <c r="B71" s="314" t="str">
        <f>基金残高に係る経年分析!F54</f>
        <v>R01</v>
      </c>
      <c r="C71" s="314" t="str">
        <f>基金残高に係る経年分析!G54</f>
        <v>R02</v>
      </c>
      <c r="D71" s="314" t="str">
        <f>基金残高に係る経年分析!H54</f>
        <v>R03</v>
      </c>
    </row>
    <row r="72" spans="1:16" ht="15">
      <c r="A72" s="315" t="s">
        <v>177</v>
      </c>
      <c r="B72" s="317">
        <f>基金残高に係る経年分析!F55</f>
        <v>968</v>
      </c>
      <c r="C72" s="317">
        <f>基金残高に係る経年分析!G55</f>
        <v>1055</v>
      </c>
      <c r="D72" s="317">
        <f>基金残高に係る経年分析!H55</f>
        <v>1073</v>
      </c>
    </row>
    <row r="73" spans="1:16" ht="15">
      <c r="A73" s="315" t="s">
        <v>183</v>
      </c>
      <c r="B73" s="317">
        <f>基金残高に係る経年分析!F56</f>
        <v>131</v>
      </c>
      <c r="C73" s="317">
        <f>基金残高に係る経年分析!G56</f>
        <v>131</v>
      </c>
      <c r="D73" s="317">
        <f>基金残高に係る経年分析!H56</f>
        <v>163</v>
      </c>
    </row>
    <row r="74" spans="1:16" ht="15">
      <c r="A74" s="315" t="s">
        <v>186</v>
      </c>
      <c r="B74" s="317">
        <f>基金残高に係る経年分析!F57</f>
        <v>197</v>
      </c>
      <c r="C74" s="317">
        <f>基金残高に係る経年分析!G57</f>
        <v>243</v>
      </c>
      <c r="D74" s="317">
        <f>基金残高に係る経年分析!H57</f>
        <v>280</v>
      </c>
    </row>
  </sheetData>
  <sheetProtection sheet="1" objects="1" scenarios="1"/>
  <phoneticPr fontId="4" type="Hiragana"/>
  <pageMargins left="0.78680555555555587" right="0.78680555555555587" top="0.98402777777777795" bottom="0.98402777777777795" header="0.51180555555555496" footer="0.51180555555555496"/>
  <pageSetup paperSize="9" firstPageNumber="0" orientation="portrait" useFirstPageNumber="1"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SheetLayoutView="55" workbookViewId="0"/>
  </sheetViews>
  <sheetFormatPr defaultColWidth="0" defaultRowHeight="13.5" customHeight="1" zeroHeight="1"/>
  <cols>
    <col min="1" max="1" width="6.375" style="645" customWidth="1"/>
    <col min="2" max="107" width="2.5" style="645" customWidth="1"/>
    <col min="108" max="108" width="6.125" style="653" customWidth="1"/>
    <col min="109" max="109" width="5.875" style="652" customWidth="1"/>
    <col min="110" max="110" width="8.625" style="645" hidden="1" customWidth="1"/>
    <col min="111" max="16384" width="8.625" style="645" hidden="1"/>
  </cols>
  <sheetData>
    <row r="1" spans="1:109" ht="42.75" customHeight="1">
      <c r="A1" s="643"/>
      <c r="B1" s="644"/>
      <c r="DD1" s="645"/>
      <c r="DE1" s="645"/>
    </row>
    <row r="2" spans="1:109" ht="25.5" customHeight="1">
      <c r="A2" s="646"/>
      <c r="C2" s="646"/>
      <c r="O2" s="646"/>
      <c r="P2" s="646"/>
      <c r="Q2" s="646"/>
      <c r="R2" s="646"/>
      <c r="S2" s="646"/>
      <c r="T2" s="646"/>
      <c r="U2" s="646"/>
      <c r="V2" s="646"/>
      <c r="W2" s="646"/>
      <c r="X2" s="646"/>
      <c r="Y2" s="646"/>
      <c r="Z2" s="646"/>
      <c r="AA2" s="646"/>
      <c r="AB2" s="646"/>
      <c r="AC2" s="646"/>
      <c r="AD2" s="646"/>
      <c r="AE2" s="646"/>
      <c r="AF2" s="646"/>
      <c r="AG2" s="646"/>
      <c r="AH2" s="646"/>
      <c r="AI2" s="646"/>
      <c r="AU2" s="646"/>
      <c r="BG2" s="646"/>
      <c r="BS2" s="646"/>
      <c r="CE2" s="646"/>
      <c r="CQ2" s="646"/>
      <c r="DD2" s="645"/>
      <c r="DE2" s="645"/>
    </row>
    <row r="3" spans="1:109" ht="25.5" customHeight="1">
      <c r="A3" s="646"/>
      <c r="C3" s="646"/>
      <c r="O3" s="646"/>
      <c r="P3" s="646"/>
      <c r="Q3" s="646"/>
      <c r="R3" s="646"/>
      <c r="S3" s="646"/>
      <c r="T3" s="646"/>
      <c r="U3" s="646"/>
      <c r="V3" s="646"/>
      <c r="W3" s="646"/>
      <c r="X3" s="646"/>
      <c r="Y3" s="646"/>
      <c r="Z3" s="646"/>
      <c r="AA3" s="646"/>
      <c r="AB3" s="646"/>
      <c r="AC3" s="646"/>
      <c r="AD3" s="646"/>
      <c r="AE3" s="646"/>
      <c r="AF3" s="646"/>
      <c r="AG3" s="646"/>
      <c r="AH3" s="646"/>
      <c r="AI3" s="646"/>
      <c r="AU3" s="646"/>
      <c r="BG3" s="646"/>
      <c r="BS3" s="646"/>
      <c r="CE3" s="646"/>
      <c r="CQ3" s="646"/>
      <c r="DD3" s="645"/>
      <c r="DE3" s="645"/>
    </row>
    <row r="4" spans="1:109" s="647" customFormat="1">
      <c r="A4" s="646"/>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c r="BA4" s="646"/>
      <c r="BB4" s="646"/>
      <c r="BC4" s="646"/>
      <c r="BD4" s="646"/>
      <c r="BE4" s="646"/>
      <c r="BF4" s="646"/>
      <c r="BG4" s="646"/>
      <c r="BH4" s="646"/>
      <c r="BI4" s="646"/>
      <c r="BJ4" s="646"/>
      <c r="BK4" s="646"/>
      <c r="BL4" s="646"/>
      <c r="BM4" s="646"/>
      <c r="BN4" s="646"/>
      <c r="BO4" s="646"/>
      <c r="BP4" s="646"/>
      <c r="BQ4" s="646"/>
      <c r="BR4" s="646"/>
      <c r="BS4" s="646"/>
      <c r="BT4" s="646"/>
      <c r="BU4" s="646"/>
      <c r="BV4" s="646"/>
      <c r="BW4" s="646"/>
      <c r="BX4" s="646"/>
      <c r="BY4" s="646"/>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row>
    <row r="5" spans="1:109" s="647" customFormat="1">
      <c r="A5" s="646"/>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6"/>
      <c r="BF5" s="646"/>
      <c r="BG5" s="646"/>
      <c r="BH5" s="646"/>
      <c r="BI5" s="646"/>
      <c r="BJ5" s="646"/>
      <c r="BK5" s="646"/>
      <c r="BL5" s="646"/>
      <c r="BM5" s="646"/>
      <c r="BN5" s="646"/>
      <c r="BO5" s="646"/>
      <c r="BP5" s="646"/>
      <c r="BQ5" s="646"/>
      <c r="BR5" s="646"/>
      <c r="BS5" s="646"/>
      <c r="BT5" s="646"/>
      <c r="BU5" s="646"/>
      <c r="BV5" s="646"/>
      <c r="BW5" s="646"/>
      <c r="BX5" s="646"/>
      <c r="BY5" s="646"/>
      <c r="BZ5" s="646"/>
      <c r="CA5" s="646"/>
      <c r="CB5" s="646"/>
      <c r="CC5" s="646"/>
      <c r="CD5" s="646"/>
      <c r="CE5" s="646"/>
      <c r="CF5" s="646"/>
      <c r="CG5" s="646"/>
      <c r="CH5" s="646"/>
      <c r="CI5" s="646"/>
      <c r="CJ5" s="646"/>
      <c r="CK5" s="646"/>
      <c r="CL5" s="646"/>
      <c r="CM5" s="646"/>
      <c r="CN5" s="646"/>
      <c r="CO5" s="646"/>
      <c r="CP5" s="646"/>
      <c r="CQ5" s="646"/>
      <c r="CR5" s="646"/>
      <c r="CS5" s="646"/>
      <c r="CT5" s="646"/>
      <c r="CU5" s="646"/>
      <c r="CV5" s="646"/>
      <c r="CW5" s="646"/>
      <c r="CX5" s="646"/>
      <c r="CY5" s="646"/>
      <c r="CZ5" s="646"/>
      <c r="DA5" s="646"/>
      <c r="DB5" s="646"/>
      <c r="DC5" s="646"/>
      <c r="DD5" s="646"/>
      <c r="DE5" s="646"/>
    </row>
    <row r="6" spans="1:109" s="647" customFormat="1">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c r="BV6" s="646"/>
      <c r="BW6" s="646"/>
      <c r="BX6" s="646"/>
      <c r="BY6" s="646"/>
      <c r="BZ6" s="646"/>
      <c r="CA6" s="646"/>
      <c r="CB6" s="646"/>
      <c r="CC6" s="646"/>
      <c r="CD6" s="646"/>
      <c r="CE6" s="646"/>
      <c r="CF6" s="646"/>
      <c r="CG6" s="646"/>
      <c r="CH6" s="646"/>
      <c r="CI6" s="646"/>
      <c r="CJ6" s="646"/>
      <c r="CK6" s="646"/>
      <c r="CL6" s="646"/>
      <c r="CM6" s="646"/>
      <c r="CN6" s="646"/>
      <c r="CO6" s="646"/>
      <c r="CP6" s="646"/>
      <c r="CQ6" s="646"/>
      <c r="CR6" s="646"/>
      <c r="CS6" s="646"/>
      <c r="CT6" s="646"/>
      <c r="CU6" s="646"/>
      <c r="CV6" s="646"/>
      <c r="CW6" s="646"/>
      <c r="CX6" s="646"/>
      <c r="CY6" s="646"/>
      <c r="CZ6" s="646"/>
      <c r="DA6" s="646"/>
      <c r="DB6" s="646"/>
      <c r="DC6" s="646"/>
      <c r="DD6" s="646"/>
      <c r="DE6" s="646"/>
    </row>
    <row r="7" spans="1:109" s="647" customFormat="1">
      <c r="A7" s="646"/>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6"/>
      <c r="AY7" s="646"/>
      <c r="AZ7" s="646"/>
      <c r="BA7" s="646"/>
      <c r="BB7" s="646"/>
      <c r="BC7" s="646"/>
      <c r="BD7" s="646"/>
      <c r="BE7" s="646"/>
      <c r="BF7" s="646"/>
      <c r="BG7" s="646"/>
      <c r="BH7" s="646"/>
      <c r="BI7" s="646"/>
      <c r="BJ7" s="646"/>
      <c r="BK7" s="646"/>
      <c r="BL7" s="646"/>
      <c r="BM7" s="646"/>
      <c r="BN7" s="646"/>
      <c r="BO7" s="646"/>
      <c r="BP7" s="646"/>
      <c r="BQ7" s="646"/>
      <c r="BR7" s="646"/>
      <c r="BS7" s="646"/>
      <c r="BT7" s="646"/>
      <c r="BU7" s="646"/>
      <c r="BV7" s="646"/>
      <c r="BW7" s="646"/>
      <c r="BX7" s="646"/>
      <c r="BY7" s="646"/>
      <c r="BZ7" s="646"/>
      <c r="CA7" s="646"/>
      <c r="CB7" s="646"/>
      <c r="CC7" s="646"/>
      <c r="CD7" s="646"/>
      <c r="CE7" s="646"/>
      <c r="CF7" s="646"/>
      <c r="CG7" s="646"/>
      <c r="CH7" s="646"/>
      <c r="CI7" s="646"/>
      <c r="CJ7" s="646"/>
      <c r="CK7" s="646"/>
      <c r="CL7" s="646"/>
      <c r="CM7" s="646"/>
      <c r="CN7" s="646"/>
      <c r="CO7" s="646"/>
      <c r="CP7" s="646"/>
      <c r="CQ7" s="646"/>
      <c r="CR7" s="646"/>
      <c r="CS7" s="646"/>
      <c r="CT7" s="646"/>
      <c r="CU7" s="646"/>
      <c r="CV7" s="646"/>
      <c r="CW7" s="646"/>
      <c r="CX7" s="646"/>
      <c r="CY7" s="646"/>
      <c r="CZ7" s="646"/>
      <c r="DA7" s="646"/>
      <c r="DB7" s="646"/>
      <c r="DC7" s="646"/>
      <c r="DD7" s="646"/>
      <c r="DE7" s="646"/>
    </row>
    <row r="8" spans="1:109" s="647" customFormat="1">
      <c r="A8" s="646"/>
      <c r="B8" s="646"/>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6"/>
      <c r="BF8" s="646"/>
      <c r="BG8" s="646"/>
      <c r="BH8" s="646"/>
      <c r="BI8" s="646"/>
      <c r="BJ8" s="646"/>
      <c r="BK8" s="646"/>
      <c r="BL8" s="646"/>
      <c r="BM8" s="646"/>
      <c r="BN8" s="646"/>
      <c r="BO8" s="646"/>
      <c r="BP8" s="646"/>
      <c r="BQ8" s="646"/>
      <c r="BR8" s="646"/>
      <c r="BS8" s="646"/>
      <c r="BT8" s="646"/>
      <c r="BU8" s="646"/>
      <c r="BV8" s="646"/>
      <c r="BW8" s="646"/>
      <c r="BX8" s="646"/>
      <c r="BY8" s="646"/>
      <c r="BZ8" s="646"/>
      <c r="CA8" s="646"/>
      <c r="CB8" s="646"/>
      <c r="CC8" s="646"/>
      <c r="CD8" s="646"/>
      <c r="CE8" s="646"/>
      <c r="CF8" s="646"/>
      <c r="CG8" s="646"/>
      <c r="CH8" s="646"/>
      <c r="CI8" s="646"/>
      <c r="CJ8" s="646"/>
      <c r="CK8" s="646"/>
      <c r="CL8" s="646"/>
      <c r="CM8" s="646"/>
      <c r="CN8" s="646"/>
      <c r="CO8" s="646"/>
      <c r="CP8" s="646"/>
      <c r="CQ8" s="646"/>
      <c r="CR8" s="646"/>
      <c r="CS8" s="646"/>
      <c r="CT8" s="646"/>
      <c r="CU8" s="646"/>
      <c r="CV8" s="646"/>
      <c r="CW8" s="646"/>
      <c r="CX8" s="646"/>
      <c r="CY8" s="646"/>
      <c r="CZ8" s="646"/>
      <c r="DA8" s="646"/>
      <c r="DB8" s="646"/>
      <c r="DC8" s="646"/>
      <c r="DD8" s="646"/>
      <c r="DE8" s="646"/>
    </row>
    <row r="9" spans="1:109" s="647" customFormat="1">
      <c r="A9" s="646"/>
      <c r="B9" s="646"/>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6"/>
      <c r="AZ9" s="646"/>
      <c r="BA9" s="646"/>
      <c r="BB9" s="646"/>
      <c r="BC9" s="646"/>
      <c r="BD9" s="646"/>
      <c r="BE9" s="646"/>
      <c r="BF9" s="646"/>
      <c r="BG9" s="646"/>
      <c r="BH9" s="646"/>
      <c r="BI9" s="646"/>
      <c r="BJ9" s="646"/>
      <c r="BK9" s="646"/>
      <c r="BL9" s="646"/>
      <c r="BM9" s="646"/>
      <c r="BN9" s="646"/>
      <c r="BO9" s="646"/>
      <c r="BP9" s="646"/>
      <c r="BQ9" s="646"/>
      <c r="BR9" s="646"/>
      <c r="BS9" s="646"/>
      <c r="BT9" s="646"/>
      <c r="BU9" s="646"/>
      <c r="BV9" s="646"/>
      <c r="BW9" s="646"/>
      <c r="BX9" s="646"/>
      <c r="BY9" s="646"/>
      <c r="BZ9" s="646"/>
      <c r="CA9" s="646"/>
      <c r="CB9" s="646"/>
      <c r="CC9" s="646"/>
      <c r="CD9" s="646"/>
      <c r="CE9" s="646"/>
      <c r="CF9" s="646"/>
      <c r="CG9" s="646"/>
      <c r="CH9" s="646"/>
      <c r="CI9" s="646"/>
      <c r="CJ9" s="646"/>
      <c r="CK9" s="646"/>
      <c r="CL9" s="646"/>
      <c r="CM9" s="646"/>
      <c r="CN9" s="646"/>
      <c r="CO9" s="646"/>
      <c r="CP9" s="646"/>
      <c r="CQ9" s="646"/>
      <c r="CR9" s="646"/>
      <c r="CS9" s="646"/>
      <c r="CT9" s="646"/>
      <c r="CU9" s="646"/>
      <c r="CV9" s="646"/>
      <c r="CW9" s="646"/>
      <c r="CX9" s="646"/>
      <c r="CY9" s="646"/>
      <c r="CZ9" s="646"/>
      <c r="DA9" s="646"/>
      <c r="DB9" s="646"/>
      <c r="DC9" s="646"/>
      <c r="DD9" s="646"/>
      <c r="DE9" s="646"/>
    </row>
    <row r="10" spans="1:109" s="647" customFormat="1">
      <c r="A10" s="646"/>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6"/>
      <c r="AZ10" s="646"/>
      <c r="BA10" s="646"/>
      <c r="BB10" s="646"/>
      <c r="BC10" s="646"/>
      <c r="BD10" s="646"/>
      <c r="BE10" s="646"/>
      <c r="BF10" s="646"/>
      <c r="BG10" s="646"/>
      <c r="BH10" s="646"/>
      <c r="BI10" s="646"/>
      <c r="BJ10" s="646"/>
      <c r="BK10" s="646"/>
      <c r="BL10" s="646"/>
      <c r="BM10" s="646"/>
      <c r="BN10" s="646"/>
      <c r="BO10" s="646"/>
      <c r="BP10" s="646"/>
      <c r="BQ10" s="646"/>
      <c r="BR10" s="646"/>
      <c r="BS10" s="646"/>
      <c r="BT10" s="646"/>
      <c r="BU10" s="646"/>
      <c r="BV10" s="646"/>
      <c r="BW10" s="646"/>
      <c r="BX10" s="646"/>
      <c r="BY10" s="646"/>
      <c r="BZ10" s="646"/>
      <c r="CA10" s="646"/>
      <c r="CB10" s="646"/>
      <c r="CC10" s="646"/>
      <c r="CD10" s="646"/>
      <c r="CE10" s="646"/>
      <c r="CF10" s="646"/>
      <c r="CG10" s="646"/>
      <c r="CH10" s="646"/>
      <c r="CI10" s="646"/>
      <c r="CJ10" s="646"/>
      <c r="CK10" s="646"/>
      <c r="CL10" s="646"/>
      <c r="CM10" s="646"/>
      <c r="CN10" s="646"/>
      <c r="CO10" s="646"/>
      <c r="CP10" s="646"/>
      <c r="CQ10" s="646"/>
      <c r="CR10" s="646"/>
      <c r="CS10" s="646"/>
      <c r="CT10" s="646"/>
      <c r="CU10" s="646"/>
      <c r="CV10" s="646"/>
      <c r="CW10" s="646"/>
      <c r="CX10" s="646"/>
      <c r="CY10" s="646"/>
      <c r="CZ10" s="646"/>
      <c r="DA10" s="646"/>
      <c r="DB10" s="646"/>
      <c r="DC10" s="646"/>
      <c r="DD10" s="646"/>
      <c r="DE10" s="646"/>
    </row>
    <row r="11" spans="1:109" s="647" customFormat="1">
      <c r="A11" s="646"/>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6"/>
      <c r="BT11" s="646"/>
      <c r="BU11" s="646"/>
      <c r="BV11" s="646"/>
      <c r="BW11" s="646"/>
      <c r="BX11" s="646"/>
      <c r="BY11" s="646"/>
      <c r="BZ11" s="646"/>
      <c r="CA11" s="646"/>
      <c r="CB11" s="646"/>
      <c r="CC11" s="646"/>
      <c r="CD11" s="646"/>
      <c r="CE11" s="646"/>
      <c r="CF11" s="646"/>
      <c r="CG11" s="646"/>
      <c r="CH11" s="646"/>
      <c r="CI11" s="646"/>
      <c r="CJ11" s="646"/>
      <c r="CK11" s="646"/>
      <c r="CL11" s="646"/>
      <c r="CM11" s="646"/>
      <c r="CN11" s="646"/>
      <c r="CO11" s="646"/>
      <c r="CP11" s="646"/>
      <c r="CQ11" s="646"/>
      <c r="CR11" s="646"/>
      <c r="CS11" s="646"/>
      <c r="CT11" s="646"/>
      <c r="CU11" s="646"/>
      <c r="CV11" s="646"/>
      <c r="CW11" s="646"/>
      <c r="CX11" s="646"/>
      <c r="CY11" s="646"/>
      <c r="CZ11" s="646"/>
      <c r="DA11" s="646"/>
      <c r="DB11" s="646"/>
      <c r="DC11" s="646"/>
      <c r="DD11" s="646"/>
      <c r="DE11" s="646"/>
    </row>
    <row r="12" spans="1:109" s="647" customFormat="1">
      <c r="A12" s="646"/>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6"/>
      <c r="BT12" s="646"/>
      <c r="BU12" s="646"/>
      <c r="BV12" s="646"/>
      <c r="BW12" s="646"/>
      <c r="BX12" s="646"/>
      <c r="BY12" s="646"/>
      <c r="BZ12" s="646"/>
      <c r="CA12" s="646"/>
      <c r="CB12" s="646"/>
      <c r="CC12" s="646"/>
      <c r="CD12" s="646"/>
      <c r="CE12" s="646"/>
      <c r="CF12" s="646"/>
      <c r="CG12" s="646"/>
      <c r="CH12" s="646"/>
      <c r="CI12" s="646"/>
      <c r="CJ12" s="646"/>
      <c r="CK12" s="646"/>
      <c r="CL12" s="646"/>
      <c r="CM12" s="646"/>
      <c r="CN12" s="646"/>
      <c r="CO12" s="646"/>
      <c r="CP12" s="646"/>
      <c r="CQ12" s="646"/>
      <c r="CR12" s="646"/>
      <c r="CS12" s="646"/>
      <c r="CT12" s="646"/>
      <c r="CU12" s="646"/>
      <c r="CV12" s="646"/>
      <c r="CW12" s="646"/>
      <c r="CX12" s="646"/>
      <c r="CY12" s="646"/>
      <c r="CZ12" s="646"/>
      <c r="DA12" s="646"/>
      <c r="DB12" s="646"/>
      <c r="DC12" s="646"/>
      <c r="DD12" s="646"/>
      <c r="DE12" s="646"/>
    </row>
    <row r="13" spans="1:109" s="647" customFormat="1">
      <c r="A13" s="646"/>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46"/>
      <c r="CJ13" s="646"/>
      <c r="CK13" s="646"/>
      <c r="CL13" s="646"/>
      <c r="CM13" s="646"/>
      <c r="CN13" s="646"/>
      <c r="CO13" s="646"/>
      <c r="CP13" s="646"/>
      <c r="CQ13" s="646"/>
      <c r="CR13" s="646"/>
      <c r="CS13" s="646"/>
      <c r="CT13" s="646"/>
      <c r="CU13" s="646"/>
      <c r="CV13" s="646"/>
      <c r="CW13" s="646"/>
      <c r="CX13" s="646"/>
      <c r="CY13" s="646"/>
      <c r="CZ13" s="646"/>
      <c r="DA13" s="646"/>
      <c r="DB13" s="646"/>
      <c r="DC13" s="646"/>
      <c r="DD13" s="646"/>
      <c r="DE13" s="646"/>
    </row>
    <row r="14" spans="1:109" s="647" customFormat="1">
      <c r="A14" s="646"/>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646"/>
      <c r="CB14" s="646"/>
      <c r="CC14" s="646"/>
      <c r="CD14" s="646"/>
      <c r="CE14" s="646"/>
      <c r="CF14" s="646"/>
      <c r="CG14" s="646"/>
      <c r="CH14" s="646"/>
      <c r="CI14" s="646"/>
      <c r="CJ14" s="646"/>
      <c r="CK14" s="646"/>
      <c r="CL14" s="646"/>
      <c r="CM14" s="646"/>
      <c r="CN14" s="646"/>
      <c r="CO14" s="646"/>
      <c r="CP14" s="646"/>
      <c r="CQ14" s="646"/>
      <c r="CR14" s="646"/>
      <c r="CS14" s="646"/>
      <c r="CT14" s="646"/>
      <c r="CU14" s="646"/>
      <c r="CV14" s="646"/>
      <c r="CW14" s="646"/>
      <c r="CX14" s="646"/>
      <c r="CY14" s="646"/>
      <c r="CZ14" s="646"/>
      <c r="DA14" s="646"/>
      <c r="DB14" s="646"/>
      <c r="DC14" s="646"/>
      <c r="DD14" s="646"/>
      <c r="DE14" s="646"/>
    </row>
    <row r="15" spans="1:109" s="647" customFormat="1">
      <c r="A15" s="645"/>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646"/>
      <c r="BW15" s="646"/>
      <c r="BX15" s="646"/>
      <c r="BY15" s="646"/>
      <c r="BZ15" s="646"/>
      <c r="CA15" s="646"/>
      <c r="CB15" s="646"/>
      <c r="CC15" s="646"/>
      <c r="CD15" s="646"/>
      <c r="CE15" s="646"/>
      <c r="CF15" s="646"/>
      <c r="CG15" s="646"/>
      <c r="CH15" s="646"/>
      <c r="CI15" s="646"/>
      <c r="CJ15" s="646"/>
      <c r="CK15" s="646"/>
      <c r="CL15" s="646"/>
      <c r="CM15" s="646"/>
      <c r="CN15" s="646"/>
      <c r="CO15" s="646"/>
      <c r="CP15" s="646"/>
      <c r="CQ15" s="646"/>
      <c r="CR15" s="646"/>
      <c r="CS15" s="646"/>
      <c r="CT15" s="646"/>
      <c r="CU15" s="646"/>
      <c r="CV15" s="646"/>
      <c r="CW15" s="646"/>
      <c r="CX15" s="646"/>
      <c r="CY15" s="646"/>
      <c r="CZ15" s="646"/>
      <c r="DA15" s="646"/>
      <c r="DB15" s="646"/>
      <c r="DC15" s="646"/>
      <c r="DD15" s="646"/>
      <c r="DE15" s="646"/>
    </row>
    <row r="16" spans="1:109" s="647" customFormat="1">
      <c r="A16" s="645"/>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646"/>
      <c r="AR16" s="646"/>
      <c r="AS16" s="646"/>
      <c r="AT16" s="646"/>
      <c r="AU16" s="646"/>
      <c r="AV16" s="646"/>
      <c r="AW16" s="646"/>
      <c r="AX16" s="646"/>
      <c r="AY16" s="646"/>
      <c r="AZ16" s="646"/>
      <c r="BA16" s="646"/>
      <c r="BB16" s="646"/>
      <c r="BC16" s="646"/>
      <c r="BD16" s="646"/>
      <c r="BE16" s="646"/>
      <c r="BF16" s="646"/>
      <c r="BG16" s="646"/>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6"/>
      <c r="CM16" s="646"/>
      <c r="CN16" s="646"/>
      <c r="CO16" s="646"/>
      <c r="CP16" s="646"/>
      <c r="CQ16" s="646"/>
      <c r="CR16" s="646"/>
      <c r="CS16" s="646"/>
      <c r="CT16" s="646"/>
      <c r="CU16" s="646"/>
      <c r="CV16" s="646"/>
      <c r="CW16" s="646"/>
      <c r="CX16" s="646"/>
      <c r="CY16" s="646"/>
      <c r="CZ16" s="646"/>
      <c r="DA16" s="646"/>
      <c r="DB16" s="646"/>
      <c r="DC16" s="646"/>
      <c r="DD16" s="646"/>
      <c r="DE16" s="646"/>
    </row>
    <row r="17" spans="1:109" s="647" customFormat="1">
      <c r="A17" s="645"/>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6"/>
      <c r="BA17" s="646"/>
      <c r="BB17" s="646"/>
      <c r="BC17" s="646"/>
      <c r="BD17" s="646"/>
      <c r="BE17" s="646"/>
      <c r="BF17" s="646"/>
      <c r="BG17" s="646"/>
      <c r="BH17" s="646"/>
      <c r="BI17" s="646"/>
      <c r="BJ17" s="646"/>
      <c r="BK17" s="646"/>
      <c r="BL17" s="646"/>
      <c r="BM17" s="646"/>
      <c r="BN17" s="646"/>
      <c r="BO17" s="646"/>
      <c r="BP17" s="646"/>
      <c r="BQ17" s="646"/>
      <c r="BR17" s="646"/>
      <c r="BS17" s="646"/>
      <c r="BT17" s="646"/>
      <c r="BU17" s="646"/>
      <c r="BV17" s="646"/>
      <c r="BW17" s="646"/>
      <c r="BX17" s="646"/>
      <c r="BY17" s="646"/>
      <c r="BZ17" s="646"/>
      <c r="CA17" s="646"/>
      <c r="CB17" s="646"/>
      <c r="CC17" s="646"/>
      <c r="CD17" s="646"/>
      <c r="CE17" s="646"/>
      <c r="CF17" s="646"/>
      <c r="CG17" s="646"/>
      <c r="CH17" s="646"/>
      <c r="CI17" s="646"/>
      <c r="CJ17" s="646"/>
      <c r="CK17" s="646"/>
      <c r="CL17" s="646"/>
      <c r="CM17" s="646"/>
      <c r="CN17" s="646"/>
      <c r="CO17" s="646"/>
      <c r="CP17" s="646"/>
      <c r="CQ17" s="646"/>
      <c r="CR17" s="646"/>
      <c r="CS17" s="646"/>
      <c r="CT17" s="646"/>
      <c r="CU17" s="646"/>
      <c r="CV17" s="646"/>
      <c r="CW17" s="646"/>
      <c r="CX17" s="646"/>
      <c r="CY17" s="646"/>
      <c r="CZ17" s="646"/>
      <c r="DA17" s="646"/>
      <c r="DB17" s="646"/>
      <c r="DC17" s="646"/>
      <c r="DD17" s="646"/>
      <c r="DE17" s="646"/>
    </row>
    <row r="18" spans="1:109" s="647" customFormat="1">
      <c r="A18" s="645"/>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6"/>
      <c r="AZ18" s="646"/>
      <c r="BA18" s="646"/>
      <c r="BB18" s="646"/>
      <c r="BC18" s="646"/>
      <c r="BD18" s="646"/>
      <c r="BE18" s="646"/>
      <c r="BF18" s="646"/>
      <c r="BG18" s="646"/>
      <c r="BH18" s="646"/>
      <c r="BI18" s="646"/>
      <c r="BJ18" s="646"/>
      <c r="BK18" s="646"/>
      <c r="BL18" s="646"/>
      <c r="BM18" s="646"/>
      <c r="BN18" s="646"/>
      <c r="BO18" s="646"/>
      <c r="BP18" s="646"/>
      <c r="BQ18" s="646"/>
      <c r="BR18" s="646"/>
      <c r="BS18" s="646"/>
      <c r="BT18" s="646"/>
      <c r="BU18" s="646"/>
      <c r="BV18" s="646"/>
      <c r="BW18" s="646"/>
      <c r="BX18" s="646"/>
      <c r="BY18" s="646"/>
      <c r="BZ18" s="646"/>
      <c r="CA18" s="646"/>
      <c r="CB18" s="646"/>
      <c r="CC18" s="646"/>
      <c r="CD18" s="646"/>
      <c r="CE18" s="646"/>
      <c r="CF18" s="646"/>
      <c r="CG18" s="646"/>
      <c r="CH18" s="646"/>
      <c r="CI18" s="646"/>
      <c r="CJ18" s="646"/>
      <c r="CK18" s="646"/>
      <c r="CL18" s="646"/>
      <c r="CM18" s="646"/>
      <c r="CN18" s="646"/>
      <c r="CO18" s="646"/>
      <c r="CP18" s="646"/>
      <c r="CQ18" s="646"/>
      <c r="CR18" s="646"/>
      <c r="CS18" s="646"/>
      <c r="CT18" s="646"/>
      <c r="CU18" s="646"/>
      <c r="CV18" s="646"/>
      <c r="CW18" s="646"/>
      <c r="CX18" s="646"/>
      <c r="CY18" s="646"/>
      <c r="CZ18" s="646"/>
      <c r="DA18" s="646"/>
      <c r="DB18" s="646"/>
      <c r="DC18" s="646"/>
      <c r="DD18" s="646"/>
      <c r="DE18" s="646"/>
    </row>
    <row r="19" spans="1:109">
      <c r="DD19" s="645"/>
      <c r="DE19" s="645"/>
    </row>
    <row r="20" spans="1:109">
      <c r="DD20" s="645"/>
      <c r="DE20" s="645"/>
    </row>
    <row r="21" spans="1:109" ht="17.25" customHeight="1">
      <c r="B21" s="648"/>
      <c r="C21" s="649"/>
      <c r="D21" s="649"/>
      <c r="E21" s="649"/>
      <c r="F21" s="649"/>
      <c r="G21" s="649"/>
      <c r="H21" s="649"/>
      <c r="I21" s="649"/>
      <c r="J21" s="649"/>
      <c r="K21" s="649"/>
      <c r="L21" s="649"/>
      <c r="M21" s="649"/>
      <c r="N21" s="650"/>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50"/>
      <c r="AU21" s="649"/>
      <c r="AV21" s="649"/>
      <c r="AW21" s="649"/>
      <c r="AX21" s="649"/>
      <c r="AY21" s="649"/>
      <c r="AZ21" s="649"/>
      <c r="BA21" s="649"/>
      <c r="BB21" s="649"/>
      <c r="BC21" s="649"/>
      <c r="BD21" s="649"/>
      <c r="BE21" s="649"/>
      <c r="BF21" s="650"/>
      <c r="BG21" s="649"/>
      <c r="BH21" s="649"/>
      <c r="BI21" s="649"/>
      <c r="BJ21" s="649"/>
      <c r="BK21" s="649"/>
      <c r="BL21" s="649"/>
      <c r="BM21" s="649"/>
      <c r="BN21" s="649"/>
      <c r="BO21" s="649"/>
      <c r="BP21" s="649"/>
      <c r="BQ21" s="649"/>
      <c r="BR21" s="650"/>
      <c r="BS21" s="649"/>
      <c r="BT21" s="649"/>
      <c r="BU21" s="649"/>
      <c r="BV21" s="649"/>
      <c r="BW21" s="649"/>
      <c r="BX21" s="649"/>
      <c r="BY21" s="649"/>
      <c r="BZ21" s="649"/>
      <c r="CA21" s="649"/>
      <c r="CB21" s="649"/>
      <c r="CC21" s="649"/>
      <c r="CD21" s="650"/>
      <c r="CE21" s="649"/>
      <c r="CF21" s="649"/>
      <c r="CG21" s="649"/>
      <c r="CH21" s="649"/>
      <c r="CI21" s="649"/>
      <c r="CJ21" s="649"/>
      <c r="CK21" s="649"/>
      <c r="CL21" s="649"/>
      <c r="CM21" s="649"/>
      <c r="CN21" s="649"/>
      <c r="CO21" s="649"/>
      <c r="CP21" s="650"/>
      <c r="CQ21" s="649"/>
      <c r="CR21" s="649"/>
      <c r="CS21" s="649"/>
      <c r="CT21" s="649"/>
      <c r="CU21" s="649"/>
      <c r="CV21" s="649"/>
      <c r="CW21" s="649"/>
      <c r="CX21" s="649"/>
      <c r="CY21" s="649"/>
      <c r="CZ21" s="649"/>
      <c r="DA21" s="649"/>
      <c r="DB21" s="650"/>
      <c r="DC21" s="649"/>
      <c r="DD21" s="651"/>
      <c r="DE21" s="645"/>
    </row>
    <row r="22" spans="1:109" ht="17.25" customHeight="1">
      <c r="B22" s="652"/>
    </row>
    <row r="23" spans="1:109">
      <c r="B23" s="652"/>
    </row>
    <row r="24" spans="1:109">
      <c r="B24" s="652"/>
    </row>
    <row r="25" spans="1:109">
      <c r="B25" s="652"/>
    </row>
    <row r="26" spans="1:109">
      <c r="B26" s="652"/>
    </row>
    <row r="27" spans="1:109">
      <c r="B27" s="652"/>
    </row>
    <row r="28" spans="1:109">
      <c r="B28" s="652"/>
    </row>
    <row r="29" spans="1:109">
      <c r="B29" s="652"/>
    </row>
    <row r="30" spans="1:109">
      <c r="B30" s="652"/>
    </row>
    <row r="31" spans="1:109">
      <c r="B31" s="652"/>
    </row>
    <row r="32" spans="1:109">
      <c r="B32" s="652"/>
    </row>
    <row r="33" spans="2:109">
      <c r="B33" s="652"/>
    </row>
    <row r="34" spans="2:109">
      <c r="B34" s="652"/>
    </row>
    <row r="35" spans="2:109">
      <c r="B35" s="652"/>
    </row>
    <row r="36" spans="2:109">
      <c r="B36" s="652"/>
    </row>
    <row r="37" spans="2:109">
      <c r="B37" s="652"/>
    </row>
    <row r="38" spans="2:109">
      <c r="B38" s="652"/>
    </row>
    <row r="39" spans="2:109">
      <c r="B39" s="654"/>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c r="BG39" s="655"/>
      <c r="BH39" s="655"/>
      <c r="BI39" s="655"/>
      <c r="BJ39" s="655"/>
      <c r="BK39" s="655"/>
      <c r="BL39" s="655"/>
      <c r="BM39" s="655"/>
      <c r="BN39" s="655"/>
      <c r="BO39" s="655"/>
      <c r="BP39" s="655"/>
      <c r="BQ39" s="655"/>
      <c r="BR39" s="655"/>
      <c r="BS39" s="655"/>
      <c r="BT39" s="655"/>
      <c r="BU39" s="655"/>
      <c r="BV39" s="655"/>
      <c r="BW39" s="655"/>
      <c r="BX39" s="655"/>
      <c r="BY39" s="655"/>
      <c r="BZ39" s="655"/>
      <c r="CA39" s="655"/>
      <c r="CB39" s="655"/>
      <c r="CC39" s="655"/>
      <c r="CD39" s="655"/>
      <c r="CE39" s="655"/>
      <c r="CF39" s="655"/>
      <c r="CG39" s="655"/>
      <c r="CH39" s="655"/>
      <c r="CI39" s="655"/>
      <c r="CJ39" s="655"/>
      <c r="CK39" s="655"/>
      <c r="CL39" s="655"/>
      <c r="CM39" s="655"/>
      <c r="CN39" s="655"/>
      <c r="CO39" s="655"/>
      <c r="CP39" s="655"/>
      <c r="CQ39" s="655"/>
      <c r="CR39" s="655"/>
      <c r="CS39" s="655"/>
      <c r="CT39" s="655"/>
      <c r="CU39" s="655"/>
      <c r="CV39" s="655"/>
      <c r="CW39" s="655"/>
      <c r="CX39" s="655"/>
      <c r="CY39" s="655"/>
      <c r="CZ39" s="655"/>
      <c r="DA39" s="655"/>
      <c r="DB39" s="655"/>
      <c r="DC39" s="655"/>
      <c r="DD39" s="656"/>
    </row>
    <row r="40" spans="2:109">
      <c r="B40" s="657"/>
      <c r="DD40" s="657"/>
      <c r="DE40" s="645"/>
    </row>
    <row r="41" spans="2:109" ht="17.25">
      <c r="B41" s="658" t="s">
        <v>44</v>
      </c>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649"/>
      <c r="BW41" s="649"/>
      <c r="BX41" s="649"/>
      <c r="BY41" s="649"/>
      <c r="BZ41" s="649"/>
      <c r="CA41" s="649"/>
      <c r="CB41" s="649"/>
      <c r="CC41" s="649"/>
      <c r="CD41" s="649"/>
      <c r="CE41" s="649"/>
      <c r="CF41" s="649"/>
      <c r="CG41" s="649"/>
      <c r="CH41" s="649"/>
      <c r="CI41" s="649"/>
      <c r="CJ41" s="649"/>
      <c r="CK41" s="649"/>
      <c r="CL41" s="649"/>
      <c r="CM41" s="649"/>
      <c r="CN41" s="649"/>
      <c r="CO41" s="649"/>
      <c r="CP41" s="649"/>
      <c r="CQ41" s="649"/>
      <c r="CR41" s="649"/>
      <c r="CS41" s="649"/>
      <c r="CT41" s="649"/>
      <c r="CU41" s="649"/>
      <c r="CV41" s="649"/>
      <c r="CW41" s="649"/>
      <c r="CX41" s="649"/>
      <c r="CY41" s="649"/>
      <c r="CZ41" s="649"/>
      <c r="DA41" s="649"/>
      <c r="DB41" s="649"/>
      <c r="DC41" s="649"/>
      <c r="DD41" s="651"/>
    </row>
    <row r="42" spans="2:109">
      <c r="B42" s="652"/>
      <c r="G42" s="659"/>
      <c r="I42" s="660"/>
      <c r="J42" s="660"/>
      <c r="K42" s="660"/>
      <c r="AM42" s="659"/>
      <c r="AN42" s="659" t="s">
        <v>513</v>
      </c>
      <c r="AP42" s="660"/>
      <c r="AQ42" s="660"/>
      <c r="AR42" s="660"/>
      <c r="AY42" s="659"/>
      <c r="BA42" s="660"/>
      <c r="BB42" s="660"/>
      <c r="BC42" s="660"/>
      <c r="BK42" s="659"/>
      <c r="BM42" s="660"/>
      <c r="BN42" s="660"/>
      <c r="BO42" s="660"/>
      <c r="BW42" s="659"/>
      <c r="BY42" s="660"/>
      <c r="BZ42" s="660"/>
      <c r="CA42" s="660"/>
      <c r="CI42" s="659"/>
      <c r="CK42" s="660"/>
      <c r="CL42" s="660"/>
      <c r="CM42" s="660"/>
      <c r="CU42" s="659"/>
      <c r="CW42" s="660"/>
      <c r="CX42" s="660"/>
      <c r="CY42" s="660"/>
    </row>
    <row r="43" spans="2:109" ht="13.5" customHeight="1">
      <c r="B43" s="652"/>
      <c r="AN43" s="661" t="s">
        <v>514</v>
      </c>
      <c r="AO43" s="662"/>
      <c r="AP43" s="662"/>
      <c r="AQ43" s="662"/>
      <c r="AR43" s="662"/>
      <c r="AS43" s="662"/>
      <c r="AT43" s="662"/>
      <c r="AU43" s="662"/>
      <c r="AV43" s="662"/>
      <c r="AW43" s="662"/>
      <c r="AX43" s="662"/>
      <c r="AY43" s="662"/>
      <c r="AZ43" s="662"/>
      <c r="BA43" s="662"/>
      <c r="BB43" s="662"/>
      <c r="BC43" s="662"/>
      <c r="BD43" s="662"/>
      <c r="BE43" s="662"/>
      <c r="BF43" s="662"/>
      <c r="BG43" s="662"/>
      <c r="BH43" s="662"/>
      <c r="BI43" s="662"/>
      <c r="BJ43" s="662"/>
      <c r="BK43" s="662"/>
      <c r="BL43" s="662"/>
      <c r="BM43" s="662"/>
      <c r="BN43" s="662"/>
      <c r="BO43" s="662"/>
      <c r="BP43" s="662"/>
      <c r="BQ43" s="662"/>
      <c r="BR43" s="662"/>
      <c r="BS43" s="662"/>
      <c r="BT43" s="662"/>
      <c r="BU43" s="662"/>
      <c r="BV43" s="662"/>
      <c r="BW43" s="662"/>
      <c r="BX43" s="662"/>
      <c r="BY43" s="662"/>
      <c r="BZ43" s="662"/>
      <c r="CA43" s="662"/>
      <c r="CB43" s="662"/>
      <c r="CC43" s="662"/>
      <c r="CD43" s="662"/>
      <c r="CE43" s="662"/>
      <c r="CF43" s="662"/>
      <c r="CG43" s="662"/>
      <c r="CH43" s="662"/>
      <c r="CI43" s="662"/>
      <c r="CJ43" s="662"/>
      <c r="CK43" s="662"/>
      <c r="CL43" s="662"/>
      <c r="CM43" s="662"/>
      <c r="CN43" s="662"/>
      <c r="CO43" s="662"/>
      <c r="CP43" s="662"/>
      <c r="CQ43" s="662"/>
      <c r="CR43" s="662"/>
      <c r="CS43" s="662"/>
      <c r="CT43" s="662"/>
      <c r="CU43" s="662"/>
      <c r="CV43" s="662"/>
      <c r="CW43" s="662"/>
      <c r="CX43" s="662"/>
      <c r="CY43" s="662"/>
      <c r="CZ43" s="662"/>
      <c r="DA43" s="662"/>
      <c r="DB43" s="662"/>
      <c r="DC43" s="663"/>
    </row>
    <row r="44" spans="2:109">
      <c r="B44" s="652"/>
      <c r="AN44" s="664"/>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c r="BM44" s="665"/>
      <c r="BN44" s="665"/>
      <c r="BO44" s="665"/>
      <c r="BP44" s="665"/>
      <c r="BQ44" s="665"/>
      <c r="BR44" s="665"/>
      <c r="BS44" s="665"/>
      <c r="BT44" s="665"/>
      <c r="BU44" s="665"/>
      <c r="BV44" s="665"/>
      <c r="BW44" s="665"/>
      <c r="BX44" s="665"/>
      <c r="BY44" s="665"/>
      <c r="BZ44" s="665"/>
      <c r="CA44" s="665"/>
      <c r="CB44" s="665"/>
      <c r="CC44" s="665"/>
      <c r="CD44" s="665"/>
      <c r="CE44" s="665"/>
      <c r="CF44" s="665"/>
      <c r="CG44" s="665"/>
      <c r="CH44" s="665"/>
      <c r="CI44" s="665"/>
      <c r="CJ44" s="665"/>
      <c r="CK44" s="665"/>
      <c r="CL44" s="665"/>
      <c r="CM44" s="665"/>
      <c r="CN44" s="665"/>
      <c r="CO44" s="665"/>
      <c r="CP44" s="665"/>
      <c r="CQ44" s="665"/>
      <c r="CR44" s="665"/>
      <c r="CS44" s="665"/>
      <c r="CT44" s="665"/>
      <c r="CU44" s="665"/>
      <c r="CV44" s="665"/>
      <c r="CW44" s="665"/>
      <c r="CX44" s="665"/>
      <c r="CY44" s="665"/>
      <c r="CZ44" s="665"/>
      <c r="DA44" s="665"/>
      <c r="DB44" s="665"/>
      <c r="DC44" s="666"/>
    </row>
    <row r="45" spans="2:109">
      <c r="B45" s="652"/>
      <c r="AN45" s="664"/>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c r="BW45" s="665"/>
      <c r="BX45" s="665"/>
      <c r="BY45" s="665"/>
      <c r="BZ45" s="665"/>
      <c r="CA45" s="665"/>
      <c r="CB45" s="665"/>
      <c r="CC45" s="665"/>
      <c r="CD45" s="665"/>
      <c r="CE45" s="665"/>
      <c r="CF45" s="665"/>
      <c r="CG45" s="665"/>
      <c r="CH45" s="665"/>
      <c r="CI45" s="665"/>
      <c r="CJ45" s="665"/>
      <c r="CK45" s="665"/>
      <c r="CL45" s="665"/>
      <c r="CM45" s="665"/>
      <c r="CN45" s="665"/>
      <c r="CO45" s="665"/>
      <c r="CP45" s="665"/>
      <c r="CQ45" s="665"/>
      <c r="CR45" s="665"/>
      <c r="CS45" s="665"/>
      <c r="CT45" s="665"/>
      <c r="CU45" s="665"/>
      <c r="CV45" s="665"/>
      <c r="CW45" s="665"/>
      <c r="CX45" s="665"/>
      <c r="CY45" s="665"/>
      <c r="CZ45" s="665"/>
      <c r="DA45" s="665"/>
      <c r="DB45" s="665"/>
      <c r="DC45" s="666"/>
    </row>
    <row r="46" spans="2:109">
      <c r="B46" s="652"/>
      <c r="AN46" s="664"/>
      <c r="AO46" s="665"/>
      <c r="AP46" s="665"/>
      <c r="AQ46" s="665"/>
      <c r="AR46" s="665"/>
      <c r="AS46" s="665"/>
      <c r="AT46" s="665"/>
      <c r="AU46" s="665"/>
      <c r="AV46" s="665"/>
      <c r="AW46" s="665"/>
      <c r="AX46" s="665"/>
      <c r="AY46" s="665"/>
      <c r="AZ46" s="665"/>
      <c r="BA46" s="665"/>
      <c r="BB46" s="665"/>
      <c r="BC46" s="665"/>
      <c r="BD46" s="665"/>
      <c r="BE46" s="665"/>
      <c r="BF46" s="665"/>
      <c r="BG46" s="665"/>
      <c r="BH46" s="665"/>
      <c r="BI46" s="665"/>
      <c r="BJ46" s="665"/>
      <c r="BK46" s="665"/>
      <c r="BL46" s="665"/>
      <c r="BM46" s="665"/>
      <c r="BN46" s="665"/>
      <c r="BO46" s="665"/>
      <c r="BP46" s="665"/>
      <c r="BQ46" s="665"/>
      <c r="BR46" s="665"/>
      <c r="BS46" s="665"/>
      <c r="BT46" s="665"/>
      <c r="BU46" s="665"/>
      <c r="BV46" s="665"/>
      <c r="BW46" s="665"/>
      <c r="BX46" s="665"/>
      <c r="BY46" s="665"/>
      <c r="BZ46" s="665"/>
      <c r="CA46" s="665"/>
      <c r="CB46" s="665"/>
      <c r="CC46" s="665"/>
      <c r="CD46" s="665"/>
      <c r="CE46" s="665"/>
      <c r="CF46" s="665"/>
      <c r="CG46" s="665"/>
      <c r="CH46" s="665"/>
      <c r="CI46" s="665"/>
      <c r="CJ46" s="665"/>
      <c r="CK46" s="665"/>
      <c r="CL46" s="665"/>
      <c r="CM46" s="665"/>
      <c r="CN46" s="665"/>
      <c r="CO46" s="665"/>
      <c r="CP46" s="665"/>
      <c r="CQ46" s="665"/>
      <c r="CR46" s="665"/>
      <c r="CS46" s="665"/>
      <c r="CT46" s="665"/>
      <c r="CU46" s="665"/>
      <c r="CV46" s="665"/>
      <c r="CW46" s="665"/>
      <c r="CX46" s="665"/>
      <c r="CY46" s="665"/>
      <c r="CZ46" s="665"/>
      <c r="DA46" s="665"/>
      <c r="DB46" s="665"/>
      <c r="DC46" s="666"/>
    </row>
    <row r="47" spans="2:109">
      <c r="B47" s="652"/>
      <c r="AN47" s="667"/>
      <c r="AO47" s="668"/>
      <c r="AP47" s="668"/>
      <c r="AQ47" s="668"/>
      <c r="AR47" s="668"/>
      <c r="AS47" s="668"/>
      <c r="AT47" s="668"/>
      <c r="AU47" s="668"/>
      <c r="AV47" s="668"/>
      <c r="AW47" s="668"/>
      <c r="AX47" s="668"/>
      <c r="AY47" s="668"/>
      <c r="AZ47" s="668"/>
      <c r="BA47" s="668"/>
      <c r="BB47" s="668"/>
      <c r="BC47" s="668"/>
      <c r="BD47" s="668"/>
      <c r="BE47" s="668"/>
      <c r="BF47" s="668"/>
      <c r="BG47" s="668"/>
      <c r="BH47" s="668"/>
      <c r="BI47" s="668"/>
      <c r="BJ47" s="668"/>
      <c r="BK47" s="668"/>
      <c r="BL47" s="668"/>
      <c r="BM47" s="668"/>
      <c r="BN47" s="668"/>
      <c r="BO47" s="668"/>
      <c r="BP47" s="668"/>
      <c r="BQ47" s="668"/>
      <c r="BR47" s="668"/>
      <c r="BS47" s="668"/>
      <c r="BT47" s="668"/>
      <c r="BU47" s="668"/>
      <c r="BV47" s="668"/>
      <c r="BW47" s="668"/>
      <c r="BX47" s="668"/>
      <c r="BY47" s="668"/>
      <c r="BZ47" s="668"/>
      <c r="CA47" s="668"/>
      <c r="CB47" s="668"/>
      <c r="CC47" s="668"/>
      <c r="CD47" s="668"/>
      <c r="CE47" s="668"/>
      <c r="CF47" s="668"/>
      <c r="CG47" s="668"/>
      <c r="CH47" s="668"/>
      <c r="CI47" s="668"/>
      <c r="CJ47" s="668"/>
      <c r="CK47" s="668"/>
      <c r="CL47" s="668"/>
      <c r="CM47" s="668"/>
      <c r="CN47" s="668"/>
      <c r="CO47" s="668"/>
      <c r="CP47" s="668"/>
      <c r="CQ47" s="668"/>
      <c r="CR47" s="668"/>
      <c r="CS47" s="668"/>
      <c r="CT47" s="668"/>
      <c r="CU47" s="668"/>
      <c r="CV47" s="668"/>
      <c r="CW47" s="668"/>
      <c r="CX47" s="668"/>
      <c r="CY47" s="668"/>
      <c r="CZ47" s="668"/>
      <c r="DA47" s="668"/>
      <c r="DB47" s="668"/>
      <c r="DC47" s="669"/>
    </row>
    <row r="48" spans="2:109">
      <c r="B48" s="652"/>
      <c r="H48" s="670"/>
      <c r="I48" s="670"/>
      <c r="J48" s="670"/>
      <c r="AN48" s="670"/>
      <c r="AO48" s="670"/>
      <c r="AP48" s="670"/>
      <c r="AZ48" s="670"/>
      <c r="BA48" s="670"/>
      <c r="BB48" s="670"/>
      <c r="BL48" s="670"/>
      <c r="BM48" s="670"/>
      <c r="BN48" s="670"/>
      <c r="BX48" s="670"/>
      <c r="BY48" s="670"/>
      <c r="BZ48" s="670"/>
      <c r="CJ48" s="670"/>
      <c r="CK48" s="670"/>
      <c r="CL48" s="670"/>
      <c r="CV48" s="670"/>
      <c r="CW48" s="670"/>
      <c r="CX48" s="670"/>
    </row>
    <row r="49" spans="1:109">
      <c r="B49" s="652"/>
      <c r="AN49" s="645" t="s">
        <v>515</v>
      </c>
    </row>
    <row r="50" spans="1:109">
      <c r="B50" s="652"/>
      <c r="G50" s="671"/>
      <c r="H50" s="671"/>
      <c r="I50" s="671"/>
      <c r="J50" s="671"/>
      <c r="K50" s="672"/>
      <c r="L50" s="672"/>
      <c r="M50" s="673"/>
      <c r="N50" s="673"/>
      <c r="AN50" s="674"/>
      <c r="AO50" s="675"/>
      <c r="AP50" s="675"/>
      <c r="AQ50" s="675"/>
      <c r="AR50" s="675"/>
      <c r="AS50" s="675"/>
      <c r="AT50" s="675"/>
      <c r="AU50" s="675"/>
      <c r="AV50" s="675"/>
      <c r="AW50" s="675"/>
      <c r="AX50" s="675"/>
      <c r="AY50" s="675"/>
      <c r="AZ50" s="675"/>
      <c r="BA50" s="675"/>
      <c r="BB50" s="675"/>
      <c r="BC50" s="675"/>
      <c r="BD50" s="675"/>
      <c r="BE50" s="675"/>
      <c r="BF50" s="675"/>
      <c r="BG50" s="675"/>
      <c r="BH50" s="675"/>
      <c r="BI50" s="675"/>
      <c r="BJ50" s="675"/>
      <c r="BK50" s="675"/>
      <c r="BL50" s="675"/>
      <c r="BM50" s="675"/>
      <c r="BN50" s="675"/>
      <c r="BO50" s="676"/>
      <c r="BP50" s="677" t="s">
        <v>389</v>
      </c>
      <c r="BQ50" s="677"/>
      <c r="BR50" s="677"/>
      <c r="BS50" s="677"/>
      <c r="BT50" s="677"/>
      <c r="BU50" s="677"/>
      <c r="BV50" s="677"/>
      <c r="BW50" s="677"/>
      <c r="BX50" s="677" t="s">
        <v>280</v>
      </c>
      <c r="BY50" s="677"/>
      <c r="BZ50" s="677"/>
      <c r="CA50" s="677"/>
      <c r="CB50" s="677"/>
      <c r="CC50" s="677"/>
      <c r="CD50" s="677"/>
      <c r="CE50" s="677"/>
      <c r="CF50" s="677" t="s">
        <v>482</v>
      </c>
      <c r="CG50" s="677"/>
      <c r="CH50" s="677"/>
      <c r="CI50" s="677"/>
      <c r="CJ50" s="677"/>
      <c r="CK50" s="677"/>
      <c r="CL50" s="677"/>
      <c r="CM50" s="677"/>
      <c r="CN50" s="677" t="s">
        <v>484</v>
      </c>
      <c r="CO50" s="677"/>
      <c r="CP50" s="677"/>
      <c r="CQ50" s="677"/>
      <c r="CR50" s="677"/>
      <c r="CS50" s="677"/>
      <c r="CT50" s="677"/>
      <c r="CU50" s="677"/>
      <c r="CV50" s="677" t="s">
        <v>485</v>
      </c>
      <c r="CW50" s="677"/>
      <c r="CX50" s="677"/>
      <c r="CY50" s="677"/>
      <c r="CZ50" s="677"/>
      <c r="DA50" s="677"/>
      <c r="DB50" s="677"/>
      <c r="DC50" s="677"/>
    </row>
    <row r="51" spans="1:109" ht="13.5" customHeight="1">
      <c r="B51" s="652"/>
      <c r="G51" s="678"/>
      <c r="H51" s="678"/>
      <c r="I51" s="678"/>
      <c r="J51" s="678"/>
      <c r="K51" s="679"/>
      <c r="L51" s="679"/>
      <c r="M51" s="679"/>
      <c r="N51" s="679"/>
      <c r="AM51" s="670"/>
      <c r="AN51" s="680" t="s">
        <v>516</v>
      </c>
      <c r="AO51" s="680"/>
      <c r="AP51" s="680"/>
      <c r="AQ51" s="680"/>
      <c r="AR51" s="680"/>
      <c r="AS51" s="680"/>
      <c r="AT51" s="680"/>
      <c r="AU51" s="680"/>
      <c r="AV51" s="680"/>
      <c r="AW51" s="680"/>
      <c r="AX51" s="680"/>
      <c r="AY51" s="680"/>
      <c r="AZ51" s="680"/>
      <c r="BA51" s="680"/>
      <c r="BB51" s="680" t="s">
        <v>31</v>
      </c>
      <c r="BC51" s="680"/>
      <c r="BD51" s="680"/>
      <c r="BE51" s="680"/>
      <c r="BF51" s="680"/>
      <c r="BG51" s="680"/>
      <c r="BH51" s="680"/>
      <c r="BI51" s="680"/>
      <c r="BJ51" s="680"/>
      <c r="BK51" s="680"/>
      <c r="BL51" s="680"/>
      <c r="BM51" s="680"/>
      <c r="BN51" s="680"/>
      <c r="BO51" s="680"/>
      <c r="BP51" s="681">
        <v>86.2</v>
      </c>
      <c r="BQ51" s="681"/>
      <c r="BR51" s="681"/>
      <c r="BS51" s="681"/>
      <c r="BT51" s="681"/>
      <c r="BU51" s="681"/>
      <c r="BV51" s="681"/>
      <c r="BW51" s="681"/>
      <c r="BX51" s="681">
        <v>75.3</v>
      </c>
      <c r="BY51" s="681"/>
      <c r="BZ51" s="681"/>
      <c r="CA51" s="681"/>
      <c r="CB51" s="681"/>
      <c r="CC51" s="681"/>
      <c r="CD51" s="681"/>
      <c r="CE51" s="681"/>
      <c r="CF51" s="681">
        <v>80.2</v>
      </c>
      <c r="CG51" s="681"/>
      <c r="CH51" s="681"/>
      <c r="CI51" s="681"/>
      <c r="CJ51" s="681"/>
      <c r="CK51" s="681"/>
      <c r="CL51" s="681"/>
      <c r="CM51" s="681"/>
      <c r="CN51" s="681">
        <v>74.400000000000006</v>
      </c>
      <c r="CO51" s="681"/>
      <c r="CP51" s="681"/>
      <c r="CQ51" s="681"/>
      <c r="CR51" s="681"/>
      <c r="CS51" s="681"/>
      <c r="CT51" s="681"/>
      <c r="CU51" s="681"/>
      <c r="CV51" s="681">
        <v>58.4</v>
      </c>
      <c r="CW51" s="681"/>
      <c r="CX51" s="681"/>
      <c r="CY51" s="681"/>
      <c r="CZ51" s="681"/>
      <c r="DA51" s="681"/>
      <c r="DB51" s="681"/>
      <c r="DC51" s="681"/>
    </row>
    <row r="52" spans="1:109">
      <c r="B52" s="652"/>
      <c r="G52" s="678"/>
      <c r="H52" s="678"/>
      <c r="I52" s="678"/>
      <c r="J52" s="678"/>
      <c r="K52" s="679"/>
      <c r="L52" s="679"/>
      <c r="M52" s="679"/>
      <c r="N52" s="679"/>
      <c r="AM52" s="670"/>
      <c r="AN52" s="680"/>
      <c r="AO52" s="680"/>
      <c r="AP52" s="680"/>
      <c r="AQ52" s="680"/>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1"/>
      <c r="BQ52" s="681"/>
      <c r="BR52" s="681"/>
      <c r="BS52" s="681"/>
      <c r="BT52" s="681"/>
      <c r="BU52" s="681"/>
      <c r="BV52" s="681"/>
      <c r="BW52" s="681"/>
      <c r="BX52" s="681"/>
      <c r="BY52" s="681"/>
      <c r="BZ52" s="681"/>
      <c r="CA52" s="681"/>
      <c r="CB52" s="681"/>
      <c r="CC52" s="681"/>
      <c r="CD52" s="681"/>
      <c r="CE52" s="681"/>
      <c r="CF52" s="681"/>
      <c r="CG52" s="681"/>
      <c r="CH52" s="681"/>
      <c r="CI52" s="681"/>
      <c r="CJ52" s="681"/>
      <c r="CK52" s="681"/>
      <c r="CL52" s="681"/>
      <c r="CM52" s="681"/>
      <c r="CN52" s="681"/>
      <c r="CO52" s="681"/>
      <c r="CP52" s="681"/>
      <c r="CQ52" s="681"/>
      <c r="CR52" s="681"/>
      <c r="CS52" s="681"/>
      <c r="CT52" s="681"/>
      <c r="CU52" s="681"/>
      <c r="CV52" s="681"/>
      <c r="CW52" s="681"/>
      <c r="CX52" s="681"/>
      <c r="CY52" s="681"/>
      <c r="CZ52" s="681"/>
      <c r="DA52" s="681"/>
      <c r="DB52" s="681"/>
      <c r="DC52" s="681"/>
    </row>
    <row r="53" spans="1:109">
      <c r="A53" s="660"/>
      <c r="B53" s="652"/>
      <c r="G53" s="678"/>
      <c r="H53" s="678"/>
      <c r="I53" s="671"/>
      <c r="J53" s="671"/>
      <c r="K53" s="679"/>
      <c r="L53" s="679"/>
      <c r="M53" s="679"/>
      <c r="N53" s="679"/>
      <c r="AM53" s="670"/>
      <c r="AN53" s="680"/>
      <c r="AO53" s="680"/>
      <c r="AP53" s="680"/>
      <c r="AQ53" s="680"/>
      <c r="AR53" s="680"/>
      <c r="AS53" s="680"/>
      <c r="AT53" s="680"/>
      <c r="AU53" s="680"/>
      <c r="AV53" s="680"/>
      <c r="AW53" s="680"/>
      <c r="AX53" s="680"/>
      <c r="AY53" s="680"/>
      <c r="AZ53" s="680"/>
      <c r="BA53" s="680"/>
      <c r="BB53" s="680" t="s">
        <v>518</v>
      </c>
      <c r="BC53" s="680"/>
      <c r="BD53" s="680"/>
      <c r="BE53" s="680"/>
      <c r="BF53" s="680"/>
      <c r="BG53" s="680"/>
      <c r="BH53" s="680"/>
      <c r="BI53" s="680"/>
      <c r="BJ53" s="680"/>
      <c r="BK53" s="680"/>
      <c r="BL53" s="680"/>
      <c r="BM53" s="680"/>
      <c r="BN53" s="680"/>
      <c r="BO53" s="680"/>
      <c r="BP53" s="681">
        <v>64.2</v>
      </c>
      <c r="BQ53" s="681"/>
      <c r="BR53" s="681"/>
      <c r="BS53" s="681"/>
      <c r="BT53" s="681"/>
      <c r="BU53" s="681"/>
      <c r="BV53" s="681"/>
      <c r="BW53" s="681"/>
      <c r="BX53" s="681">
        <v>65.400000000000006</v>
      </c>
      <c r="BY53" s="681"/>
      <c r="BZ53" s="681"/>
      <c r="CA53" s="681"/>
      <c r="CB53" s="681"/>
      <c r="CC53" s="681"/>
      <c r="CD53" s="681"/>
      <c r="CE53" s="681"/>
      <c r="CF53" s="681">
        <v>66.7</v>
      </c>
      <c r="CG53" s="681"/>
      <c r="CH53" s="681"/>
      <c r="CI53" s="681"/>
      <c r="CJ53" s="681"/>
      <c r="CK53" s="681"/>
      <c r="CL53" s="681"/>
      <c r="CM53" s="681"/>
      <c r="CN53" s="681">
        <v>67</v>
      </c>
      <c r="CO53" s="681"/>
      <c r="CP53" s="681"/>
      <c r="CQ53" s="681"/>
      <c r="CR53" s="681"/>
      <c r="CS53" s="681"/>
      <c r="CT53" s="681"/>
      <c r="CU53" s="681"/>
      <c r="CV53" s="681">
        <v>67.599999999999994</v>
      </c>
      <c r="CW53" s="681"/>
      <c r="CX53" s="681"/>
      <c r="CY53" s="681"/>
      <c r="CZ53" s="681"/>
      <c r="DA53" s="681"/>
      <c r="DB53" s="681"/>
      <c r="DC53" s="681"/>
    </row>
    <row r="54" spans="1:109">
      <c r="A54" s="660"/>
      <c r="B54" s="652"/>
      <c r="G54" s="678"/>
      <c r="H54" s="678"/>
      <c r="I54" s="671"/>
      <c r="J54" s="671"/>
      <c r="K54" s="679"/>
      <c r="L54" s="679"/>
      <c r="M54" s="679"/>
      <c r="N54" s="679"/>
      <c r="AM54" s="67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1"/>
      <c r="BQ54" s="681"/>
      <c r="BR54" s="681"/>
      <c r="BS54" s="681"/>
      <c r="BT54" s="681"/>
      <c r="BU54" s="681"/>
      <c r="BV54" s="681"/>
      <c r="BW54" s="681"/>
      <c r="BX54" s="681"/>
      <c r="BY54" s="681"/>
      <c r="BZ54" s="681"/>
      <c r="CA54" s="681"/>
      <c r="CB54" s="681"/>
      <c r="CC54" s="681"/>
      <c r="CD54" s="681"/>
      <c r="CE54" s="681"/>
      <c r="CF54" s="681"/>
      <c r="CG54" s="681"/>
      <c r="CH54" s="681"/>
      <c r="CI54" s="681"/>
      <c r="CJ54" s="681"/>
      <c r="CK54" s="681"/>
      <c r="CL54" s="681"/>
      <c r="CM54" s="681"/>
      <c r="CN54" s="681"/>
      <c r="CO54" s="681"/>
      <c r="CP54" s="681"/>
      <c r="CQ54" s="681"/>
      <c r="CR54" s="681"/>
      <c r="CS54" s="681"/>
      <c r="CT54" s="681"/>
      <c r="CU54" s="681"/>
      <c r="CV54" s="681"/>
      <c r="CW54" s="681"/>
      <c r="CX54" s="681"/>
      <c r="CY54" s="681"/>
      <c r="CZ54" s="681"/>
      <c r="DA54" s="681"/>
      <c r="DB54" s="681"/>
      <c r="DC54" s="681"/>
    </row>
    <row r="55" spans="1:109">
      <c r="A55" s="660"/>
      <c r="B55" s="652"/>
      <c r="G55" s="671"/>
      <c r="H55" s="671"/>
      <c r="I55" s="671"/>
      <c r="J55" s="671"/>
      <c r="K55" s="679"/>
      <c r="L55" s="679"/>
      <c r="M55" s="679"/>
      <c r="N55" s="679"/>
      <c r="AN55" s="677" t="s">
        <v>471</v>
      </c>
      <c r="AO55" s="677"/>
      <c r="AP55" s="677"/>
      <c r="AQ55" s="677"/>
      <c r="AR55" s="677"/>
      <c r="AS55" s="677"/>
      <c r="AT55" s="677"/>
      <c r="AU55" s="677"/>
      <c r="AV55" s="677"/>
      <c r="AW55" s="677"/>
      <c r="AX55" s="677"/>
      <c r="AY55" s="677"/>
      <c r="AZ55" s="677"/>
      <c r="BA55" s="677"/>
      <c r="BB55" s="680" t="s">
        <v>31</v>
      </c>
      <c r="BC55" s="680"/>
      <c r="BD55" s="680"/>
      <c r="BE55" s="680"/>
      <c r="BF55" s="680"/>
      <c r="BG55" s="680"/>
      <c r="BH55" s="680"/>
      <c r="BI55" s="680"/>
      <c r="BJ55" s="680"/>
      <c r="BK55" s="680"/>
      <c r="BL55" s="680"/>
      <c r="BM55" s="680"/>
      <c r="BN55" s="680"/>
      <c r="BO55" s="680"/>
      <c r="BP55" s="681">
        <v>0</v>
      </c>
      <c r="BQ55" s="681"/>
      <c r="BR55" s="681"/>
      <c r="BS55" s="681"/>
      <c r="BT55" s="681"/>
      <c r="BU55" s="681"/>
      <c r="BV55" s="681"/>
      <c r="BW55" s="681"/>
      <c r="BX55" s="681">
        <v>0</v>
      </c>
      <c r="BY55" s="681"/>
      <c r="BZ55" s="681"/>
      <c r="CA55" s="681"/>
      <c r="CB55" s="681"/>
      <c r="CC55" s="681"/>
      <c r="CD55" s="681"/>
      <c r="CE55" s="681"/>
      <c r="CF55" s="681">
        <v>0</v>
      </c>
      <c r="CG55" s="681"/>
      <c r="CH55" s="681"/>
      <c r="CI55" s="681"/>
      <c r="CJ55" s="681"/>
      <c r="CK55" s="681"/>
      <c r="CL55" s="681"/>
      <c r="CM55" s="681"/>
      <c r="CN55" s="681">
        <v>0</v>
      </c>
      <c r="CO55" s="681"/>
      <c r="CP55" s="681"/>
      <c r="CQ55" s="681"/>
      <c r="CR55" s="681"/>
      <c r="CS55" s="681"/>
      <c r="CT55" s="681"/>
      <c r="CU55" s="681"/>
      <c r="CV55" s="681">
        <v>0</v>
      </c>
      <c r="CW55" s="681"/>
      <c r="CX55" s="681"/>
      <c r="CY55" s="681"/>
      <c r="CZ55" s="681"/>
      <c r="DA55" s="681"/>
      <c r="DB55" s="681"/>
      <c r="DC55" s="681"/>
    </row>
    <row r="56" spans="1:109">
      <c r="A56" s="660"/>
      <c r="B56" s="652"/>
      <c r="G56" s="671"/>
      <c r="H56" s="671"/>
      <c r="I56" s="671"/>
      <c r="J56" s="671"/>
      <c r="K56" s="679"/>
      <c r="L56" s="679"/>
      <c r="M56" s="679"/>
      <c r="N56" s="679"/>
      <c r="AN56" s="677"/>
      <c r="AO56" s="677"/>
      <c r="AP56" s="677"/>
      <c r="AQ56" s="677"/>
      <c r="AR56" s="677"/>
      <c r="AS56" s="677"/>
      <c r="AT56" s="677"/>
      <c r="AU56" s="677"/>
      <c r="AV56" s="677"/>
      <c r="AW56" s="677"/>
      <c r="AX56" s="677"/>
      <c r="AY56" s="677"/>
      <c r="AZ56" s="677"/>
      <c r="BA56" s="677"/>
      <c r="BB56" s="680"/>
      <c r="BC56" s="680"/>
      <c r="BD56" s="680"/>
      <c r="BE56" s="680"/>
      <c r="BF56" s="680"/>
      <c r="BG56" s="680"/>
      <c r="BH56" s="680"/>
      <c r="BI56" s="680"/>
      <c r="BJ56" s="680"/>
      <c r="BK56" s="680"/>
      <c r="BL56" s="680"/>
      <c r="BM56" s="680"/>
      <c r="BN56" s="680"/>
      <c r="BO56" s="680"/>
      <c r="BP56" s="681"/>
      <c r="BQ56" s="681"/>
      <c r="BR56" s="681"/>
      <c r="BS56" s="681"/>
      <c r="BT56" s="681"/>
      <c r="BU56" s="681"/>
      <c r="BV56" s="681"/>
      <c r="BW56" s="681"/>
      <c r="BX56" s="681"/>
      <c r="BY56" s="681"/>
      <c r="BZ56" s="681"/>
      <c r="CA56" s="681"/>
      <c r="CB56" s="681"/>
      <c r="CC56" s="681"/>
      <c r="CD56" s="681"/>
      <c r="CE56" s="681"/>
      <c r="CF56" s="681"/>
      <c r="CG56" s="681"/>
      <c r="CH56" s="681"/>
      <c r="CI56" s="681"/>
      <c r="CJ56" s="681"/>
      <c r="CK56" s="681"/>
      <c r="CL56" s="681"/>
      <c r="CM56" s="681"/>
      <c r="CN56" s="681"/>
      <c r="CO56" s="681"/>
      <c r="CP56" s="681"/>
      <c r="CQ56" s="681"/>
      <c r="CR56" s="681"/>
      <c r="CS56" s="681"/>
      <c r="CT56" s="681"/>
      <c r="CU56" s="681"/>
      <c r="CV56" s="681"/>
      <c r="CW56" s="681"/>
      <c r="CX56" s="681"/>
      <c r="CY56" s="681"/>
      <c r="CZ56" s="681"/>
      <c r="DA56" s="681"/>
      <c r="DB56" s="681"/>
      <c r="DC56" s="681"/>
    </row>
    <row r="57" spans="1:109" s="660" customFormat="1">
      <c r="B57" s="682"/>
      <c r="G57" s="671"/>
      <c r="H57" s="671"/>
      <c r="I57" s="683"/>
      <c r="J57" s="683"/>
      <c r="K57" s="679"/>
      <c r="L57" s="679"/>
      <c r="M57" s="679"/>
      <c r="N57" s="679"/>
      <c r="AM57" s="645"/>
      <c r="AN57" s="677"/>
      <c r="AO57" s="677"/>
      <c r="AP57" s="677"/>
      <c r="AQ57" s="677"/>
      <c r="AR57" s="677"/>
      <c r="AS57" s="677"/>
      <c r="AT57" s="677"/>
      <c r="AU57" s="677"/>
      <c r="AV57" s="677"/>
      <c r="AW57" s="677"/>
      <c r="AX57" s="677"/>
      <c r="AY57" s="677"/>
      <c r="AZ57" s="677"/>
      <c r="BA57" s="677"/>
      <c r="BB57" s="680" t="s">
        <v>518</v>
      </c>
      <c r="BC57" s="680"/>
      <c r="BD57" s="680"/>
      <c r="BE57" s="680"/>
      <c r="BF57" s="680"/>
      <c r="BG57" s="680"/>
      <c r="BH57" s="680"/>
      <c r="BI57" s="680"/>
      <c r="BJ57" s="680"/>
      <c r="BK57" s="680"/>
      <c r="BL57" s="680"/>
      <c r="BM57" s="680"/>
      <c r="BN57" s="680"/>
      <c r="BO57" s="680"/>
      <c r="BP57" s="681">
        <v>58.2</v>
      </c>
      <c r="BQ57" s="681"/>
      <c r="BR57" s="681"/>
      <c r="BS57" s="681"/>
      <c r="BT57" s="681"/>
      <c r="BU57" s="681"/>
      <c r="BV57" s="681"/>
      <c r="BW57" s="681"/>
      <c r="BX57" s="681">
        <v>60.1</v>
      </c>
      <c r="BY57" s="681"/>
      <c r="BZ57" s="681"/>
      <c r="CA57" s="681"/>
      <c r="CB57" s="681"/>
      <c r="CC57" s="681"/>
      <c r="CD57" s="681"/>
      <c r="CE57" s="681"/>
      <c r="CF57" s="681">
        <v>61.6</v>
      </c>
      <c r="CG57" s="681"/>
      <c r="CH57" s="681"/>
      <c r="CI57" s="681"/>
      <c r="CJ57" s="681"/>
      <c r="CK57" s="681"/>
      <c r="CL57" s="681"/>
      <c r="CM57" s="681"/>
      <c r="CN57" s="681">
        <v>64</v>
      </c>
      <c r="CO57" s="681"/>
      <c r="CP57" s="681"/>
      <c r="CQ57" s="681"/>
      <c r="CR57" s="681"/>
      <c r="CS57" s="681"/>
      <c r="CT57" s="681"/>
      <c r="CU57" s="681"/>
      <c r="CV57" s="681">
        <v>64.900000000000006</v>
      </c>
      <c r="CW57" s="681"/>
      <c r="CX57" s="681"/>
      <c r="CY57" s="681"/>
      <c r="CZ57" s="681"/>
      <c r="DA57" s="681"/>
      <c r="DB57" s="681"/>
      <c r="DC57" s="681"/>
      <c r="DD57" s="684"/>
      <c r="DE57" s="682"/>
    </row>
    <row r="58" spans="1:109" s="660" customFormat="1">
      <c r="A58" s="645"/>
      <c r="B58" s="682"/>
      <c r="G58" s="671"/>
      <c r="H58" s="671"/>
      <c r="I58" s="683"/>
      <c r="J58" s="683"/>
      <c r="K58" s="679"/>
      <c r="L58" s="679"/>
      <c r="M58" s="679"/>
      <c r="N58" s="679"/>
      <c r="AM58" s="645"/>
      <c r="AN58" s="677"/>
      <c r="AO58" s="677"/>
      <c r="AP58" s="677"/>
      <c r="AQ58" s="677"/>
      <c r="AR58" s="677"/>
      <c r="AS58" s="677"/>
      <c r="AT58" s="677"/>
      <c r="AU58" s="677"/>
      <c r="AV58" s="677"/>
      <c r="AW58" s="677"/>
      <c r="AX58" s="677"/>
      <c r="AY58" s="677"/>
      <c r="AZ58" s="677"/>
      <c r="BA58" s="677"/>
      <c r="BB58" s="680"/>
      <c r="BC58" s="680"/>
      <c r="BD58" s="680"/>
      <c r="BE58" s="680"/>
      <c r="BF58" s="680"/>
      <c r="BG58" s="680"/>
      <c r="BH58" s="680"/>
      <c r="BI58" s="680"/>
      <c r="BJ58" s="680"/>
      <c r="BK58" s="680"/>
      <c r="BL58" s="680"/>
      <c r="BM58" s="680"/>
      <c r="BN58" s="680"/>
      <c r="BO58" s="680"/>
      <c r="BP58" s="681"/>
      <c r="BQ58" s="681"/>
      <c r="BR58" s="681"/>
      <c r="BS58" s="681"/>
      <c r="BT58" s="681"/>
      <c r="BU58" s="681"/>
      <c r="BV58" s="681"/>
      <c r="BW58" s="681"/>
      <c r="BX58" s="681"/>
      <c r="BY58" s="681"/>
      <c r="BZ58" s="681"/>
      <c r="CA58" s="681"/>
      <c r="CB58" s="681"/>
      <c r="CC58" s="681"/>
      <c r="CD58" s="681"/>
      <c r="CE58" s="681"/>
      <c r="CF58" s="681"/>
      <c r="CG58" s="681"/>
      <c r="CH58" s="681"/>
      <c r="CI58" s="681"/>
      <c r="CJ58" s="681"/>
      <c r="CK58" s="681"/>
      <c r="CL58" s="681"/>
      <c r="CM58" s="681"/>
      <c r="CN58" s="681"/>
      <c r="CO58" s="681"/>
      <c r="CP58" s="681"/>
      <c r="CQ58" s="681"/>
      <c r="CR58" s="681"/>
      <c r="CS58" s="681"/>
      <c r="CT58" s="681"/>
      <c r="CU58" s="681"/>
      <c r="CV58" s="681"/>
      <c r="CW58" s="681"/>
      <c r="CX58" s="681"/>
      <c r="CY58" s="681"/>
      <c r="CZ58" s="681"/>
      <c r="DA58" s="681"/>
      <c r="DB58" s="681"/>
      <c r="DC58" s="681"/>
      <c r="DD58" s="684"/>
      <c r="DE58" s="682"/>
    </row>
    <row r="59" spans="1:109" s="660" customFormat="1">
      <c r="A59" s="645"/>
      <c r="B59" s="682"/>
      <c r="K59" s="685"/>
      <c r="L59" s="685"/>
      <c r="M59" s="685"/>
      <c r="N59" s="685"/>
      <c r="AQ59" s="685"/>
      <c r="AR59" s="685"/>
      <c r="AS59" s="685"/>
      <c r="AT59" s="685"/>
      <c r="BC59" s="685"/>
      <c r="BD59" s="685"/>
      <c r="BE59" s="685"/>
      <c r="BF59" s="685"/>
      <c r="BO59" s="685"/>
      <c r="BP59" s="685"/>
      <c r="BQ59" s="685"/>
      <c r="BR59" s="685"/>
      <c r="CA59" s="685"/>
      <c r="CB59" s="685"/>
      <c r="CC59" s="685"/>
      <c r="CD59" s="685"/>
      <c r="CM59" s="685"/>
      <c r="CN59" s="685"/>
      <c r="CO59" s="685"/>
      <c r="CP59" s="685"/>
      <c r="CY59" s="685"/>
      <c r="CZ59" s="685"/>
      <c r="DA59" s="685"/>
      <c r="DB59" s="685"/>
      <c r="DC59" s="685"/>
      <c r="DD59" s="684"/>
      <c r="DE59" s="682"/>
    </row>
    <row r="60" spans="1:109" s="660" customFormat="1">
      <c r="A60" s="645"/>
      <c r="B60" s="682"/>
      <c r="K60" s="685"/>
      <c r="L60" s="685"/>
      <c r="M60" s="685"/>
      <c r="N60" s="685"/>
      <c r="AQ60" s="685"/>
      <c r="AR60" s="685"/>
      <c r="AS60" s="685"/>
      <c r="AT60" s="685"/>
      <c r="BC60" s="685"/>
      <c r="BD60" s="685"/>
      <c r="BE60" s="685"/>
      <c r="BF60" s="685"/>
      <c r="BO60" s="685"/>
      <c r="BP60" s="685"/>
      <c r="BQ60" s="685"/>
      <c r="BR60" s="685"/>
      <c r="CA60" s="685"/>
      <c r="CB60" s="685"/>
      <c r="CC60" s="685"/>
      <c r="CD60" s="685"/>
      <c r="CM60" s="685"/>
      <c r="CN60" s="685"/>
      <c r="CO60" s="685"/>
      <c r="CP60" s="685"/>
      <c r="CY60" s="685"/>
      <c r="CZ60" s="685"/>
      <c r="DA60" s="685"/>
      <c r="DB60" s="685"/>
      <c r="DC60" s="685"/>
      <c r="DD60" s="684"/>
      <c r="DE60" s="682"/>
    </row>
    <row r="61" spans="1:109" s="660" customFormat="1">
      <c r="A61" s="645"/>
      <c r="B61" s="686"/>
      <c r="C61" s="687"/>
      <c r="D61" s="687"/>
      <c r="E61" s="687"/>
      <c r="F61" s="687"/>
      <c r="G61" s="687"/>
      <c r="H61" s="687"/>
      <c r="I61" s="687"/>
      <c r="J61" s="687"/>
      <c r="K61" s="687"/>
      <c r="L61" s="687"/>
      <c r="M61" s="688"/>
      <c r="N61" s="688"/>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7"/>
      <c r="AL61" s="687"/>
      <c r="AM61" s="687"/>
      <c r="AN61" s="687"/>
      <c r="AO61" s="687"/>
      <c r="AP61" s="687"/>
      <c r="AQ61" s="687"/>
      <c r="AR61" s="687"/>
      <c r="AS61" s="688"/>
      <c r="AT61" s="688"/>
      <c r="AU61" s="687"/>
      <c r="AV61" s="687"/>
      <c r="AW61" s="687"/>
      <c r="AX61" s="687"/>
      <c r="AY61" s="687"/>
      <c r="AZ61" s="687"/>
      <c r="BA61" s="687"/>
      <c r="BB61" s="687"/>
      <c r="BC61" s="687"/>
      <c r="BD61" s="687"/>
      <c r="BE61" s="688"/>
      <c r="BF61" s="688"/>
      <c r="BG61" s="687"/>
      <c r="BH61" s="687"/>
      <c r="BI61" s="687"/>
      <c r="BJ61" s="687"/>
      <c r="BK61" s="687"/>
      <c r="BL61" s="687"/>
      <c r="BM61" s="687"/>
      <c r="BN61" s="687"/>
      <c r="BO61" s="687"/>
      <c r="BP61" s="687"/>
      <c r="BQ61" s="688"/>
      <c r="BR61" s="688"/>
      <c r="BS61" s="687"/>
      <c r="BT61" s="687"/>
      <c r="BU61" s="687"/>
      <c r="BV61" s="687"/>
      <c r="BW61" s="687"/>
      <c r="BX61" s="687"/>
      <c r="BY61" s="687"/>
      <c r="BZ61" s="687"/>
      <c r="CA61" s="687"/>
      <c r="CB61" s="687"/>
      <c r="CC61" s="688"/>
      <c r="CD61" s="688"/>
      <c r="CE61" s="687"/>
      <c r="CF61" s="687"/>
      <c r="CG61" s="687"/>
      <c r="CH61" s="687"/>
      <c r="CI61" s="687"/>
      <c r="CJ61" s="687"/>
      <c r="CK61" s="687"/>
      <c r="CL61" s="687"/>
      <c r="CM61" s="687"/>
      <c r="CN61" s="687"/>
      <c r="CO61" s="688"/>
      <c r="CP61" s="688"/>
      <c r="CQ61" s="687"/>
      <c r="CR61" s="687"/>
      <c r="CS61" s="687"/>
      <c r="CT61" s="687"/>
      <c r="CU61" s="687"/>
      <c r="CV61" s="687"/>
      <c r="CW61" s="687"/>
      <c r="CX61" s="687"/>
      <c r="CY61" s="687"/>
      <c r="CZ61" s="687"/>
      <c r="DA61" s="688"/>
      <c r="DB61" s="688"/>
      <c r="DC61" s="688"/>
      <c r="DD61" s="689"/>
      <c r="DE61" s="682"/>
    </row>
    <row r="62" spans="1:109">
      <c r="B62" s="657"/>
      <c r="C62" s="657"/>
      <c r="D62" s="657"/>
      <c r="E62" s="657"/>
      <c r="F62" s="657"/>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657"/>
      <c r="AZ62" s="657"/>
      <c r="BA62" s="657"/>
      <c r="BB62" s="657"/>
      <c r="BC62" s="657"/>
      <c r="BD62" s="657"/>
      <c r="BE62" s="657"/>
      <c r="BF62" s="657"/>
      <c r="BG62" s="657"/>
      <c r="BH62" s="657"/>
      <c r="BI62" s="657"/>
      <c r="BJ62" s="657"/>
      <c r="BK62" s="657"/>
      <c r="BL62" s="657"/>
      <c r="BM62" s="657"/>
      <c r="BN62" s="657"/>
      <c r="BO62" s="657"/>
      <c r="BP62" s="657"/>
      <c r="BQ62" s="657"/>
      <c r="BR62" s="657"/>
      <c r="BS62" s="657"/>
      <c r="BT62" s="657"/>
      <c r="BU62" s="657"/>
      <c r="BV62" s="657"/>
      <c r="BW62" s="657"/>
      <c r="BX62" s="657"/>
      <c r="BY62" s="657"/>
      <c r="BZ62" s="657"/>
      <c r="CA62" s="657"/>
      <c r="CB62" s="657"/>
      <c r="CC62" s="657"/>
      <c r="CD62" s="657"/>
      <c r="CE62" s="657"/>
      <c r="CF62" s="657"/>
      <c r="CG62" s="657"/>
      <c r="CH62" s="657"/>
      <c r="CI62" s="657"/>
      <c r="CJ62" s="657"/>
      <c r="CK62" s="657"/>
      <c r="CL62" s="657"/>
      <c r="CM62" s="657"/>
      <c r="CN62" s="657"/>
      <c r="CO62" s="657"/>
      <c r="CP62" s="657"/>
      <c r="CQ62" s="657"/>
      <c r="CR62" s="657"/>
      <c r="CS62" s="657"/>
      <c r="CT62" s="657"/>
      <c r="CU62" s="657"/>
      <c r="CV62" s="657"/>
      <c r="CW62" s="657"/>
      <c r="CX62" s="657"/>
      <c r="CY62" s="657"/>
      <c r="CZ62" s="657"/>
      <c r="DA62" s="657"/>
      <c r="DB62" s="657"/>
      <c r="DC62" s="657"/>
      <c r="DD62" s="657"/>
      <c r="DE62" s="645"/>
    </row>
    <row r="63" spans="1:109" ht="17.25">
      <c r="B63" s="690" t="s">
        <v>101</v>
      </c>
    </row>
    <row r="64" spans="1:109">
      <c r="B64" s="652"/>
      <c r="G64" s="659"/>
      <c r="N64" s="691"/>
      <c r="AM64" s="659"/>
      <c r="AN64" s="659" t="s">
        <v>513</v>
      </c>
      <c r="AP64" s="660"/>
      <c r="AQ64" s="660"/>
      <c r="AR64" s="660"/>
      <c r="AY64" s="659"/>
      <c r="BA64" s="660"/>
      <c r="BB64" s="660"/>
      <c r="BC64" s="660"/>
      <c r="BK64" s="659"/>
      <c r="BM64" s="660"/>
      <c r="BN64" s="660"/>
      <c r="BO64" s="660"/>
      <c r="BW64" s="659"/>
      <c r="BY64" s="660"/>
      <c r="BZ64" s="660"/>
      <c r="CA64" s="660"/>
      <c r="CI64" s="659"/>
      <c r="CK64" s="660"/>
      <c r="CL64" s="660"/>
      <c r="CM64" s="660"/>
      <c r="CU64" s="659"/>
      <c r="CW64" s="660"/>
      <c r="CX64" s="660"/>
      <c r="CY64" s="660"/>
    </row>
    <row r="65" spans="2:107">
      <c r="B65" s="652"/>
      <c r="AN65" s="661" t="s">
        <v>517</v>
      </c>
      <c r="AO65" s="662"/>
      <c r="AP65" s="662"/>
      <c r="AQ65" s="662"/>
      <c r="AR65" s="662"/>
      <c r="AS65" s="662"/>
      <c r="AT65" s="662"/>
      <c r="AU65" s="662"/>
      <c r="AV65" s="662"/>
      <c r="AW65" s="662"/>
      <c r="AX65" s="662"/>
      <c r="AY65" s="662"/>
      <c r="AZ65" s="662"/>
      <c r="BA65" s="662"/>
      <c r="BB65" s="662"/>
      <c r="BC65" s="662"/>
      <c r="BD65" s="662"/>
      <c r="BE65" s="662"/>
      <c r="BF65" s="662"/>
      <c r="BG65" s="662"/>
      <c r="BH65" s="662"/>
      <c r="BI65" s="662"/>
      <c r="BJ65" s="662"/>
      <c r="BK65" s="662"/>
      <c r="BL65" s="662"/>
      <c r="BM65" s="662"/>
      <c r="BN65" s="662"/>
      <c r="BO65" s="662"/>
      <c r="BP65" s="662"/>
      <c r="BQ65" s="662"/>
      <c r="BR65" s="662"/>
      <c r="BS65" s="662"/>
      <c r="BT65" s="662"/>
      <c r="BU65" s="662"/>
      <c r="BV65" s="662"/>
      <c r="BW65" s="662"/>
      <c r="BX65" s="662"/>
      <c r="BY65" s="662"/>
      <c r="BZ65" s="662"/>
      <c r="CA65" s="662"/>
      <c r="CB65" s="662"/>
      <c r="CC65" s="662"/>
      <c r="CD65" s="662"/>
      <c r="CE65" s="662"/>
      <c r="CF65" s="662"/>
      <c r="CG65" s="662"/>
      <c r="CH65" s="662"/>
      <c r="CI65" s="662"/>
      <c r="CJ65" s="662"/>
      <c r="CK65" s="662"/>
      <c r="CL65" s="662"/>
      <c r="CM65" s="662"/>
      <c r="CN65" s="662"/>
      <c r="CO65" s="662"/>
      <c r="CP65" s="662"/>
      <c r="CQ65" s="662"/>
      <c r="CR65" s="662"/>
      <c r="CS65" s="662"/>
      <c r="CT65" s="662"/>
      <c r="CU65" s="662"/>
      <c r="CV65" s="662"/>
      <c r="CW65" s="662"/>
      <c r="CX65" s="662"/>
      <c r="CY65" s="662"/>
      <c r="CZ65" s="662"/>
      <c r="DA65" s="662"/>
      <c r="DB65" s="662"/>
      <c r="DC65" s="663"/>
    </row>
    <row r="66" spans="2:107">
      <c r="B66" s="652"/>
      <c r="AN66" s="664"/>
      <c r="AO66" s="665"/>
      <c r="AP66" s="665"/>
      <c r="AQ66" s="665"/>
      <c r="AR66" s="665"/>
      <c r="AS66" s="665"/>
      <c r="AT66" s="665"/>
      <c r="AU66" s="665"/>
      <c r="AV66" s="665"/>
      <c r="AW66" s="665"/>
      <c r="AX66" s="665"/>
      <c r="AY66" s="665"/>
      <c r="AZ66" s="665"/>
      <c r="BA66" s="665"/>
      <c r="BB66" s="665"/>
      <c r="BC66" s="665"/>
      <c r="BD66" s="665"/>
      <c r="BE66" s="665"/>
      <c r="BF66" s="665"/>
      <c r="BG66" s="665"/>
      <c r="BH66" s="665"/>
      <c r="BI66" s="665"/>
      <c r="BJ66" s="665"/>
      <c r="BK66" s="665"/>
      <c r="BL66" s="665"/>
      <c r="BM66" s="665"/>
      <c r="BN66" s="665"/>
      <c r="BO66" s="665"/>
      <c r="BP66" s="665"/>
      <c r="BQ66" s="665"/>
      <c r="BR66" s="665"/>
      <c r="BS66" s="665"/>
      <c r="BT66" s="665"/>
      <c r="BU66" s="665"/>
      <c r="BV66" s="665"/>
      <c r="BW66" s="665"/>
      <c r="BX66" s="665"/>
      <c r="BY66" s="665"/>
      <c r="BZ66" s="665"/>
      <c r="CA66" s="665"/>
      <c r="CB66" s="665"/>
      <c r="CC66" s="665"/>
      <c r="CD66" s="665"/>
      <c r="CE66" s="665"/>
      <c r="CF66" s="665"/>
      <c r="CG66" s="665"/>
      <c r="CH66" s="665"/>
      <c r="CI66" s="665"/>
      <c r="CJ66" s="665"/>
      <c r="CK66" s="665"/>
      <c r="CL66" s="665"/>
      <c r="CM66" s="665"/>
      <c r="CN66" s="665"/>
      <c r="CO66" s="665"/>
      <c r="CP66" s="665"/>
      <c r="CQ66" s="665"/>
      <c r="CR66" s="665"/>
      <c r="CS66" s="665"/>
      <c r="CT66" s="665"/>
      <c r="CU66" s="665"/>
      <c r="CV66" s="665"/>
      <c r="CW66" s="665"/>
      <c r="CX66" s="665"/>
      <c r="CY66" s="665"/>
      <c r="CZ66" s="665"/>
      <c r="DA66" s="665"/>
      <c r="DB66" s="665"/>
      <c r="DC66" s="666"/>
    </row>
    <row r="67" spans="2:107">
      <c r="B67" s="652"/>
      <c r="AN67" s="664"/>
      <c r="AO67" s="665"/>
      <c r="AP67" s="665"/>
      <c r="AQ67" s="665"/>
      <c r="AR67" s="665"/>
      <c r="AS67" s="665"/>
      <c r="AT67" s="665"/>
      <c r="AU67" s="665"/>
      <c r="AV67" s="665"/>
      <c r="AW67" s="665"/>
      <c r="AX67" s="665"/>
      <c r="AY67" s="665"/>
      <c r="AZ67" s="665"/>
      <c r="BA67" s="665"/>
      <c r="BB67" s="665"/>
      <c r="BC67" s="665"/>
      <c r="BD67" s="665"/>
      <c r="BE67" s="665"/>
      <c r="BF67" s="665"/>
      <c r="BG67" s="665"/>
      <c r="BH67" s="665"/>
      <c r="BI67" s="665"/>
      <c r="BJ67" s="665"/>
      <c r="BK67" s="665"/>
      <c r="BL67" s="665"/>
      <c r="BM67" s="665"/>
      <c r="BN67" s="665"/>
      <c r="BO67" s="665"/>
      <c r="BP67" s="665"/>
      <c r="BQ67" s="665"/>
      <c r="BR67" s="665"/>
      <c r="BS67" s="665"/>
      <c r="BT67" s="665"/>
      <c r="BU67" s="665"/>
      <c r="BV67" s="665"/>
      <c r="BW67" s="665"/>
      <c r="BX67" s="665"/>
      <c r="BY67" s="665"/>
      <c r="BZ67" s="665"/>
      <c r="CA67" s="665"/>
      <c r="CB67" s="665"/>
      <c r="CC67" s="665"/>
      <c r="CD67" s="665"/>
      <c r="CE67" s="665"/>
      <c r="CF67" s="665"/>
      <c r="CG67" s="665"/>
      <c r="CH67" s="665"/>
      <c r="CI67" s="665"/>
      <c r="CJ67" s="665"/>
      <c r="CK67" s="665"/>
      <c r="CL67" s="665"/>
      <c r="CM67" s="665"/>
      <c r="CN67" s="665"/>
      <c r="CO67" s="665"/>
      <c r="CP67" s="665"/>
      <c r="CQ67" s="665"/>
      <c r="CR67" s="665"/>
      <c r="CS67" s="665"/>
      <c r="CT67" s="665"/>
      <c r="CU67" s="665"/>
      <c r="CV67" s="665"/>
      <c r="CW67" s="665"/>
      <c r="CX67" s="665"/>
      <c r="CY67" s="665"/>
      <c r="CZ67" s="665"/>
      <c r="DA67" s="665"/>
      <c r="DB67" s="665"/>
      <c r="DC67" s="666"/>
    </row>
    <row r="68" spans="2:107">
      <c r="B68" s="652"/>
      <c r="AN68" s="664"/>
      <c r="AO68" s="665"/>
      <c r="AP68" s="665"/>
      <c r="AQ68" s="665"/>
      <c r="AR68" s="665"/>
      <c r="AS68" s="665"/>
      <c r="AT68" s="665"/>
      <c r="AU68" s="665"/>
      <c r="AV68" s="665"/>
      <c r="AW68" s="665"/>
      <c r="AX68" s="665"/>
      <c r="AY68" s="665"/>
      <c r="AZ68" s="665"/>
      <c r="BA68" s="665"/>
      <c r="BB68" s="665"/>
      <c r="BC68" s="665"/>
      <c r="BD68" s="665"/>
      <c r="BE68" s="665"/>
      <c r="BF68" s="665"/>
      <c r="BG68" s="665"/>
      <c r="BH68" s="665"/>
      <c r="BI68" s="665"/>
      <c r="BJ68" s="665"/>
      <c r="BK68" s="665"/>
      <c r="BL68" s="665"/>
      <c r="BM68" s="665"/>
      <c r="BN68" s="665"/>
      <c r="BO68" s="665"/>
      <c r="BP68" s="665"/>
      <c r="BQ68" s="665"/>
      <c r="BR68" s="665"/>
      <c r="BS68" s="665"/>
      <c r="BT68" s="665"/>
      <c r="BU68" s="665"/>
      <c r="BV68" s="665"/>
      <c r="BW68" s="665"/>
      <c r="BX68" s="665"/>
      <c r="BY68" s="665"/>
      <c r="BZ68" s="665"/>
      <c r="CA68" s="665"/>
      <c r="CB68" s="665"/>
      <c r="CC68" s="665"/>
      <c r="CD68" s="665"/>
      <c r="CE68" s="665"/>
      <c r="CF68" s="665"/>
      <c r="CG68" s="665"/>
      <c r="CH68" s="665"/>
      <c r="CI68" s="665"/>
      <c r="CJ68" s="665"/>
      <c r="CK68" s="665"/>
      <c r="CL68" s="665"/>
      <c r="CM68" s="665"/>
      <c r="CN68" s="665"/>
      <c r="CO68" s="665"/>
      <c r="CP68" s="665"/>
      <c r="CQ68" s="665"/>
      <c r="CR68" s="665"/>
      <c r="CS68" s="665"/>
      <c r="CT68" s="665"/>
      <c r="CU68" s="665"/>
      <c r="CV68" s="665"/>
      <c r="CW68" s="665"/>
      <c r="CX68" s="665"/>
      <c r="CY68" s="665"/>
      <c r="CZ68" s="665"/>
      <c r="DA68" s="665"/>
      <c r="DB68" s="665"/>
      <c r="DC68" s="666"/>
    </row>
    <row r="69" spans="2:107">
      <c r="B69" s="652"/>
      <c r="AN69" s="667"/>
      <c r="AO69" s="668"/>
      <c r="AP69" s="668"/>
      <c r="AQ69" s="668"/>
      <c r="AR69" s="668"/>
      <c r="AS69" s="668"/>
      <c r="AT69" s="668"/>
      <c r="AU69" s="668"/>
      <c r="AV69" s="668"/>
      <c r="AW69" s="668"/>
      <c r="AX69" s="668"/>
      <c r="AY69" s="668"/>
      <c r="AZ69" s="668"/>
      <c r="BA69" s="668"/>
      <c r="BB69" s="668"/>
      <c r="BC69" s="668"/>
      <c r="BD69" s="668"/>
      <c r="BE69" s="668"/>
      <c r="BF69" s="668"/>
      <c r="BG69" s="668"/>
      <c r="BH69" s="668"/>
      <c r="BI69" s="668"/>
      <c r="BJ69" s="668"/>
      <c r="BK69" s="668"/>
      <c r="BL69" s="668"/>
      <c r="BM69" s="668"/>
      <c r="BN69" s="668"/>
      <c r="BO69" s="668"/>
      <c r="BP69" s="668"/>
      <c r="BQ69" s="668"/>
      <c r="BR69" s="668"/>
      <c r="BS69" s="668"/>
      <c r="BT69" s="668"/>
      <c r="BU69" s="668"/>
      <c r="BV69" s="668"/>
      <c r="BW69" s="668"/>
      <c r="BX69" s="668"/>
      <c r="BY69" s="668"/>
      <c r="BZ69" s="668"/>
      <c r="CA69" s="668"/>
      <c r="CB69" s="668"/>
      <c r="CC69" s="668"/>
      <c r="CD69" s="668"/>
      <c r="CE69" s="668"/>
      <c r="CF69" s="668"/>
      <c r="CG69" s="668"/>
      <c r="CH69" s="668"/>
      <c r="CI69" s="668"/>
      <c r="CJ69" s="668"/>
      <c r="CK69" s="668"/>
      <c r="CL69" s="668"/>
      <c r="CM69" s="668"/>
      <c r="CN69" s="668"/>
      <c r="CO69" s="668"/>
      <c r="CP69" s="668"/>
      <c r="CQ69" s="668"/>
      <c r="CR69" s="668"/>
      <c r="CS69" s="668"/>
      <c r="CT69" s="668"/>
      <c r="CU69" s="668"/>
      <c r="CV69" s="668"/>
      <c r="CW69" s="668"/>
      <c r="CX69" s="668"/>
      <c r="CY69" s="668"/>
      <c r="CZ69" s="668"/>
      <c r="DA69" s="668"/>
      <c r="DB69" s="668"/>
      <c r="DC69" s="669"/>
    </row>
    <row r="70" spans="2:107">
      <c r="B70" s="652"/>
      <c r="H70" s="692"/>
      <c r="I70" s="692"/>
      <c r="J70" s="693"/>
      <c r="K70" s="693"/>
      <c r="L70" s="694"/>
      <c r="M70" s="693"/>
      <c r="N70" s="694"/>
      <c r="AN70" s="670"/>
      <c r="AO70" s="670"/>
      <c r="AP70" s="670"/>
      <c r="AZ70" s="670"/>
      <c r="BA70" s="670"/>
      <c r="BB70" s="670"/>
      <c r="BL70" s="670"/>
      <c r="BM70" s="670"/>
      <c r="BN70" s="670"/>
      <c r="BX70" s="670"/>
      <c r="BY70" s="670"/>
      <c r="BZ70" s="670"/>
      <c r="CJ70" s="670"/>
      <c r="CK70" s="670"/>
      <c r="CL70" s="670"/>
      <c r="CV70" s="670"/>
      <c r="CW70" s="670"/>
      <c r="CX70" s="670"/>
    </row>
    <row r="71" spans="2:107">
      <c r="B71" s="652"/>
      <c r="G71" s="695"/>
      <c r="I71" s="696"/>
      <c r="J71" s="693"/>
      <c r="K71" s="693"/>
      <c r="L71" s="694"/>
      <c r="M71" s="693"/>
      <c r="N71" s="694"/>
      <c r="AM71" s="695"/>
      <c r="AN71" s="645" t="s">
        <v>515</v>
      </c>
    </row>
    <row r="72" spans="2:107">
      <c r="B72" s="652"/>
      <c r="G72" s="671"/>
      <c r="H72" s="671"/>
      <c r="I72" s="671"/>
      <c r="J72" s="671"/>
      <c r="K72" s="672"/>
      <c r="L72" s="672"/>
      <c r="M72" s="673"/>
      <c r="N72" s="673"/>
      <c r="AN72" s="674"/>
      <c r="AO72" s="675"/>
      <c r="AP72" s="675"/>
      <c r="AQ72" s="675"/>
      <c r="AR72" s="675"/>
      <c r="AS72" s="675"/>
      <c r="AT72" s="675"/>
      <c r="AU72" s="675"/>
      <c r="AV72" s="675"/>
      <c r="AW72" s="675"/>
      <c r="AX72" s="675"/>
      <c r="AY72" s="675"/>
      <c r="AZ72" s="675"/>
      <c r="BA72" s="675"/>
      <c r="BB72" s="675"/>
      <c r="BC72" s="675"/>
      <c r="BD72" s="675"/>
      <c r="BE72" s="675"/>
      <c r="BF72" s="675"/>
      <c r="BG72" s="675"/>
      <c r="BH72" s="675"/>
      <c r="BI72" s="675"/>
      <c r="BJ72" s="675"/>
      <c r="BK72" s="675"/>
      <c r="BL72" s="675"/>
      <c r="BM72" s="675"/>
      <c r="BN72" s="675"/>
      <c r="BO72" s="676"/>
      <c r="BP72" s="677" t="s">
        <v>389</v>
      </c>
      <c r="BQ72" s="677"/>
      <c r="BR72" s="677"/>
      <c r="BS72" s="677"/>
      <c r="BT72" s="677"/>
      <c r="BU72" s="677"/>
      <c r="BV72" s="677"/>
      <c r="BW72" s="677"/>
      <c r="BX72" s="677" t="s">
        <v>280</v>
      </c>
      <c r="BY72" s="677"/>
      <c r="BZ72" s="677"/>
      <c r="CA72" s="677"/>
      <c r="CB72" s="677"/>
      <c r="CC72" s="677"/>
      <c r="CD72" s="677"/>
      <c r="CE72" s="677"/>
      <c r="CF72" s="677" t="s">
        <v>482</v>
      </c>
      <c r="CG72" s="677"/>
      <c r="CH72" s="677"/>
      <c r="CI72" s="677"/>
      <c r="CJ72" s="677"/>
      <c r="CK72" s="677"/>
      <c r="CL72" s="677"/>
      <c r="CM72" s="677"/>
      <c r="CN72" s="677" t="s">
        <v>484</v>
      </c>
      <c r="CO72" s="677"/>
      <c r="CP72" s="677"/>
      <c r="CQ72" s="677"/>
      <c r="CR72" s="677"/>
      <c r="CS72" s="677"/>
      <c r="CT72" s="677"/>
      <c r="CU72" s="677"/>
      <c r="CV72" s="677" t="s">
        <v>485</v>
      </c>
      <c r="CW72" s="677"/>
      <c r="CX72" s="677"/>
      <c r="CY72" s="677"/>
      <c r="CZ72" s="677"/>
      <c r="DA72" s="677"/>
      <c r="DB72" s="677"/>
      <c r="DC72" s="677"/>
    </row>
    <row r="73" spans="2:107">
      <c r="B73" s="652"/>
      <c r="G73" s="678"/>
      <c r="H73" s="678"/>
      <c r="I73" s="678"/>
      <c r="J73" s="678"/>
      <c r="K73" s="697"/>
      <c r="L73" s="697"/>
      <c r="M73" s="697"/>
      <c r="N73" s="697"/>
      <c r="AM73" s="670"/>
      <c r="AN73" s="680" t="s">
        <v>516</v>
      </c>
      <c r="AO73" s="680"/>
      <c r="AP73" s="680"/>
      <c r="AQ73" s="680"/>
      <c r="AR73" s="680"/>
      <c r="AS73" s="680"/>
      <c r="AT73" s="680"/>
      <c r="AU73" s="680"/>
      <c r="AV73" s="680"/>
      <c r="AW73" s="680"/>
      <c r="AX73" s="680"/>
      <c r="AY73" s="680"/>
      <c r="AZ73" s="680"/>
      <c r="BA73" s="680"/>
      <c r="BB73" s="680" t="s">
        <v>31</v>
      </c>
      <c r="BC73" s="680"/>
      <c r="BD73" s="680"/>
      <c r="BE73" s="680"/>
      <c r="BF73" s="680"/>
      <c r="BG73" s="680"/>
      <c r="BH73" s="680"/>
      <c r="BI73" s="680"/>
      <c r="BJ73" s="680"/>
      <c r="BK73" s="680"/>
      <c r="BL73" s="680"/>
      <c r="BM73" s="680"/>
      <c r="BN73" s="680"/>
      <c r="BO73" s="680"/>
      <c r="BP73" s="681">
        <v>86.2</v>
      </c>
      <c r="BQ73" s="681"/>
      <c r="BR73" s="681"/>
      <c r="BS73" s="681"/>
      <c r="BT73" s="681"/>
      <c r="BU73" s="681"/>
      <c r="BV73" s="681"/>
      <c r="BW73" s="681"/>
      <c r="BX73" s="681">
        <v>75.3</v>
      </c>
      <c r="BY73" s="681"/>
      <c r="BZ73" s="681"/>
      <c r="CA73" s="681"/>
      <c r="CB73" s="681"/>
      <c r="CC73" s="681"/>
      <c r="CD73" s="681"/>
      <c r="CE73" s="681"/>
      <c r="CF73" s="681">
        <v>80.2</v>
      </c>
      <c r="CG73" s="681"/>
      <c r="CH73" s="681"/>
      <c r="CI73" s="681"/>
      <c r="CJ73" s="681"/>
      <c r="CK73" s="681"/>
      <c r="CL73" s="681"/>
      <c r="CM73" s="681"/>
      <c r="CN73" s="681">
        <v>74.400000000000006</v>
      </c>
      <c r="CO73" s="681"/>
      <c r="CP73" s="681"/>
      <c r="CQ73" s="681"/>
      <c r="CR73" s="681"/>
      <c r="CS73" s="681"/>
      <c r="CT73" s="681"/>
      <c r="CU73" s="681"/>
      <c r="CV73" s="681">
        <v>58.4</v>
      </c>
      <c r="CW73" s="681"/>
      <c r="CX73" s="681"/>
      <c r="CY73" s="681"/>
      <c r="CZ73" s="681"/>
      <c r="DA73" s="681"/>
      <c r="DB73" s="681"/>
      <c r="DC73" s="681"/>
    </row>
    <row r="74" spans="2:107">
      <c r="B74" s="652"/>
      <c r="G74" s="678"/>
      <c r="H74" s="678"/>
      <c r="I74" s="678"/>
      <c r="J74" s="678"/>
      <c r="K74" s="697"/>
      <c r="L74" s="697"/>
      <c r="M74" s="697"/>
      <c r="N74" s="697"/>
      <c r="AM74" s="670"/>
      <c r="AN74" s="680"/>
      <c r="AO74" s="680"/>
      <c r="AP74" s="680"/>
      <c r="AQ74" s="680"/>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1"/>
      <c r="BQ74" s="681"/>
      <c r="BR74" s="681"/>
      <c r="BS74" s="681"/>
      <c r="BT74" s="681"/>
      <c r="BU74" s="681"/>
      <c r="BV74" s="681"/>
      <c r="BW74" s="681"/>
      <c r="BX74" s="681"/>
      <c r="BY74" s="681"/>
      <c r="BZ74" s="681"/>
      <c r="CA74" s="681"/>
      <c r="CB74" s="681"/>
      <c r="CC74" s="681"/>
      <c r="CD74" s="681"/>
      <c r="CE74" s="681"/>
      <c r="CF74" s="681"/>
      <c r="CG74" s="681"/>
      <c r="CH74" s="681"/>
      <c r="CI74" s="681"/>
      <c r="CJ74" s="681"/>
      <c r="CK74" s="681"/>
      <c r="CL74" s="681"/>
      <c r="CM74" s="681"/>
      <c r="CN74" s="681"/>
      <c r="CO74" s="681"/>
      <c r="CP74" s="681"/>
      <c r="CQ74" s="681"/>
      <c r="CR74" s="681"/>
      <c r="CS74" s="681"/>
      <c r="CT74" s="681"/>
      <c r="CU74" s="681"/>
      <c r="CV74" s="681"/>
      <c r="CW74" s="681"/>
      <c r="CX74" s="681"/>
      <c r="CY74" s="681"/>
      <c r="CZ74" s="681"/>
      <c r="DA74" s="681"/>
      <c r="DB74" s="681"/>
      <c r="DC74" s="681"/>
    </row>
    <row r="75" spans="2:107">
      <c r="B75" s="652"/>
      <c r="G75" s="678"/>
      <c r="H75" s="678"/>
      <c r="I75" s="671"/>
      <c r="J75" s="671"/>
      <c r="K75" s="679"/>
      <c r="L75" s="679"/>
      <c r="M75" s="679"/>
      <c r="N75" s="679"/>
      <c r="AM75" s="670"/>
      <c r="AN75" s="680"/>
      <c r="AO75" s="680"/>
      <c r="AP75" s="680"/>
      <c r="AQ75" s="680"/>
      <c r="AR75" s="680"/>
      <c r="AS75" s="680"/>
      <c r="AT75" s="680"/>
      <c r="AU75" s="680"/>
      <c r="AV75" s="680"/>
      <c r="AW75" s="680"/>
      <c r="AX75" s="680"/>
      <c r="AY75" s="680"/>
      <c r="AZ75" s="680"/>
      <c r="BA75" s="680"/>
      <c r="BB75" s="680" t="s">
        <v>454</v>
      </c>
      <c r="BC75" s="680"/>
      <c r="BD75" s="680"/>
      <c r="BE75" s="680"/>
      <c r="BF75" s="680"/>
      <c r="BG75" s="680"/>
      <c r="BH75" s="680"/>
      <c r="BI75" s="680"/>
      <c r="BJ75" s="680"/>
      <c r="BK75" s="680"/>
      <c r="BL75" s="680"/>
      <c r="BM75" s="680"/>
      <c r="BN75" s="680"/>
      <c r="BO75" s="680"/>
      <c r="BP75" s="681">
        <v>11.3</v>
      </c>
      <c r="BQ75" s="681"/>
      <c r="BR75" s="681"/>
      <c r="BS75" s="681"/>
      <c r="BT75" s="681"/>
      <c r="BU75" s="681"/>
      <c r="BV75" s="681"/>
      <c r="BW75" s="681"/>
      <c r="BX75" s="681">
        <v>10.4</v>
      </c>
      <c r="BY75" s="681"/>
      <c r="BZ75" s="681"/>
      <c r="CA75" s="681"/>
      <c r="CB75" s="681"/>
      <c r="CC75" s="681"/>
      <c r="CD75" s="681"/>
      <c r="CE75" s="681"/>
      <c r="CF75" s="681">
        <v>10.199999999999999</v>
      </c>
      <c r="CG75" s="681"/>
      <c r="CH75" s="681"/>
      <c r="CI75" s="681"/>
      <c r="CJ75" s="681"/>
      <c r="CK75" s="681"/>
      <c r="CL75" s="681"/>
      <c r="CM75" s="681"/>
      <c r="CN75" s="681">
        <v>9.6999999999999993</v>
      </c>
      <c r="CO75" s="681"/>
      <c r="CP75" s="681"/>
      <c r="CQ75" s="681"/>
      <c r="CR75" s="681"/>
      <c r="CS75" s="681"/>
      <c r="CT75" s="681"/>
      <c r="CU75" s="681"/>
      <c r="CV75" s="681">
        <v>9.6999999999999993</v>
      </c>
      <c r="CW75" s="681"/>
      <c r="CX75" s="681"/>
      <c r="CY75" s="681"/>
      <c r="CZ75" s="681"/>
      <c r="DA75" s="681"/>
      <c r="DB75" s="681"/>
      <c r="DC75" s="681"/>
    </row>
    <row r="76" spans="2:107">
      <c r="B76" s="652"/>
      <c r="G76" s="678"/>
      <c r="H76" s="678"/>
      <c r="I76" s="671"/>
      <c r="J76" s="671"/>
      <c r="K76" s="679"/>
      <c r="L76" s="679"/>
      <c r="M76" s="679"/>
      <c r="N76" s="679"/>
      <c r="AM76" s="670"/>
      <c r="AN76" s="680"/>
      <c r="AO76" s="680"/>
      <c r="AP76" s="680"/>
      <c r="AQ76" s="680"/>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1"/>
      <c r="BQ76" s="681"/>
      <c r="BR76" s="681"/>
      <c r="BS76" s="681"/>
      <c r="BT76" s="681"/>
      <c r="BU76" s="681"/>
      <c r="BV76" s="681"/>
      <c r="BW76" s="681"/>
      <c r="BX76" s="681"/>
      <c r="BY76" s="681"/>
      <c r="BZ76" s="681"/>
      <c r="CA76" s="681"/>
      <c r="CB76" s="681"/>
      <c r="CC76" s="681"/>
      <c r="CD76" s="681"/>
      <c r="CE76" s="681"/>
      <c r="CF76" s="681"/>
      <c r="CG76" s="681"/>
      <c r="CH76" s="681"/>
      <c r="CI76" s="681"/>
      <c r="CJ76" s="681"/>
      <c r="CK76" s="681"/>
      <c r="CL76" s="681"/>
      <c r="CM76" s="681"/>
      <c r="CN76" s="681"/>
      <c r="CO76" s="681"/>
      <c r="CP76" s="681"/>
      <c r="CQ76" s="681"/>
      <c r="CR76" s="681"/>
      <c r="CS76" s="681"/>
      <c r="CT76" s="681"/>
      <c r="CU76" s="681"/>
      <c r="CV76" s="681"/>
      <c r="CW76" s="681"/>
      <c r="CX76" s="681"/>
      <c r="CY76" s="681"/>
      <c r="CZ76" s="681"/>
      <c r="DA76" s="681"/>
      <c r="DB76" s="681"/>
      <c r="DC76" s="681"/>
    </row>
    <row r="77" spans="2:107">
      <c r="B77" s="652"/>
      <c r="G77" s="671"/>
      <c r="H77" s="671"/>
      <c r="I77" s="671"/>
      <c r="J77" s="671"/>
      <c r="K77" s="697"/>
      <c r="L77" s="697"/>
      <c r="M77" s="697"/>
      <c r="N77" s="697"/>
      <c r="AN77" s="677" t="s">
        <v>471</v>
      </c>
      <c r="AO77" s="677"/>
      <c r="AP77" s="677"/>
      <c r="AQ77" s="677"/>
      <c r="AR77" s="677"/>
      <c r="AS77" s="677"/>
      <c r="AT77" s="677"/>
      <c r="AU77" s="677"/>
      <c r="AV77" s="677"/>
      <c r="AW77" s="677"/>
      <c r="AX77" s="677"/>
      <c r="AY77" s="677"/>
      <c r="AZ77" s="677"/>
      <c r="BA77" s="677"/>
      <c r="BB77" s="680" t="s">
        <v>31</v>
      </c>
      <c r="BC77" s="680"/>
      <c r="BD77" s="680"/>
      <c r="BE77" s="680"/>
      <c r="BF77" s="680"/>
      <c r="BG77" s="680"/>
      <c r="BH77" s="680"/>
      <c r="BI77" s="680"/>
      <c r="BJ77" s="680"/>
      <c r="BK77" s="680"/>
      <c r="BL77" s="680"/>
      <c r="BM77" s="680"/>
      <c r="BN77" s="680"/>
      <c r="BO77" s="680"/>
      <c r="BP77" s="681">
        <v>0</v>
      </c>
      <c r="BQ77" s="681"/>
      <c r="BR77" s="681"/>
      <c r="BS77" s="681"/>
      <c r="BT77" s="681"/>
      <c r="BU77" s="681"/>
      <c r="BV77" s="681"/>
      <c r="BW77" s="681"/>
      <c r="BX77" s="681">
        <v>0</v>
      </c>
      <c r="BY77" s="681"/>
      <c r="BZ77" s="681"/>
      <c r="CA77" s="681"/>
      <c r="CB77" s="681"/>
      <c r="CC77" s="681"/>
      <c r="CD77" s="681"/>
      <c r="CE77" s="681"/>
      <c r="CF77" s="681">
        <v>0</v>
      </c>
      <c r="CG77" s="681"/>
      <c r="CH77" s="681"/>
      <c r="CI77" s="681"/>
      <c r="CJ77" s="681"/>
      <c r="CK77" s="681"/>
      <c r="CL77" s="681"/>
      <c r="CM77" s="681"/>
      <c r="CN77" s="681">
        <v>0</v>
      </c>
      <c r="CO77" s="681"/>
      <c r="CP77" s="681"/>
      <c r="CQ77" s="681"/>
      <c r="CR77" s="681"/>
      <c r="CS77" s="681"/>
      <c r="CT77" s="681"/>
      <c r="CU77" s="681"/>
      <c r="CV77" s="681">
        <v>0</v>
      </c>
      <c r="CW77" s="681"/>
      <c r="CX77" s="681"/>
      <c r="CY77" s="681"/>
      <c r="CZ77" s="681"/>
      <c r="DA77" s="681"/>
      <c r="DB77" s="681"/>
      <c r="DC77" s="681"/>
    </row>
    <row r="78" spans="2:107">
      <c r="B78" s="652"/>
      <c r="G78" s="671"/>
      <c r="H78" s="671"/>
      <c r="I78" s="671"/>
      <c r="J78" s="671"/>
      <c r="K78" s="697"/>
      <c r="L78" s="697"/>
      <c r="M78" s="697"/>
      <c r="N78" s="697"/>
      <c r="AN78" s="677"/>
      <c r="AO78" s="677"/>
      <c r="AP78" s="677"/>
      <c r="AQ78" s="677"/>
      <c r="AR78" s="677"/>
      <c r="AS78" s="677"/>
      <c r="AT78" s="677"/>
      <c r="AU78" s="677"/>
      <c r="AV78" s="677"/>
      <c r="AW78" s="677"/>
      <c r="AX78" s="677"/>
      <c r="AY78" s="677"/>
      <c r="AZ78" s="677"/>
      <c r="BA78" s="677"/>
      <c r="BB78" s="680"/>
      <c r="BC78" s="680"/>
      <c r="BD78" s="680"/>
      <c r="BE78" s="680"/>
      <c r="BF78" s="680"/>
      <c r="BG78" s="680"/>
      <c r="BH78" s="680"/>
      <c r="BI78" s="680"/>
      <c r="BJ78" s="680"/>
      <c r="BK78" s="680"/>
      <c r="BL78" s="680"/>
      <c r="BM78" s="680"/>
      <c r="BN78" s="680"/>
      <c r="BO78" s="680"/>
      <c r="BP78" s="681"/>
      <c r="BQ78" s="681"/>
      <c r="BR78" s="681"/>
      <c r="BS78" s="681"/>
      <c r="BT78" s="681"/>
      <c r="BU78" s="681"/>
      <c r="BV78" s="681"/>
      <c r="BW78" s="681"/>
      <c r="BX78" s="681"/>
      <c r="BY78" s="681"/>
      <c r="BZ78" s="681"/>
      <c r="CA78" s="681"/>
      <c r="CB78" s="681"/>
      <c r="CC78" s="681"/>
      <c r="CD78" s="681"/>
      <c r="CE78" s="681"/>
      <c r="CF78" s="681"/>
      <c r="CG78" s="681"/>
      <c r="CH78" s="681"/>
      <c r="CI78" s="681"/>
      <c r="CJ78" s="681"/>
      <c r="CK78" s="681"/>
      <c r="CL78" s="681"/>
      <c r="CM78" s="681"/>
      <c r="CN78" s="681"/>
      <c r="CO78" s="681"/>
      <c r="CP78" s="681"/>
      <c r="CQ78" s="681"/>
      <c r="CR78" s="681"/>
      <c r="CS78" s="681"/>
      <c r="CT78" s="681"/>
      <c r="CU78" s="681"/>
      <c r="CV78" s="681"/>
      <c r="CW78" s="681"/>
      <c r="CX78" s="681"/>
      <c r="CY78" s="681"/>
      <c r="CZ78" s="681"/>
      <c r="DA78" s="681"/>
      <c r="DB78" s="681"/>
      <c r="DC78" s="681"/>
    </row>
    <row r="79" spans="2:107">
      <c r="B79" s="652"/>
      <c r="G79" s="671"/>
      <c r="H79" s="671"/>
      <c r="I79" s="683"/>
      <c r="J79" s="683"/>
      <c r="K79" s="698"/>
      <c r="L79" s="698"/>
      <c r="M79" s="698"/>
      <c r="N79" s="698"/>
      <c r="AN79" s="677"/>
      <c r="AO79" s="677"/>
      <c r="AP79" s="677"/>
      <c r="AQ79" s="677"/>
      <c r="AR79" s="677"/>
      <c r="AS79" s="677"/>
      <c r="AT79" s="677"/>
      <c r="AU79" s="677"/>
      <c r="AV79" s="677"/>
      <c r="AW79" s="677"/>
      <c r="AX79" s="677"/>
      <c r="AY79" s="677"/>
      <c r="AZ79" s="677"/>
      <c r="BA79" s="677"/>
      <c r="BB79" s="680" t="s">
        <v>454</v>
      </c>
      <c r="BC79" s="680"/>
      <c r="BD79" s="680"/>
      <c r="BE79" s="680"/>
      <c r="BF79" s="680"/>
      <c r="BG79" s="680"/>
      <c r="BH79" s="680"/>
      <c r="BI79" s="680"/>
      <c r="BJ79" s="680"/>
      <c r="BK79" s="680"/>
      <c r="BL79" s="680"/>
      <c r="BM79" s="680"/>
      <c r="BN79" s="680"/>
      <c r="BO79" s="680"/>
      <c r="BP79" s="681">
        <v>8.5</v>
      </c>
      <c r="BQ79" s="681"/>
      <c r="BR79" s="681"/>
      <c r="BS79" s="681"/>
      <c r="BT79" s="681"/>
      <c r="BU79" s="681"/>
      <c r="BV79" s="681"/>
      <c r="BW79" s="681"/>
      <c r="BX79" s="681">
        <v>8.6</v>
      </c>
      <c r="BY79" s="681"/>
      <c r="BZ79" s="681"/>
      <c r="CA79" s="681"/>
      <c r="CB79" s="681"/>
      <c r="CC79" s="681"/>
      <c r="CD79" s="681"/>
      <c r="CE79" s="681"/>
      <c r="CF79" s="681">
        <v>8.6</v>
      </c>
      <c r="CG79" s="681"/>
      <c r="CH79" s="681"/>
      <c r="CI79" s="681"/>
      <c r="CJ79" s="681"/>
      <c r="CK79" s="681"/>
      <c r="CL79" s="681"/>
      <c r="CM79" s="681"/>
      <c r="CN79" s="681">
        <v>8.9</v>
      </c>
      <c r="CO79" s="681"/>
      <c r="CP79" s="681"/>
      <c r="CQ79" s="681"/>
      <c r="CR79" s="681"/>
      <c r="CS79" s="681"/>
      <c r="CT79" s="681"/>
      <c r="CU79" s="681"/>
      <c r="CV79" s="681">
        <v>8.9</v>
      </c>
      <c r="CW79" s="681"/>
      <c r="CX79" s="681"/>
      <c r="CY79" s="681"/>
      <c r="CZ79" s="681"/>
      <c r="DA79" s="681"/>
      <c r="DB79" s="681"/>
      <c r="DC79" s="681"/>
    </row>
    <row r="80" spans="2:107">
      <c r="B80" s="652"/>
      <c r="G80" s="671"/>
      <c r="H80" s="671"/>
      <c r="I80" s="683"/>
      <c r="J80" s="683"/>
      <c r="K80" s="698"/>
      <c r="L80" s="698"/>
      <c r="M80" s="698"/>
      <c r="N80" s="698"/>
      <c r="AN80" s="677"/>
      <c r="AO80" s="677"/>
      <c r="AP80" s="677"/>
      <c r="AQ80" s="677"/>
      <c r="AR80" s="677"/>
      <c r="AS80" s="677"/>
      <c r="AT80" s="677"/>
      <c r="AU80" s="677"/>
      <c r="AV80" s="677"/>
      <c r="AW80" s="677"/>
      <c r="AX80" s="677"/>
      <c r="AY80" s="677"/>
      <c r="AZ80" s="677"/>
      <c r="BA80" s="677"/>
      <c r="BB80" s="680"/>
      <c r="BC80" s="680"/>
      <c r="BD80" s="680"/>
      <c r="BE80" s="680"/>
      <c r="BF80" s="680"/>
      <c r="BG80" s="680"/>
      <c r="BH80" s="680"/>
      <c r="BI80" s="680"/>
      <c r="BJ80" s="680"/>
      <c r="BK80" s="680"/>
      <c r="BL80" s="680"/>
      <c r="BM80" s="680"/>
      <c r="BN80" s="680"/>
      <c r="BO80" s="680"/>
      <c r="BP80" s="681"/>
      <c r="BQ80" s="681"/>
      <c r="BR80" s="681"/>
      <c r="BS80" s="681"/>
      <c r="BT80" s="681"/>
      <c r="BU80" s="681"/>
      <c r="BV80" s="681"/>
      <c r="BW80" s="681"/>
      <c r="BX80" s="681"/>
      <c r="BY80" s="681"/>
      <c r="BZ80" s="681"/>
      <c r="CA80" s="681"/>
      <c r="CB80" s="681"/>
      <c r="CC80" s="681"/>
      <c r="CD80" s="681"/>
      <c r="CE80" s="681"/>
      <c r="CF80" s="681"/>
      <c r="CG80" s="681"/>
      <c r="CH80" s="681"/>
      <c r="CI80" s="681"/>
      <c r="CJ80" s="681"/>
      <c r="CK80" s="681"/>
      <c r="CL80" s="681"/>
      <c r="CM80" s="681"/>
      <c r="CN80" s="681"/>
      <c r="CO80" s="681"/>
      <c r="CP80" s="681"/>
      <c r="CQ80" s="681"/>
      <c r="CR80" s="681"/>
      <c r="CS80" s="681"/>
      <c r="CT80" s="681"/>
      <c r="CU80" s="681"/>
      <c r="CV80" s="681"/>
      <c r="CW80" s="681"/>
      <c r="CX80" s="681"/>
      <c r="CY80" s="681"/>
      <c r="CZ80" s="681"/>
      <c r="DA80" s="681"/>
      <c r="DB80" s="681"/>
      <c r="DC80" s="681"/>
    </row>
    <row r="81" spans="2:109">
      <c r="B81" s="652"/>
    </row>
    <row r="82" spans="2:109" ht="17.25">
      <c r="B82" s="652"/>
      <c r="K82" s="699"/>
      <c r="L82" s="699"/>
      <c r="M82" s="699"/>
      <c r="N82" s="699"/>
      <c r="AQ82" s="699"/>
      <c r="AR82" s="699"/>
      <c r="AS82" s="699"/>
      <c r="AT82" s="699"/>
      <c r="BC82" s="699"/>
      <c r="BD82" s="699"/>
      <c r="BE82" s="699"/>
      <c r="BF82" s="699"/>
      <c r="BO82" s="699"/>
      <c r="BP82" s="699"/>
      <c r="BQ82" s="699"/>
      <c r="BR82" s="699"/>
      <c r="CA82" s="699"/>
      <c r="CB82" s="699"/>
      <c r="CC82" s="699"/>
      <c r="CD82" s="699"/>
      <c r="CM82" s="699"/>
      <c r="CN82" s="699"/>
      <c r="CO82" s="699"/>
      <c r="CP82" s="699"/>
      <c r="CY82" s="699"/>
      <c r="CZ82" s="699"/>
      <c r="DA82" s="699"/>
      <c r="DB82" s="699"/>
      <c r="DC82" s="699"/>
    </row>
    <row r="83" spans="2:109">
      <c r="B83" s="654"/>
      <c r="C83" s="655"/>
      <c r="D83" s="655"/>
      <c r="E83" s="655"/>
      <c r="F83" s="655"/>
      <c r="G83" s="655"/>
      <c r="H83" s="655"/>
      <c r="I83" s="655"/>
      <c r="J83" s="655"/>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55"/>
      <c r="BA83" s="655"/>
      <c r="BB83" s="655"/>
      <c r="BC83" s="655"/>
      <c r="BD83" s="655"/>
      <c r="BE83" s="655"/>
      <c r="BF83" s="655"/>
      <c r="BG83" s="655"/>
      <c r="BH83" s="655"/>
      <c r="BI83" s="655"/>
      <c r="BJ83" s="655"/>
      <c r="BK83" s="655"/>
      <c r="BL83" s="655"/>
      <c r="BM83" s="655"/>
      <c r="BN83" s="655"/>
      <c r="BO83" s="655"/>
      <c r="BP83" s="655"/>
      <c r="BQ83" s="655"/>
      <c r="BR83" s="655"/>
      <c r="BS83" s="655"/>
      <c r="BT83" s="655"/>
      <c r="BU83" s="655"/>
      <c r="BV83" s="655"/>
      <c r="BW83" s="655"/>
      <c r="BX83" s="655"/>
      <c r="BY83" s="655"/>
      <c r="BZ83" s="655"/>
      <c r="CA83" s="655"/>
      <c r="CB83" s="655"/>
      <c r="CC83" s="655"/>
      <c r="CD83" s="655"/>
      <c r="CE83" s="655"/>
      <c r="CF83" s="655"/>
      <c r="CG83" s="655"/>
      <c r="CH83" s="655"/>
      <c r="CI83" s="655"/>
      <c r="CJ83" s="655"/>
      <c r="CK83" s="655"/>
      <c r="CL83" s="655"/>
      <c r="CM83" s="655"/>
      <c r="CN83" s="655"/>
      <c r="CO83" s="655"/>
      <c r="CP83" s="655"/>
      <c r="CQ83" s="655"/>
      <c r="CR83" s="655"/>
      <c r="CS83" s="655"/>
      <c r="CT83" s="655"/>
      <c r="CU83" s="655"/>
      <c r="CV83" s="655"/>
      <c r="CW83" s="655"/>
      <c r="CX83" s="655"/>
      <c r="CY83" s="655"/>
      <c r="CZ83" s="655"/>
      <c r="DA83" s="655"/>
      <c r="DB83" s="655"/>
      <c r="DC83" s="655"/>
      <c r="DD83" s="656"/>
    </row>
    <row r="84" spans="2:109">
      <c r="DD84" s="645"/>
      <c r="DE84" s="645"/>
    </row>
    <row r="85" spans="2:109">
      <c r="DD85" s="645"/>
      <c r="DE85" s="645"/>
    </row>
  </sheetData>
  <sheetProtection algorithmName="SHA-512" hashValue="XLLqUl37Q28AwQ5VS6giP5hMbAJS5K+wFpHsyRbALvQHcmTQYi4eQUYZFDUU1KKSNCZzq23cphdMLzNONWO15w==" saltValue="9rK99UuVG4EVlJ94il5i9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41"/>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41" customWidth="1"/>
    <col min="35" max="122" width="2.5" style="340" customWidth="1"/>
    <col min="123" max="123" width="2.5" style="340" hidden="1" customWidth="1"/>
    <col min="124" max="16384" width="2.5" style="340" hidden="1"/>
  </cols>
  <sheetData>
    <row r="1" spans="1:34" ht="13.5" customHeight="1">
      <c r="A1" s="340"/>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1:34">
      <c r="S2" s="340"/>
      <c r="AH2" s="340"/>
    </row>
    <row r="3" spans="1:34">
      <c r="C3" s="340"/>
      <c r="D3" s="340"/>
      <c r="E3" s="340"/>
      <c r="F3" s="340"/>
      <c r="G3" s="340"/>
      <c r="H3" s="340"/>
      <c r="I3" s="340"/>
      <c r="J3" s="340"/>
      <c r="K3" s="340"/>
      <c r="L3" s="340"/>
      <c r="M3" s="340"/>
      <c r="N3" s="340"/>
      <c r="O3" s="340"/>
      <c r="P3" s="340"/>
      <c r="Q3" s="340"/>
      <c r="R3" s="340"/>
      <c r="S3" s="340"/>
      <c r="U3" s="340"/>
      <c r="V3" s="340"/>
      <c r="W3" s="340"/>
      <c r="X3" s="340"/>
      <c r="Y3" s="340"/>
      <c r="Z3" s="340"/>
      <c r="AA3" s="340"/>
      <c r="AB3" s="340"/>
      <c r="AC3" s="340"/>
      <c r="AD3" s="340"/>
      <c r="AE3" s="340"/>
      <c r="AF3" s="340"/>
      <c r="AG3" s="340"/>
      <c r="AH3" s="340"/>
    </row>
    <row r="4" spans="1:34"/>
    <row r="5" spans="1:34"/>
    <row r="6" spans="1:34"/>
    <row r="7" spans="1:34"/>
    <row r="8" spans="1:34"/>
    <row r="9" spans="1:34">
      <c r="AH9" s="340"/>
    </row>
    <row r="10" spans="1:34"/>
    <row r="11" spans="1:34"/>
    <row r="12" spans="1:34"/>
    <row r="13" spans="1:34"/>
    <row r="14" spans="1:34"/>
    <row r="15" spans="1:34"/>
    <row r="16" spans="1:34"/>
    <row r="17" spans="12:34">
      <c r="AH17" s="340"/>
    </row>
    <row r="18" spans="12:34"/>
    <row r="19" spans="12:34"/>
    <row r="20" spans="12:34">
      <c r="AH20" s="340"/>
    </row>
    <row r="21" spans="12:34">
      <c r="AH21" s="340"/>
    </row>
    <row r="22" spans="12:34"/>
    <row r="23" spans="12:34"/>
    <row r="24" spans="12:34">
      <c r="Q24" s="340"/>
    </row>
    <row r="25" spans="12:34"/>
    <row r="26" spans="12:34"/>
    <row r="27" spans="12:34"/>
    <row r="28" spans="12:34">
      <c r="O28" s="340"/>
      <c r="T28" s="340"/>
      <c r="AH28" s="340"/>
    </row>
    <row r="29" spans="12:34"/>
    <row r="30" spans="12:34"/>
    <row r="31" spans="12:34">
      <c r="Q31" s="340"/>
    </row>
    <row r="32" spans="12:34">
      <c r="L32" s="340"/>
    </row>
    <row r="33" spans="2:34">
      <c r="C33" s="340"/>
      <c r="E33" s="340"/>
      <c r="G33" s="340"/>
      <c r="I33" s="340"/>
      <c r="X33" s="340"/>
    </row>
    <row r="34" spans="2:34">
      <c r="B34" s="340"/>
      <c r="P34" s="340"/>
      <c r="R34" s="340"/>
      <c r="T34" s="340"/>
    </row>
    <row r="35" spans="2:34">
      <c r="D35" s="340"/>
      <c r="W35" s="340"/>
      <c r="AC35" s="340"/>
      <c r="AD35" s="340"/>
      <c r="AE35" s="340"/>
      <c r="AF35" s="340"/>
      <c r="AG35" s="340"/>
      <c r="AH35" s="340"/>
    </row>
    <row r="36" spans="2:34">
      <c r="H36" s="340"/>
      <c r="J36" s="340"/>
      <c r="K36" s="340"/>
      <c r="M36" s="340"/>
      <c r="Y36" s="340"/>
      <c r="Z36" s="340"/>
      <c r="AA36" s="340"/>
      <c r="AB36" s="340"/>
      <c r="AC36" s="340"/>
      <c r="AD36" s="340"/>
      <c r="AE36" s="340"/>
      <c r="AF36" s="340"/>
      <c r="AG36" s="340"/>
      <c r="AH36" s="340"/>
    </row>
    <row r="37" spans="2:34">
      <c r="AH37" s="340"/>
    </row>
    <row r="38" spans="2:34">
      <c r="AG38" s="340"/>
      <c r="AH38" s="340"/>
    </row>
    <row r="39" spans="2:34"/>
    <row r="40" spans="2:34">
      <c r="X40" s="340"/>
    </row>
    <row r="41" spans="2:34">
      <c r="R41" s="340"/>
    </row>
    <row r="42" spans="2:34">
      <c r="W42" s="340"/>
    </row>
    <row r="43" spans="2:34">
      <c r="Y43" s="340"/>
      <c r="Z43" s="340"/>
      <c r="AA43" s="340"/>
      <c r="AB43" s="340"/>
      <c r="AC43" s="340"/>
      <c r="AD43" s="340"/>
      <c r="AE43" s="340"/>
      <c r="AF43" s="340"/>
      <c r="AG43" s="340"/>
      <c r="AH43" s="340"/>
    </row>
    <row r="44" spans="2:34">
      <c r="AH44" s="340"/>
    </row>
    <row r="45" spans="2:34">
      <c r="X45" s="340"/>
    </row>
    <row r="46" spans="2:34"/>
    <row r="47" spans="2:34"/>
    <row r="48" spans="2:34">
      <c r="W48" s="340"/>
      <c r="Y48" s="340"/>
      <c r="Z48" s="340"/>
      <c r="AA48" s="340"/>
      <c r="AB48" s="340"/>
      <c r="AC48" s="340"/>
      <c r="AD48" s="340"/>
      <c r="AE48" s="340"/>
      <c r="AF48" s="340"/>
      <c r="AG48" s="340"/>
      <c r="AH48" s="340"/>
    </row>
    <row r="49" spans="28:34"/>
    <row r="50" spans="28:34">
      <c r="AE50" s="340"/>
      <c r="AF50" s="340"/>
      <c r="AG50" s="340"/>
      <c r="AH50" s="340"/>
    </row>
    <row r="51" spans="28:34">
      <c r="AC51" s="340"/>
      <c r="AD51" s="340"/>
      <c r="AE51" s="340"/>
      <c r="AF51" s="340"/>
      <c r="AG51" s="340"/>
      <c r="AH51" s="340"/>
    </row>
    <row r="52" spans="28:34"/>
    <row r="53" spans="28:34">
      <c r="AF53" s="340"/>
      <c r="AG53" s="340"/>
      <c r="AH53" s="340"/>
    </row>
    <row r="54" spans="28:34">
      <c r="AH54" s="340"/>
    </row>
    <row r="55" spans="28:34"/>
    <row r="56" spans="28:34">
      <c r="AB56" s="340"/>
      <c r="AC56" s="340"/>
      <c r="AD56" s="340"/>
      <c r="AE56" s="340"/>
      <c r="AF56" s="340"/>
      <c r="AG56" s="340"/>
      <c r="AH56" s="340"/>
    </row>
    <row r="57" spans="28:34">
      <c r="AH57" s="340"/>
    </row>
    <row r="58" spans="28:34">
      <c r="AH58" s="340"/>
    </row>
    <row r="59" spans="28:34"/>
    <row r="60" spans="28:34"/>
    <row r="61" spans="28:34"/>
    <row r="62" spans="28:34"/>
    <row r="63" spans="28:34">
      <c r="AH63" s="340"/>
    </row>
    <row r="64" spans="28:34">
      <c r="AG64" s="340"/>
      <c r="AH64" s="340"/>
    </row>
    <row r="65" spans="28:34"/>
    <row r="66" spans="28:34"/>
    <row r="67" spans="28:34"/>
    <row r="68" spans="28:34">
      <c r="AB68" s="340"/>
      <c r="AC68" s="340"/>
      <c r="AD68" s="340"/>
      <c r="AE68" s="340"/>
      <c r="AF68" s="340"/>
      <c r="AG68" s="340"/>
      <c r="AH68" s="340"/>
    </row>
    <row r="69" spans="28:34">
      <c r="AF69" s="340"/>
      <c r="AG69" s="340"/>
      <c r="AH69" s="340"/>
    </row>
    <row r="70" spans="28:34"/>
    <row r="71" spans="28:34"/>
    <row r="72" spans="28:34"/>
    <row r="73" spans="28:34"/>
    <row r="74" spans="28:34"/>
    <row r="75" spans="28:34">
      <c r="AH75" s="340"/>
    </row>
    <row r="76" spans="28:34">
      <c r="AF76" s="340"/>
      <c r="AG76" s="340"/>
      <c r="AH76" s="340"/>
    </row>
    <row r="77" spans="28:34">
      <c r="AG77" s="340"/>
      <c r="AH77" s="340"/>
    </row>
    <row r="78" spans="28:34"/>
    <row r="79" spans="28:34"/>
    <row r="80" spans="28:34"/>
    <row r="81" spans="25:34"/>
    <row r="82" spans="25:34">
      <c r="Y82" s="340"/>
    </row>
    <row r="83" spans="25:34">
      <c r="Y83" s="340"/>
      <c r="Z83" s="340"/>
      <c r="AA83" s="340"/>
      <c r="AB83" s="340"/>
      <c r="AC83" s="340"/>
      <c r="AD83" s="340"/>
      <c r="AE83" s="340"/>
      <c r="AF83" s="340"/>
      <c r="AG83" s="340"/>
      <c r="AH83" s="340"/>
    </row>
    <row r="84" spans="25:34"/>
    <row r="85" spans="25:34"/>
    <row r="86" spans="25:34"/>
    <row r="87" spans="25:34"/>
    <row r="88" spans="25:34">
      <c r="AH88" s="340"/>
    </row>
    <row r="89" spans="25:34"/>
    <row r="90" spans="25:34"/>
    <row r="91" spans="25:34"/>
    <row r="92" spans="25:34" ht="13.5" customHeight="1"/>
    <row r="93" spans="25:34" ht="13.5" customHeight="1"/>
    <row r="94" spans="25:34" ht="13.5" customHeight="1">
      <c r="AF94" s="340"/>
      <c r="AG94" s="340"/>
      <c r="AH94" s="340"/>
    </row>
    <row r="95" spans="25:34" ht="13.5" customHeight="1">
      <c r="AH95" s="340"/>
    </row>
    <row r="96" spans="25:34" ht="13.5" customHeight="1"/>
    <row r="97" spans="33:34" ht="13.5" customHeight="1"/>
    <row r="98" spans="33:34" ht="13.5" customHeight="1"/>
    <row r="99" spans="33:34" ht="13.5" customHeight="1"/>
    <row r="100" spans="33:34" ht="13.5" customHeight="1"/>
    <row r="101" spans="33:34" ht="13.5" customHeight="1">
      <c r="AH101" s="340"/>
    </row>
    <row r="102" spans="33:34" ht="13.5" customHeight="1"/>
    <row r="103" spans="33:34" ht="13.5" customHeight="1"/>
    <row r="104" spans="33:34" ht="13.5" customHeight="1">
      <c r="AG104" s="340"/>
      <c r="AH104" s="3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40"/>
    </row>
    <row r="117" spans="34:122" ht="13.5" customHeight="1"/>
    <row r="118" spans="34:122" ht="13.5" customHeight="1"/>
    <row r="119" spans="34:122" ht="13.5" customHeight="1"/>
    <row r="120" spans="34:122" ht="13.5" customHeight="1">
      <c r="AH120" s="340"/>
    </row>
    <row r="121" spans="34:122" ht="13.5" customHeight="1">
      <c r="AH121" s="340"/>
    </row>
    <row r="122" spans="34:122" ht="13.5" customHeight="1"/>
    <row r="123" spans="34:122" ht="13.5" customHeight="1"/>
    <row r="124" spans="34:122" ht="13.5" customHeight="1"/>
    <row r="125" spans="34:122" ht="13.5" customHeight="1">
      <c r="DR125" s="340" t="s">
        <v>285</v>
      </c>
    </row>
  </sheetData>
  <sheetProtection algorithmName="SHA-512" hashValue="4yurFD+o1/j46KgY1Xby1pEvZl+TZCpMYWdQ1qPerwcSsmWaL1+kTAwxEoYNudDN4VscOuR2jLfAXSKDK+ynCA==" saltValue="9/9DjW6I8tAFyrMTd6/k0Q==" spinCount="100000" sheet="1" objects="1" scenarios="1"/>
  <phoneticPr fontId="41"/>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41" customWidth="1"/>
    <col min="35" max="122" width="2.5" style="340" customWidth="1"/>
    <col min="123" max="123" width="2.5" style="340" hidden="1" customWidth="1"/>
    <col min="124" max="16384" width="2.5" style="340" hidden="1"/>
  </cols>
  <sheetData>
    <row r="1" spans="2:34" ht="13.5" customHeight="1">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2:34">
      <c r="S2" s="340"/>
      <c r="AH2" s="340"/>
    </row>
    <row r="3" spans="2:34">
      <c r="C3" s="340"/>
      <c r="D3" s="340"/>
      <c r="E3" s="340"/>
      <c r="F3" s="340"/>
      <c r="G3" s="340"/>
      <c r="H3" s="340"/>
      <c r="I3" s="340"/>
      <c r="J3" s="340"/>
      <c r="K3" s="340"/>
      <c r="L3" s="340"/>
      <c r="M3" s="340"/>
      <c r="N3" s="340"/>
      <c r="O3" s="340"/>
      <c r="P3" s="340"/>
      <c r="Q3" s="340"/>
      <c r="R3" s="340"/>
      <c r="S3" s="340"/>
      <c r="U3" s="340"/>
      <c r="V3" s="340"/>
      <c r="W3" s="340"/>
      <c r="X3" s="340"/>
      <c r="Y3" s="340"/>
      <c r="Z3" s="340"/>
      <c r="AA3" s="340"/>
      <c r="AB3" s="340"/>
      <c r="AC3" s="340"/>
      <c r="AD3" s="340"/>
      <c r="AE3" s="340"/>
      <c r="AF3" s="340"/>
      <c r="AG3" s="340"/>
      <c r="AH3" s="340"/>
    </row>
    <row r="4" spans="2:34"/>
    <row r="5" spans="2:34"/>
    <row r="6" spans="2:34"/>
    <row r="7" spans="2:34"/>
    <row r="8" spans="2:34"/>
    <row r="9" spans="2:34">
      <c r="AH9" s="340"/>
    </row>
    <row r="10" spans="2:34"/>
    <row r="11" spans="2:34"/>
    <row r="12" spans="2:34"/>
    <row r="13" spans="2:34"/>
    <row r="14" spans="2:34"/>
    <row r="15" spans="2:34"/>
    <row r="16" spans="2:34"/>
    <row r="17" spans="12:34">
      <c r="AH17" s="340"/>
    </row>
    <row r="18" spans="12:34"/>
    <row r="19" spans="12:34"/>
    <row r="20" spans="12:34">
      <c r="AH20" s="340"/>
    </row>
    <row r="21" spans="12:34">
      <c r="AH21" s="340"/>
    </row>
    <row r="22" spans="12:34"/>
    <row r="23" spans="12:34"/>
    <row r="24" spans="12:34">
      <c r="Q24" s="340"/>
    </row>
    <row r="25" spans="12:34"/>
    <row r="26" spans="12:34"/>
    <row r="27" spans="12:34"/>
    <row r="28" spans="12:34">
      <c r="O28" s="340"/>
      <c r="T28" s="340"/>
      <c r="AH28" s="340"/>
    </row>
    <row r="29" spans="12:34"/>
    <row r="30" spans="12:34"/>
    <row r="31" spans="12:34">
      <c r="Q31" s="340"/>
    </row>
    <row r="32" spans="12:34">
      <c r="L32" s="340"/>
    </row>
    <row r="33" spans="2:34">
      <c r="C33" s="340"/>
      <c r="E33" s="340"/>
      <c r="G33" s="340"/>
      <c r="I33" s="340"/>
      <c r="X33" s="340"/>
    </row>
    <row r="34" spans="2:34">
      <c r="B34" s="340"/>
      <c r="P34" s="340"/>
      <c r="R34" s="340"/>
      <c r="T34" s="340"/>
    </row>
    <row r="35" spans="2:34">
      <c r="D35" s="340"/>
      <c r="W35" s="340"/>
      <c r="AC35" s="340"/>
      <c r="AD35" s="340"/>
      <c r="AE35" s="340"/>
      <c r="AF35" s="340"/>
      <c r="AG35" s="340"/>
      <c r="AH35" s="340"/>
    </row>
    <row r="36" spans="2:34">
      <c r="H36" s="340"/>
      <c r="J36" s="340"/>
      <c r="K36" s="340"/>
      <c r="M36" s="340"/>
      <c r="Y36" s="340"/>
      <c r="Z36" s="340"/>
      <c r="AA36" s="340"/>
      <c r="AB36" s="340"/>
      <c r="AC36" s="340"/>
      <c r="AD36" s="340"/>
      <c r="AE36" s="340"/>
      <c r="AF36" s="340"/>
      <c r="AG36" s="340"/>
      <c r="AH36" s="340"/>
    </row>
    <row r="37" spans="2:34">
      <c r="AH37" s="340"/>
    </row>
    <row r="38" spans="2:34">
      <c r="AG38" s="340"/>
      <c r="AH38" s="340"/>
    </row>
    <row r="39" spans="2:34"/>
    <row r="40" spans="2:34">
      <c r="X40" s="340"/>
    </row>
    <row r="41" spans="2:34">
      <c r="R41" s="340"/>
    </row>
    <row r="42" spans="2:34">
      <c r="W42" s="340"/>
    </row>
    <row r="43" spans="2:34">
      <c r="Y43" s="340"/>
      <c r="Z43" s="340"/>
      <c r="AA43" s="340"/>
      <c r="AB43" s="340"/>
      <c r="AC43" s="340"/>
      <c r="AD43" s="340"/>
      <c r="AE43" s="340"/>
      <c r="AF43" s="340"/>
      <c r="AG43" s="340"/>
      <c r="AH43" s="340"/>
    </row>
    <row r="44" spans="2:34">
      <c r="AH44" s="340"/>
    </row>
    <row r="45" spans="2:34">
      <c r="X45" s="340"/>
    </row>
    <row r="46" spans="2:34"/>
    <row r="47" spans="2:34"/>
    <row r="48" spans="2:34">
      <c r="W48" s="340"/>
      <c r="Y48" s="340"/>
      <c r="Z48" s="340"/>
      <c r="AA48" s="340"/>
      <c r="AB48" s="340"/>
      <c r="AC48" s="340"/>
      <c r="AD48" s="340"/>
      <c r="AE48" s="340"/>
      <c r="AF48" s="340"/>
      <c r="AG48" s="340"/>
      <c r="AH48" s="340"/>
    </row>
    <row r="49" spans="28:34"/>
    <row r="50" spans="28:34">
      <c r="AE50" s="340"/>
      <c r="AF50" s="340"/>
      <c r="AG50" s="340"/>
      <c r="AH50" s="340"/>
    </row>
    <row r="51" spans="28:34">
      <c r="AC51" s="340"/>
      <c r="AD51" s="340"/>
      <c r="AE51" s="340"/>
      <c r="AF51" s="340"/>
      <c r="AG51" s="340"/>
      <c r="AH51" s="340"/>
    </row>
    <row r="52" spans="28:34"/>
    <row r="53" spans="28:34">
      <c r="AF53" s="340"/>
      <c r="AG53" s="340"/>
      <c r="AH53" s="340"/>
    </row>
    <row r="54" spans="28:34">
      <c r="AH54" s="340"/>
    </row>
    <row r="55" spans="28:34"/>
    <row r="56" spans="28:34">
      <c r="AB56" s="340"/>
      <c r="AC56" s="340"/>
      <c r="AD56" s="340"/>
      <c r="AE56" s="340"/>
      <c r="AF56" s="340"/>
      <c r="AG56" s="340"/>
      <c r="AH56" s="340"/>
    </row>
    <row r="57" spans="28:34">
      <c r="AH57" s="340"/>
    </row>
    <row r="58" spans="28:34">
      <c r="AH58" s="340"/>
    </row>
    <row r="59" spans="28:34">
      <c r="AG59" s="340"/>
      <c r="AH59" s="340"/>
    </row>
    <row r="60" spans="28:34"/>
    <row r="61" spans="28:34"/>
    <row r="62" spans="28:34"/>
    <row r="63" spans="28:34">
      <c r="AH63" s="340"/>
    </row>
    <row r="64" spans="28:34">
      <c r="AG64" s="340"/>
      <c r="AH64" s="340"/>
    </row>
    <row r="65" spans="28:34"/>
    <row r="66" spans="28:34"/>
    <row r="67" spans="28:34"/>
    <row r="68" spans="28:34">
      <c r="AB68" s="340"/>
      <c r="AC68" s="340"/>
      <c r="AD68" s="340"/>
      <c r="AE68" s="340"/>
      <c r="AF68" s="340"/>
      <c r="AG68" s="340"/>
      <c r="AH68" s="340"/>
    </row>
    <row r="69" spans="28:34">
      <c r="AF69" s="340"/>
      <c r="AG69" s="340"/>
      <c r="AH69" s="340"/>
    </row>
    <row r="70" spans="28:34"/>
    <row r="71" spans="28:34"/>
    <row r="72" spans="28:34"/>
    <row r="73" spans="28:34"/>
    <row r="74" spans="28:34"/>
    <row r="75" spans="28:34">
      <c r="AH75" s="340"/>
    </row>
    <row r="76" spans="28:34">
      <c r="AF76" s="340"/>
      <c r="AG76" s="340"/>
      <c r="AH76" s="340"/>
    </row>
    <row r="77" spans="28:34">
      <c r="AG77" s="340"/>
      <c r="AH77" s="340"/>
    </row>
    <row r="78" spans="28:34"/>
    <row r="79" spans="28:34"/>
    <row r="80" spans="28:34"/>
    <row r="81" spans="25:34"/>
    <row r="82" spans="25:34">
      <c r="Y82" s="340"/>
    </row>
    <row r="83" spans="25:34">
      <c r="Y83" s="340"/>
      <c r="Z83" s="340"/>
      <c r="AA83" s="340"/>
      <c r="AB83" s="340"/>
      <c r="AC83" s="340"/>
      <c r="AD83" s="340"/>
      <c r="AE83" s="340"/>
      <c r="AF83" s="340"/>
      <c r="AG83" s="340"/>
      <c r="AH83" s="340"/>
    </row>
    <row r="84" spans="25:34"/>
    <row r="85" spans="25:34"/>
    <row r="86" spans="25:34"/>
    <row r="87" spans="25:34"/>
    <row r="88" spans="25:34">
      <c r="AH88" s="340"/>
    </row>
    <row r="89" spans="25:34"/>
    <row r="90" spans="25:34"/>
    <row r="91" spans="25:34"/>
    <row r="92" spans="25:34" ht="13.5" customHeight="1"/>
    <row r="93" spans="25:34" ht="13.5" customHeight="1"/>
    <row r="94" spans="25:34" ht="13.5" customHeight="1">
      <c r="AF94" s="340"/>
      <c r="AG94" s="340"/>
      <c r="AH94" s="340"/>
    </row>
    <row r="95" spans="25:34" ht="13.5" customHeight="1">
      <c r="AH95" s="340"/>
    </row>
    <row r="96" spans="25:34" ht="13.5" customHeight="1"/>
    <row r="97" spans="33:34" ht="13.5" customHeight="1"/>
    <row r="98" spans="33:34" ht="13.5" customHeight="1"/>
    <row r="99" spans="33:34" ht="13.5" customHeight="1"/>
    <row r="100" spans="33:34" ht="13.5" customHeight="1"/>
    <row r="101" spans="33:34" ht="13.5" customHeight="1">
      <c r="AH101" s="340"/>
    </row>
    <row r="102" spans="33:34" ht="13.5" customHeight="1"/>
    <row r="103" spans="33:34" ht="13.5" customHeight="1"/>
    <row r="104" spans="33:34" ht="13.5" customHeight="1">
      <c r="AG104" s="340"/>
      <c r="AH104" s="3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40"/>
    </row>
    <row r="117" spans="34:122" ht="13.5" customHeight="1"/>
    <row r="118" spans="34:122" ht="13.5" customHeight="1"/>
    <row r="119" spans="34:122" ht="13.5" customHeight="1"/>
    <row r="120" spans="34:122" ht="13.5" customHeight="1">
      <c r="AH120" s="340"/>
    </row>
    <row r="121" spans="34:122" ht="13.5" customHeight="1">
      <c r="AH121" s="340"/>
    </row>
    <row r="122" spans="34:122" ht="13.5" customHeight="1"/>
    <row r="123" spans="34:122" ht="13.5" customHeight="1"/>
    <row r="124" spans="34:122" ht="13.5" customHeight="1"/>
    <row r="125" spans="34:122" ht="13.5" customHeight="1">
      <c r="DR125" s="340" t="s">
        <v>285</v>
      </c>
    </row>
  </sheetData>
  <sheetProtection algorithmName="SHA-512" hashValue="BRG9XQ6r6JhtJugeFBT/FWLVdg2DSX/ku3808CEhheZgLom0PK1ZEXvv3CNiTy1LDgfiOZjM7MVSkg5Q7DDS5A==" saltValue="oz43tWMP/vOZ+BcUvatelQ==" spinCount="100000" sheet="1" objects="1" scenarios="1"/>
  <phoneticPr fontId="41"/>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49"/>
  <sheetViews>
    <sheetView workbookViewId="0"/>
  </sheetViews>
  <sheetFormatPr defaultRowHeight="13.5"/>
  <cols>
    <col min="1" max="1" width="1.625" style="20" customWidth="1"/>
    <col min="2" max="2" width="2.25" style="20" customWidth="1"/>
    <col min="3" max="16" width="2.625" style="20" customWidth="1"/>
    <col min="17" max="17" width="2.25" style="20" customWidth="1"/>
    <col min="18" max="95" width="1.625" style="20" customWidth="1"/>
    <col min="96" max="133" width="1.625" style="56" customWidth="1"/>
    <col min="134" max="143" width="1.625" style="20" customWidth="1"/>
    <col min="144" max="1025" width="9" style="20" hidden="1" customWidth="1"/>
  </cols>
  <sheetData>
    <row r="1" spans="1:1024" ht="22.5" customHeight="1">
      <c r="A1" s="21"/>
      <c r="B1" s="57"/>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401" t="s">
        <v>213</v>
      </c>
      <c r="DI1" s="401"/>
      <c r="DJ1" s="401"/>
      <c r="DK1" s="401"/>
      <c r="DL1" s="401"/>
      <c r="DM1" s="401"/>
      <c r="DN1" s="401"/>
      <c r="DO1" s="20"/>
      <c r="DP1" s="401" t="s">
        <v>89</v>
      </c>
      <c r="DQ1" s="401"/>
      <c r="DR1" s="401"/>
      <c r="DS1" s="401"/>
      <c r="DT1" s="401"/>
      <c r="DU1" s="401"/>
      <c r="DV1" s="401"/>
      <c r="DW1" s="401"/>
      <c r="DX1" s="401"/>
      <c r="DY1" s="401"/>
      <c r="DZ1" s="401"/>
      <c r="EA1" s="401"/>
      <c r="EB1" s="401"/>
      <c r="EC1" s="401"/>
      <c r="ED1" s="22"/>
      <c r="EE1" s="22"/>
      <c r="EF1" s="22"/>
      <c r="EG1" s="22"/>
      <c r="EH1" s="22"/>
      <c r="EI1" s="22"/>
      <c r="EJ1" s="22"/>
      <c r="EK1" s="22"/>
      <c r="EL1" s="22"/>
      <c r="EM1" s="22"/>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row>
    <row r="2" spans="1:1024" ht="22.5" customHeight="1">
      <c r="A2" s="21"/>
      <c r="B2" s="58" t="s">
        <v>218</v>
      </c>
      <c r="C2" s="21"/>
      <c r="D2" s="21"/>
      <c r="E2" s="21"/>
      <c r="F2" s="21"/>
      <c r="G2" s="21"/>
      <c r="H2" s="21"/>
      <c r="I2" s="21"/>
      <c r="J2" s="21"/>
      <c r="K2" s="21"/>
      <c r="L2" s="21"/>
      <c r="M2" s="21"/>
      <c r="N2" s="21"/>
      <c r="O2" s="21"/>
      <c r="P2" s="21"/>
      <c r="Q2" s="21"/>
      <c r="R2" s="62"/>
      <c r="S2" s="62"/>
      <c r="T2" s="62"/>
      <c r="U2" s="62"/>
      <c r="V2" s="62"/>
      <c r="W2" s="62"/>
      <c r="X2" s="62"/>
      <c r="Y2" s="62"/>
      <c r="Z2" s="62"/>
      <c r="AA2" s="62"/>
      <c r="AB2" s="62"/>
      <c r="AC2" s="62"/>
      <c r="AD2" s="21"/>
      <c r="AE2" s="63"/>
      <c r="AF2" s="63"/>
      <c r="AG2" s="63"/>
      <c r="AH2" s="63"/>
      <c r="AI2" s="63"/>
      <c r="AJ2" s="62"/>
      <c r="AK2" s="62"/>
      <c r="AL2" s="62"/>
      <c r="AM2" s="62"/>
      <c r="AN2" s="62"/>
      <c r="AO2" s="62"/>
      <c r="AP2" s="62"/>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row>
    <row r="3" spans="1:1024" ht="11.25" customHeight="1">
      <c r="A3" s="21"/>
      <c r="B3" s="402" t="s">
        <v>15</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394" t="s">
        <v>220</v>
      </c>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21"/>
      <c r="CD3" s="394" t="s">
        <v>222</v>
      </c>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row>
    <row r="4" spans="1:1024" ht="11.25" customHeight="1">
      <c r="A4" s="21"/>
      <c r="B4" s="394" t="s">
        <v>7</v>
      </c>
      <c r="C4" s="394"/>
      <c r="D4" s="394"/>
      <c r="E4" s="394"/>
      <c r="F4" s="394"/>
      <c r="G4" s="394"/>
      <c r="H4" s="394"/>
      <c r="I4" s="394"/>
      <c r="J4" s="394"/>
      <c r="K4" s="394"/>
      <c r="L4" s="394"/>
      <c r="M4" s="394"/>
      <c r="N4" s="394"/>
      <c r="O4" s="394"/>
      <c r="P4" s="394"/>
      <c r="Q4" s="394"/>
      <c r="R4" s="394" t="s">
        <v>225</v>
      </c>
      <c r="S4" s="394"/>
      <c r="T4" s="394"/>
      <c r="U4" s="394"/>
      <c r="V4" s="394"/>
      <c r="W4" s="394"/>
      <c r="X4" s="394"/>
      <c r="Y4" s="394"/>
      <c r="Z4" s="394" t="s">
        <v>228</v>
      </c>
      <c r="AA4" s="394"/>
      <c r="AB4" s="394"/>
      <c r="AC4" s="394"/>
      <c r="AD4" s="394" t="s">
        <v>229</v>
      </c>
      <c r="AE4" s="394"/>
      <c r="AF4" s="394"/>
      <c r="AG4" s="394"/>
      <c r="AH4" s="394"/>
      <c r="AI4" s="394"/>
      <c r="AJ4" s="394"/>
      <c r="AK4" s="394"/>
      <c r="AL4" s="394" t="s">
        <v>228</v>
      </c>
      <c r="AM4" s="394"/>
      <c r="AN4" s="394"/>
      <c r="AO4" s="394"/>
      <c r="AP4" s="394" t="s">
        <v>7</v>
      </c>
      <c r="AQ4" s="394"/>
      <c r="AR4" s="394"/>
      <c r="AS4" s="394"/>
      <c r="AT4" s="394"/>
      <c r="AU4" s="394"/>
      <c r="AV4" s="394"/>
      <c r="AW4" s="394"/>
      <c r="AX4" s="394"/>
      <c r="AY4" s="394"/>
      <c r="AZ4" s="394"/>
      <c r="BA4" s="394"/>
      <c r="BB4" s="394"/>
      <c r="BC4" s="394"/>
      <c r="BD4" s="394"/>
      <c r="BE4" s="394"/>
      <c r="BF4" s="394"/>
      <c r="BG4" s="394" t="s">
        <v>230</v>
      </c>
      <c r="BH4" s="394"/>
      <c r="BI4" s="394"/>
      <c r="BJ4" s="394"/>
      <c r="BK4" s="394"/>
      <c r="BL4" s="394"/>
      <c r="BM4" s="394"/>
      <c r="BN4" s="394"/>
      <c r="BO4" s="394" t="s">
        <v>228</v>
      </c>
      <c r="BP4" s="394"/>
      <c r="BQ4" s="394"/>
      <c r="BR4" s="394"/>
      <c r="BS4" s="394" t="s">
        <v>233</v>
      </c>
      <c r="BT4" s="394"/>
      <c r="BU4" s="394"/>
      <c r="BV4" s="394"/>
      <c r="BW4" s="394"/>
      <c r="BX4" s="394"/>
      <c r="BY4" s="394"/>
      <c r="BZ4" s="394"/>
      <c r="CA4" s="394"/>
      <c r="CB4" s="394"/>
      <c r="CC4" s="21"/>
      <c r="CD4" s="394" t="s">
        <v>234</v>
      </c>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row>
    <row r="5" spans="1:1024" s="30" customFormat="1" ht="11.25" customHeight="1">
      <c r="B5" s="403" t="s">
        <v>236</v>
      </c>
      <c r="C5" s="403"/>
      <c r="D5" s="403"/>
      <c r="E5" s="403"/>
      <c r="F5" s="403"/>
      <c r="G5" s="403"/>
      <c r="H5" s="403"/>
      <c r="I5" s="403"/>
      <c r="J5" s="403"/>
      <c r="K5" s="403"/>
      <c r="L5" s="403"/>
      <c r="M5" s="403"/>
      <c r="N5" s="403"/>
      <c r="O5" s="403"/>
      <c r="P5" s="403"/>
      <c r="Q5" s="403"/>
      <c r="R5" s="404">
        <v>339900</v>
      </c>
      <c r="S5" s="404"/>
      <c r="T5" s="404"/>
      <c r="U5" s="404"/>
      <c r="V5" s="404"/>
      <c r="W5" s="404"/>
      <c r="X5" s="404"/>
      <c r="Y5" s="404"/>
      <c r="Z5" s="405">
        <v>4.5</v>
      </c>
      <c r="AA5" s="405"/>
      <c r="AB5" s="405"/>
      <c r="AC5" s="405"/>
      <c r="AD5" s="406">
        <v>339900</v>
      </c>
      <c r="AE5" s="406"/>
      <c r="AF5" s="406"/>
      <c r="AG5" s="406"/>
      <c r="AH5" s="406"/>
      <c r="AI5" s="406"/>
      <c r="AJ5" s="406"/>
      <c r="AK5" s="406"/>
      <c r="AL5" s="407">
        <v>8.6</v>
      </c>
      <c r="AM5" s="407"/>
      <c r="AN5" s="407"/>
      <c r="AO5" s="407"/>
      <c r="AP5" s="403" t="s">
        <v>237</v>
      </c>
      <c r="AQ5" s="403"/>
      <c r="AR5" s="403"/>
      <c r="AS5" s="403"/>
      <c r="AT5" s="403"/>
      <c r="AU5" s="403"/>
      <c r="AV5" s="403"/>
      <c r="AW5" s="403"/>
      <c r="AX5" s="403"/>
      <c r="AY5" s="403"/>
      <c r="AZ5" s="403"/>
      <c r="BA5" s="403"/>
      <c r="BB5" s="403"/>
      <c r="BC5" s="403"/>
      <c r="BD5" s="403"/>
      <c r="BE5" s="403"/>
      <c r="BF5" s="403"/>
      <c r="BG5" s="408">
        <v>339900</v>
      </c>
      <c r="BH5" s="408"/>
      <c r="BI5" s="408"/>
      <c r="BJ5" s="408"/>
      <c r="BK5" s="408"/>
      <c r="BL5" s="408"/>
      <c r="BM5" s="408"/>
      <c r="BN5" s="408"/>
      <c r="BO5" s="409">
        <v>100</v>
      </c>
      <c r="BP5" s="409"/>
      <c r="BQ5" s="409"/>
      <c r="BR5" s="409"/>
      <c r="BS5" s="410" t="s">
        <v>103</v>
      </c>
      <c r="BT5" s="410"/>
      <c r="BU5" s="410"/>
      <c r="BV5" s="410"/>
      <c r="BW5" s="410"/>
      <c r="BX5" s="410"/>
      <c r="BY5" s="410"/>
      <c r="BZ5" s="410"/>
      <c r="CA5" s="410"/>
      <c r="CB5" s="410"/>
      <c r="CD5" s="394" t="s">
        <v>7</v>
      </c>
      <c r="CE5" s="394"/>
      <c r="CF5" s="394"/>
      <c r="CG5" s="394"/>
      <c r="CH5" s="394"/>
      <c r="CI5" s="394"/>
      <c r="CJ5" s="394"/>
      <c r="CK5" s="394"/>
      <c r="CL5" s="394"/>
      <c r="CM5" s="394"/>
      <c r="CN5" s="394"/>
      <c r="CO5" s="394"/>
      <c r="CP5" s="394"/>
      <c r="CQ5" s="394"/>
      <c r="CR5" s="394" t="s">
        <v>28</v>
      </c>
      <c r="CS5" s="394"/>
      <c r="CT5" s="394"/>
      <c r="CU5" s="394"/>
      <c r="CV5" s="394"/>
      <c r="CW5" s="394"/>
      <c r="CX5" s="394"/>
      <c r="CY5" s="394"/>
      <c r="CZ5" s="394" t="s">
        <v>228</v>
      </c>
      <c r="DA5" s="394"/>
      <c r="DB5" s="394"/>
      <c r="DC5" s="394"/>
      <c r="DD5" s="411" t="s">
        <v>238</v>
      </c>
      <c r="DE5" s="411"/>
      <c r="DF5" s="411"/>
      <c r="DG5" s="411"/>
      <c r="DH5" s="411"/>
      <c r="DI5" s="411"/>
      <c r="DJ5" s="411"/>
      <c r="DK5" s="411"/>
      <c r="DL5" s="411"/>
      <c r="DM5" s="411"/>
      <c r="DN5" s="411"/>
      <c r="DO5" s="411"/>
      <c r="DP5" s="411"/>
      <c r="DQ5" s="411" t="s">
        <v>241</v>
      </c>
      <c r="DR5" s="411"/>
      <c r="DS5" s="411"/>
      <c r="DT5" s="411"/>
      <c r="DU5" s="411"/>
      <c r="DV5" s="411"/>
      <c r="DW5" s="411"/>
      <c r="DX5" s="411"/>
      <c r="DY5" s="411"/>
      <c r="DZ5" s="411"/>
      <c r="EA5" s="411"/>
      <c r="EB5" s="411"/>
      <c r="EC5" s="411"/>
    </row>
    <row r="6" spans="1:1024" ht="11.25" customHeight="1">
      <c r="B6" s="412" t="s">
        <v>243</v>
      </c>
      <c r="C6" s="412"/>
      <c r="D6" s="412"/>
      <c r="E6" s="412"/>
      <c r="F6" s="412"/>
      <c r="G6" s="412"/>
      <c r="H6" s="412"/>
      <c r="I6" s="412"/>
      <c r="J6" s="412"/>
      <c r="K6" s="412"/>
      <c r="L6" s="412"/>
      <c r="M6" s="412"/>
      <c r="N6" s="412"/>
      <c r="O6" s="412"/>
      <c r="P6" s="412"/>
      <c r="Q6" s="412"/>
      <c r="R6" s="408">
        <v>73831</v>
      </c>
      <c r="S6" s="408"/>
      <c r="T6" s="408"/>
      <c r="U6" s="408"/>
      <c r="V6" s="408"/>
      <c r="W6" s="408"/>
      <c r="X6" s="408"/>
      <c r="Y6" s="408"/>
      <c r="Z6" s="409">
        <v>1</v>
      </c>
      <c r="AA6" s="409"/>
      <c r="AB6" s="409"/>
      <c r="AC6" s="409"/>
      <c r="AD6" s="413">
        <v>73831</v>
      </c>
      <c r="AE6" s="413"/>
      <c r="AF6" s="413"/>
      <c r="AG6" s="413"/>
      <c r="AH6" s="413"/>
      <c r="AI6" s="413"/>
      <c r="AJ6" s="413"/>
      <c r="AK6" s="413"/>
      <c r="AL6" s="414">
        <v>1.9</v>
      </c>
      <c r="AM6" s="414"/>
      <c r="AN6" s="414"/>
      <c r="AO6" s="414"/>
      <c r="AP6" s="412" t="s">
        <v>95</v>
      </c>
      <c r="AQ6" s="412"/>
      <c r="AR6" s="412"/>
      <c r="AS6" s="412"/>
      <c r="AT6" s="412"/>
      <c r="AU6" s="412"/>
      <c r="AV6" s="412"/>
      <c r="AW6" s="412"/>
      <c r="AX6" s="412"/>
      <c r="AY6" s="412"/>
      <c r="AZ6" s="412"/>
      <c r="BA6" s="412"/>
      <c r="BB6" s="412"/>
      <c r="BC6" s="412"/>
      <c r="BD6" s="412"/>
      <c r="BE6" s="412"/>
      <c r="BF6" s="412"/>
      <c r="BG6" s="408">
        <v>339900</v>
      </c>
      <c r="BH6" s="408"/>
      <c r="BI6" s="408"/>
      <c r="BJ6" s="408"/>
      <c r="BK6" s="408"/>
      <c r="BL6" s="408"/>
      <c r="BM6" s="408"/>
      <c r="BN6" s="408"/>
      <c r="BO6" s="409">
        <v>100</v>
      </c>
      <c r="BP6" s="409"/>
      <c r="BQ6" s="409"/>
      <c r="BR6" s="409"/>
      <c r="BS6" s="410" t="s">
        <v>103</v>
      </c>
      <c r="BT6" s="410"/>
      <c r="BU6" s="410"/>
      <c r="BV6" s="410"/>
      <c r="BW6" s="410"/>
      <c r="BX6" s="410"/>
      <c r="BY6" s="410"/>
      <c r="BZ6" s="410"/>
      <c r="CA6" s="410"/>
      <c r="CB6" s="410"/>
      <c r="CD6" s="403" t="s">
        <v>244</v>
      </c>
      <c r="CE6" s="403"/>
      <c r="CF6" s="403"/>
      <c r="CG6" s="403"/>
      <c r="CH6" s="403"/>
      <c r="CI6" s="403"/>
      <c r="CJ6" s="403"/>
      <c r="CK6" s="403"/>
      <c r="CL6" s="403"/>
      <c r="CM6" s="403"/>
      <c r="CN6" s="403"/>
      <c r="CO6" s="403"/>
      <c r="CP6" s="403"/>
      <c r="CQ6" s="403"/>
      <c r="CR6" s="408">
        <v>85547</v>
      </c>
      <c r="CS6" s="408"/>
      <c r="CT6" s="408"/>
      <c r="CU6" s="408"/>
      <c r="CV6" s="408"/>
      <c r="CW6" s="408"/>
      <c r="CX6" s="408"/>
      <c r="CY6" s="408"/>
      <c r="CZ6" s="405">
        <v>1.2</v>
      </c>
      <c r="DA6" s="405"/>
      <c r="DB6" s="405"/>
      <c r="DC6" s="405"/>
      <c r="DD6" s="413" t="s">
        <v>103</v>
      </c>
      <c r="DE6" s="413"/>
      <c r="DF6" s="413"/>
      <c r="DG6" s="413"/>
      <c r="DH6" s="413"/>
      <c r="DI6" s="413"/>
      <c r="DJ6" s="413"/>
      <c r="DK6" s="413"/>
      <c r="DL6" s="413"/>
      <c r="DM6" s="413"/>
      <c r="DN6" s="413"/>
      <c r="DO6" s="413"/>
      <c r="DP6" s="413"/>
      <c r="DQ6" s="410">
        <v>85547</v>
      </c>
      <c r="DR6" s="410"/>
      <c r="DS6" s="410"/>
      <c r="DT6" s="410"/>
      <c r="DU6" s="410"/>
      <c r="DV6" s="410"/>
      <c r="DW6" s="410"/>
      <c r="DX6" s="410"/>
      <c r="DY6" s="410"/>
      <c r="DZ6" s="410"/>
      <c r="EA6" s="410"/>
      <c r="EB6" s="410"/>
      <c r="EC6" s="410"/>
    </row>
    <row r="7" spans="1:1024" ht="11.25" customHeight="1">
      <c r="B7" s="412" t="s">
        <v>59</v>
      </c>
      <c r="C7" s="412"/>
      <c r="D7" s="412"/>
      <c r="E7" s="412"/>
      <c r="F7" s="412"/>
      <c r="G7" s="412"/>
      <c r="H7" s="412"/>
      <c r="I7" s="412"/>
      <c r="J7" s="412"/>
      <c r="K7" s="412"/>
      <c r="L7" s="412"/>
      <c r="M7" s="412"/>
      <c r="N7" s="412"/>
      <c r="O7" s="412"/>
      <c r="P7" s="412"/>
      <c r="Q7" s="412"/>
      <c r="R7" s="408">
        <v>196</v>
      </c>
      <c r="S7" s="408"/>
      <c r="T7" s="408"/>
      <c r="U7" s="408"/>
      <c r="V7" s="408"/>
      <c r="W7" s="408"/>
      <c r="X7" s="408"/>
      <c r="Y7" s="408"/>
      <c r="Z7" s="409">
        <v>0</v>
      </c>
      <c r="AA7" s="409"/>
      <c r="AB7" s="409"/>
      <c r="AC7" s="409"/>
      <c r="AD7" s="413">
        <v>196</v>
      </c>
      <c r="AE7" s="413"/>
      <c r="AF7" s="413"/>
      <c r="AG7" s="413"/>
      <c r="AH7" s="413"/>
      <c r="AI7" s="413"/>
      <c r="AJ7" s="413"/>
      <c r="AK7" s="413"/>
      <c r="AL7" s="414">
        <v>0</v>
      </c>
      <c r="AM7" s="414"/>
      <c r="AN7" s="414"/>
      <c r="AO7" s="414"/>
      <c r="AP7" s="412" t="s">
        <v>246</v>
      </c>
      <c r="AQ7" s="412"/>
      <c r="AR7" s="412"/>
      <c r="AS7" s="412"/>
      <c r="AT7" s="412"/>
      <c r="AU7" s="412"/>
      <c r="AV7" s="412"/>
      <c r="AW7" s="412"/>
      <c r="AX7" s="412"/>
      <c r="AY7" s="412"/>
      <c r="AZ7" s="412"/>
      <c r="BA7" s="412"/>
      <c r="BB7" s="412"/>
      <c r="BC7" s="412"/>
      <c r="BD7" s="412"/>
      <c r="BE7" s="412"/>
      <c r="BF7" s="412"/>
      <c r="BG7" s="408">
        <v>142572</v>
      </c>
      <c r="BH7" s="408"/>
      <c r="BI7" s="408"/>
      <c r="BJ7" s="408"/>
      <c r="BK7" s="408"/>
      <c r="BL7" s="408"/>
      <c r="BM7" s="408"/>
      <c r="BN7" s="408"/>
      <c r="BO7" s="409">
        <v>41.9</v>
      </c>
      <c r="BP7" s="409"/>
      <c r="BQ7" s="409"/>
      <c r="BR7" s="409"/>
      <c r="BS7" s="410" t="s">
        <v>103</v>
      </c>
      <c r="BT7" s="410"/>
      <c r="BU7" s="410"/>
      <c r="BV7" s="410"/>
      <c r="BW7" s="410"/>
      <c r="BX7" s="410"/>
      <c r="BY7" s="410"/>
      <c r="BZ7" s="410"/>
      <c r="CA7" s="410"/>
      <c r="CB7" s="410"/>
      <c r="CD7" s="412" t="s">
        <v>102</v>
      </c>
      <c r="CE7" s="412"/>
      <c r="CF7" s="412"/>
      <c r="CG7" s="412"/>
      <c r="CH7" s="412"/>
      <c r="CI7" s="412"/>
      <c r="CJ7" s="412"/>
      <c r="CK7" s="412"/>
      <c r="CL7" s="412"/>
      <c r="CM7" s="412"/>
      <c r="CN7" s="412"/>
      <c r="CO7" s="412"/>
      <c r="CP7" s="412"/>
      <c r="CQ7" s="412"/>
      <c r="CR7" s="408">
        <v>1388261</v>
      </c>
      <c r="CS7" s="408"/>
      <c r="CT7" s="408"/>
      <c r="CU7" s="408"/>
      <c r="CV7" s="408"/>
      <c r="CW7" s="408"/>
      <c r="CX7" s="408"/>
      <c r="CY7" s="408"/>
      <c r="CZ7" s="409">
        <v>19.2</v>
      </c>
      <c r="DA7" s="409"/>
      <c r="DB7" s="409"/>
      <c r="DC7" s="409"/>
      <c r="DD7" s="413">
        <v>352217</v>
      </c>
      <c r="DE7" s="413"/>
      <c r="DF7" s="413"/>
      <c r="DG7" s="413"/>
      <c r="DH7" s="413"/>
      <c r="DI7" s="413"/>
      <c r="DJ7" s="413"/>
      <c r="DK7" s="413"/>
      <c r="DL7" s="413"/>
      <c r="DM7" s="413"/>
      <c r="DN7" s="413"/>
      <c r="DO7" s="413"/>
      <c r="DP7" s="413"/>
      <c r="DQ7" s="410">
        <v>825705</v>
      </c>
      <c r="DR7" s="410"/>
      <c r="DS7" s="410"/>
      <c r="DT7" s="410"/>
      <c r="DU7" s="410"/>
      <c r="DV7" s="410"/>
      <c r="DW7" s="410"/>
      <c r="DX7" s="410"/>
      <c r="DY7" s="410"/>
      <c r="DZ7" s="410"/>
      <c r="EA7" s="410"/>
      <c r="EB7" s="410"/>
      <c r="EC7" s="410"/>
    </row>
    <row r="8" spans="1:1024" ht="11.25" customHeight="1">
      <c r="B8" s="412" t="s">
        <v>247</v>
      </c>
      <c r="C8" s="412"/>
      <c r="D8" s="412"/>
      <c r="E8" s="412"/>
      <c r="F8" s="412"/>
      <c r="G8" s="412"/>
      <c r="H8" s="412"/>
      <c r="I8" s="412"/>
      <c r="J8" s="412"/>
      <c r="K8" s="412"/>
      <c r="L8" s="412"/>
      <c r="M8" s="412"/>
      <c r="N8" s="412"/>
      <c r="O8" s="412"/>
      <c r="P8" s="412"/>
      <c r="Q8" s="412"/>
      <c r="R8" s="408">
        <v>818</v>
      </c>
      <c r="S8" s="408"/>
      <c r="T8" s="408"/>
      <c r="U8" s="408"/>
      <c r="V8" s="408"/>
      <c r="W8" s="408"/>
      <c r="X8" s="408"/>
      <c r="Y8" s="408"/>
      <c r="Z8" s="409">
        <v>0</v>
      </c>
      <c r="AA8" s="409"/>
      <c r="AB8" s="409"/>
      <c r="AC8" s="409"/>
      <c r="AD8" s="413">
        <v>818</v>
      </c>
      <c r="AE8" s="413"/>
      <c r="AF8" s="413"/>
      <c r="AG8" s="413"/>
      <c r="AH8" s="413"/>
      <c r="AI8" s="413"/>
      <c r="AJ8" s="413"/>
      <c r="AK8" s="413"/>
      <c r="AL8" s="414">
        <v>0</v>
      </c>
      <c r="AM8" s="414"/>
      <c r="AN8" s="414"/>
      <c r="AO8" s="414"/>
      <c r="AP8" s="412" t="s">
        <v>248</v>
      </c>
      <c r="AQ8" s="412"/>
      <c r="AR8" s="412"/>
      <c r="AS8" s="412"/>
      <c r="AT8" s="412"/>
      <c r="AU8" s="412"/>
      <c r="AV8" s="412"/>
      <c r="AW8" s="412"/>
      <c r="AX8" s="412"/>
      <c r="AY8" s="412"/>
      <c r="AZ8" s="412"/>
      <c r="BA8" s="412"/>
      <c r="BB8" s="412"/>
      <c r="BC8" s="412"/>
      <c r="BD8" s="412"/>
      <c r="BE8" s="412"/>
      <c r="BF8" s="412"/>
      <c r="BG8" s="408">
        <v>7145</v>
      </c>
      <c r="BH8" s="408"/>
      <c r="BI8" s="408"/>
      <c r="BJ8" s="408"/>
      <c r="BK8" s="408"/>
      <c r="BL8" s="408"/>
      <c r="BM8" s="408"/>
      <c r="BN8" s="408"/>
      <c r="BO8" s="409">
        <v>2.1</v>
      </c>
      <c r="BP8" s="409"/>
      <c r="BQ8" s="409"/>
      <c r="BR8" s="409"/>
      <c r="BS8" s="410" t="s">
        <v>103</v>
      </c>
      <c r="BT8" s="410"/>
      <c r="BU8" s="410"/>
      <c r="BV8" s="410"/>
      <c r="BW8" s="410"/>
      <c r="BX8" s="410"/>
      <c r="BY8" s="410"/>
      <c r="BZ8" s="410"/>
      <c r="CA8" s="410"/>
      <c r="CB8" s="410"/>
      <c r="CD8" s="412" t="s">
        <v>250</v>
      </c>
      <c r="CE8" s="412"/>
      <c r="CF8" s="412"/>
      <c r="CG8" s="412"/>
      <c r="CH8" s="412"/>
      <c r="CI8" s="412"/>
      <c r="CJ8" s="412"/>
      <c r="CK8" s="412"/>
      <c r="CL8" s="412"/>
      <c r="CM8" s="412"/>
      <c r="CN8" s="412"/>
      <c r="CO8" s="412"/>
      <c r="CP8" s="412"/>
      <c r="CQ8" s="412"/>
      <c r="CR8" s="408">
        <v>1803438</v>
      </c>
      <c r="CS8" s="408"/>
      <c r="CT8" s="408"/>
      <c r="CU8" s="408"/>
      <c r="CV8" s="408"/>
      <c r="CW8" s="408"/>
      <c r="CX8" s="408"/>
      <c r="CY8" s="408"/>
      <c r="CZ8" s="409">
        <v>24.9</v>
      </c>
      <c r="DA8" s="409"/>
      <c r="DB8" s="409"/>
      <c r="DC8" s="409"/>
      <c r="DD8" s="413" t="s">
        <v>103</v>
      </c>
      <c r="DE8" s="413"/>
      <c r="DF8" s="413"/>
      <c r="DG8" s="413"/>
      <c r="DH8" s="413"/>
      <c r="DI8" s="413"/>
      <c r="DJ8" s="413"/>
      <c r="DK8" s="413"/>
      <c r="DL8" s="413"/>
      <c r="DM8" s="413"/>
      <c r="DN8" s="413"/>
      <c r="DO8" s="413"/>
      <c r="DP8" s="413"/>
      <c r="DQ8" s="410">
        <v>732405</v>
      </c>
      <c r="DR8" s="410"/>
      <c r="DS8" s="410"/>
      <c r="DT8" s="410"/>
      <c r="DU8" s="410"/>
      <c r="DV8" s="410"/>
      <c r="DW8" s="410"/>
      <c r="DX8" s="410"/>
      <c r="DY8" s="410"/>
      <c r="DZ8" s="410"/>
      <c r="EA8" s="410"/>
      <c r="EB8" s="410"/>
      <c r="EC8" s="410"/>
    </row>
    <row r="9" spans="1:1024" ht="11.25" customHeight="1">
      <c r="B9" s="412" t="s">
        <v>251</v>
      </c>
      <c r="C9" s="412"/>
      <c r="D9" s="412"/>
      <c r="E9" s="412"/>
      <c r="F9" s="412"/>
      <c r="G9" s="412"/>
      <c r="H9" s="412"/>
      <c r="I9" s="412"/>
      <c r="J9" s="412"/>
      <c r="K9" s="412"/>
      <c r="L9" s="412"/>
      <c r="M9" s="412"/>
      <c r="N9" s="412"/>
      <c r="O9" s="412"/>
      <c r="P9" s="412"/>
      <c r="Q9" s="412"/>
      <c r="R9" s="408">
        <v>1136</v>
      </c>
      <c r="S9" s="408"/>
      <c r="T9" s="408"/>
      <c r="U9" s="408"/>
      <c r="V9" s="408"/>
      <c r="W9" s="408"/>
      <c r="X9" s="408"/>
      <c r="Y9" s="408"/>
      <c r="Z9" s="409">
        <v>0</v>
      </c>
      <c r="AA9" s="409"/>
      <c r="AB9" s="409"/>
      <c r="AC9" s="409"/>
      <c r="AD9" s="413">
        <v>1136</v>
      </c>
      <c r="AE9" s="413"/>
      <c r="AF9" s="413"/>
      <c r="AG9" s="413"/>
      <c r="AH9" s="413"/>
      <c r="AI9" s="413"/>
      <c r="AJ9" s="413"/>
      <c r="AK9" s="413"/>
      <c r="AL9" s="414">
        <v>0</v>
      </c>
      <c r="AM9" s="414"/>
      <c r="AN9" s="414"/>
      <c r="AO9" s="414"/>
      <c r="AP9" s="412" t="s">
        <v>254</v>
      </c>
      <c r="AQ9" s="412"/>
      <c r="AR9" s="412"/>
      <c r="AS9" s="412"/>
      <c r="AT9" s="412"/>
      <c r="AU9" s="412"/>
      <c r="AV9" s="412"/>
      <c r="AW9" s="412"/>
      <c r="AX9" s="412"/>
      <c r="AY9" s="412"/>
      <c r="AZ9" s="412"/>
      <c r="BA9" s="412"/>
      <c r="BB9" s="412"/>
      <c r="BC9" s="412"/>
      <c r="BD9" s="412"/>
      <c r="BE9" s="412"/>
      <c r="BF9" s="412"/>
      <c r="BG9" s="408">
        <v>124821</v>
      </c>
      <c r="BH9" s="408"/>
      <c r="BI9" s="408"/>
      <c r="BJ9" s="408"/>
      <c r="BK9" s="408"/>
      <c r="BL9" s="408"/>
      <c r="BM9" s="408"/>
      <c r="BN9" s="408"/>
      <c r="BO9" s="409">
        <v>36.700000000000003</v>
      </c>
      <c r="BP9" s="409"/>
      <c r="BQ9" s="409"/>
      <c r="BR9" s="409"/>
      <c r="BS9" s="410" t="s">
        <v>103</v>
      </c>
      <c r="BT9" s="410"/>
      <c r="BU9" s="410"/>
      <c r="BV9" s="410"/>
      <c r="BW9" s="410"/>
      <c r="BX9" s="410"/>
      <c r="BY9" s="410"/>
      <c r="BZ9" s="410"/>
      <c r="CA9" s="410"/>
      <c r="CB9" s="410"/>
      <c r="CD9" s="412" t="s">
        <v>255</v>
      </c>
      <c r="CE9" s="412"/>
      <c r="CF9" s="412"/>
      <c r="CG9" s="412"/>
      <c r="CH9" s="412"/>
      <c r="CI9" s="412"/>
      <c r="CJ9" s="412"/>
      <c r="CK9" s="412"/>
      <c r="CL9" s="412"/>
      <c r="CM9" s="412"/>
      <c r="CN9" s="412"/>
      <c r="CO9" s="412"/>
      <c r="CP9" s="412"/>
      <c r="CQ9" s="412"/>
      <c r="CR9" s="408">
        <v>656005</v>
      </c>
      <c r="CS9" s="408"/>
      <c r="CT9" s="408"/>
      <c r="CU9" s="408"/>
      <c r="CV9" s="408"/>
      <c r="CW9" s="408"/>
      <c r="CX9" s="408"/>
      <c r="CY9" s="408"/>
      <c r="CZ9" s="409">
        <v>9.1</v>
      </c>
      <c r="DA9" s="409"/>
      <c r="DB9" s="409"/>
      <c r="DC9" s="409"/>
      <c r="DD9" s="413">
        <v>41271</v>
      </c>
      <c r="DE9" s="413"/>
      <c r="DF9" s="413"/>
      <c r="DG9" s="413"/>
      <c r="DH9" s="413"/>
      <c r="DI9" s="413"/>
      <c r="DJ9" s="413"/>
      <c r="DK9" s="413"/>
      <c r="DL9" s="413"/>
      <c r="DM9" s="413"/>
      <c r="DN9" s="413"/>
      <c r="DO9" s="413"/>
      <c r="DP9" s="413"/>
      <c r="DQ9" s="410">
        <v>523807</v>
      </c>
      <c r="DR9" s="410"/>
      <c r="DS9" s="410"/>
      <c r="DT9" s="410"/>
      <c r="DU9" s="410"/>
      <c r="DV9" s="410"/>
      <c r="DW9" s="410"/>
      <c r="DX9" s="410"/>
      <c r="DY9" s="410"/>
      <c r="DZ9" s="410"/>
      <c r="EA9" s="410"/>
      <c r="EB9" s="410"/>
      <c r="EC9" s="410"/>
    </row>
    <row r="10" spans="1:1024" ht="11.25" customHeight="1">
      <c r="B10" s="412" t="s">
        <v>184</v>
      </c>
      <c r="C10" s="412"/>
      <c r="D10" s="412"/>
      <c r="E10" s="412"/>
      <c r="F10" s="412"/>
      <c r="G10" s="412"/>
      <c r="H10" s="412"/>
      <c r="I10" s="412"/>
      <c r="J10" s="412"/>
      <c r="K10" s="412"/>
      <c r="L10" s="412"/>
      <c r="M10" s="412"/>
      <c r="N10" s="412"/>
      <c r="O10" s="412"/>
      <c r="P10" s="412"/>
      <c r="Q10" s="412"/>
      <c r="R10" s="408" t="s">
        <v>103</v>
      </c>
      <c r="S10" s="408"/>
      <c r="T10" s="408"/>
      <c r="U10" s="408"/>
      <c r="V10" s="408"/>
      <c r="W10" s="408"/>
      <c r="X10" s="408"/>
      <c r="Y10" s="408"/>
      <c r="Z10" s="409" t="s">
        <v>103</v>
      </c>
      <c r="AA10" s="409"/>
      <c r="AB10" s="409"/>
      <c r="AC10" s="409"/>
      <c r="AD10" s="413" t="s">
        <v>103</v>
      </c>
      <c r="AE10" s="413"/>
      <c r="AF10" s="413"/>
      <c r="AG10" s="413"/>
      <c r="AH10" s="413"/>
      <c r="AI10" s="413"/>
      <c r="AJ10" s="413"/>
      <c r="AK10" s="413"/>
      <c r="AL10" s="414" t="s">
        <v>103</v>
      </c>
      <c r="AM10" s="414"/>
      <c r="AN10" s="414"/>
      <c r="AO10" s="414"/>
      <c r="AP10" s="412" t="s">
        <v>65</v>
      </c>
      <c r="AQ10" s="412"/>
      <c r="AR10" s="412"/>
      <c r="AS10" s="412"/>
      <c r="AT10" s="412"/>
      <c r="AU10" s="412"/>
      <c r="AV10" s="412"/>
      <c r="AW10" s="412"/>
      <c r="AX10" s="412"/>
      <c r="AY10" s="412"/>
      <c r="AZ10" s="412"/>
      <c r="BA10" s="412"/>
      <c r="BB10" s="412"/>
      <c r="BC10" s="412"/>
      <c r="BD10" s="412"/>
      <c r="BE10" s="412"/>
      <c r="BF10" s="412"/>
      <c r="BG10" s="408">
        <v>7827</v>
      </c>
      <c r="BH10" s="408"/>
      <c r="BI10" s="408"/>
      <c r="BJ10" s="408"/>
      <c r="BK10" s="408"/>
      <c r="BL10" s="408"/>
      <c r="BM10" s="408"/>
      <c r="BN10" s="408"/>
      <c r="BO10" s="409">
        <v>2.2999999999999998</v>
      </c>
      <c r="BP10" s="409"/>
      <c r="BQ10" s="409"/>
      <c r="BR10" s="409"/>
      <c r="BS10" s="410" t="s">
        <v>103</v>
      </c>
      <c r="BT10" s="410"/>
      <c r="BU10" s="410"/>
      <c r="BV10" s="410"/>
      <c r="BW10" s="410"/>
      <c r="BX10" s="410"/>
      <c r="BY10" s="410"/>
      <c r="BZ10" s="410"/>
      <c r="CA10" s="410"/>
      <c r="CB10" s="410"/>
      <c r="CD10" s="412" t="s">
        <v>256</v>
      </c>
      <c r="CE10" s="412"/>
      <c r="CF10" s="412"/>
      <c r="CG10" s="412"/>
      <c r="CH10" s="412"/>
      <c r="CI10" s="412"/>
      <c r="CJ10" s="412"/>
      <c r="CK10" s="412"/>
      <c r="CL10" s="412"/>
      <c r="CM10" s="412"/>
      <c r="CN10" s="412"/>
      <c r="CO10" s="412"/>
      <c r="CP10" s="412"/>
      <c r="CQ10" s="412"/>
      <c r="CR10" s="408" t="s">
        <v>103</v>
      </c>
      <c r="CS10" s="408"/>
      <c r="CT10" s="408"/>
      <c r="CU10" s="408"/>
      <c r="CV10" s="408"/>
      <c r="CW10" s="408"/>
      <c r="CX10" s="408"/>
      <c r="CY10" s="408"/>
      <c r="CZ10" s="409" t="s">
        <v>103</v>
      </c>
      <c r="DA10" s="409"/>
      <c r="DB10" s="409"/>
      <c r="DC10" s="409"/>
      <c r="DD10" s="413" t="s">
        <v>103</v>
      </c>
      <c r="DE10" s="413"/>
      <c r="DF10" s="413"/>
      <c r="DG10" s="413"/>
      <c r="DH10" s="413"/>
      <c r="DI10" s="413"/>
      <c r="DJ10" s="413"/>
      <c r="DK10" s="413"/>
      <c r="DL10" s="413"/>
      <c r="DM10" s="413"/>
      <c r="DN10" s="413"/>
      <c r="DO10" s="413"/>
      <c r="DP10" s="413"/>
      <c r="DQ10" s="410" t="s">
        <v>103</v>
      </c>
      <c r="DR10" s="410"/>
      <c r="DS10" s="410"/>
      <c r="DT10" s="410"/>
      <c r="DU10" s="410"/>
      <c r="DV10" s="410"/>
      <c r="DW10" s="410"/>
      <c r="DX10" s="410"/>
      <c r="DY10" s="410"/>
      <c r="DZ10" s="410"/>
      <c r="EA10" s="410"/>
      <c r="EB10" s="410"/>
      <c r="EC10" s="410"/>
    </row>
    <row r="11" spans="1:1024" ht="11.25" customHeight="1">
      <c r="B11" s="412" t="s">
        <v>257</v>
      </c>
      <c r="C11" s="412"/>
      <c r="D11" s="412"/>
      <c r="E11" s="412"/>
      <c r="F11" s="412"/>
      <c r="G11" s="412"/>
      <c r="H11" s="412"/>
      <c r="I11" s="412"/>
      <c r="J11" s="412"/>
      <c r="K11" s="412"/>
      <c r="L11" s="412"/>
      <c r="M11" s="412"/>
      <c r="N11" s="412"/>
      <c r="O11" s="412"/>
      <c r="P11" s="412"/>
      <c r="Q11" s="412"/>
      <c r="R11" s="408">
        <v>136660</v>
      </c>
      <c r="S11" s="408"/>
      <c r="T11" s="408"/>
      <c r="U11" s="408"/>
      <c r="V11" s="408"/>
      <c r="W11" s="408"/>
      <c r="X11" s="408"/>
      <c r="Y11" s="408"/>
      <c r="Z11" s="409">
        <v>1.8</v>
      </c>
      <c r="AA11" s="409"/>
      <c r="AB11" s="409"/>
      <c r="AC11" s="409"/>
      <c r="AD11" s="413">
        <v>136660</v>
      </c>
      <c r="AE11" s="413"/>
      <c r="AF11" s="413"/>
      <c r="AG11" s="413"/>
      <c r="AH11" s="413"/>
      <c r="AI11" s="413"/>
      <c r="AJ11" s="413"/>
      <c r="AK11" s="413"/>
      <c r="AL11" s="414">
        <v>3.4</v>
      </c>
      <c r="AM11" s="414"/>
      <c r="AN11" s="414"/>
      <c r="AO11" s="414"/>
      <c r="AP11" s="412" t="s">
        <v>258</v>
      </c>
      <c r="AQ11" s="412"/>
      <c r="AR11" s="412"/>
      <c r="AS11" s="412"/>
      <c r="AT11" s="412"/>
      <c r="AU11" s="412"/>
      <c r="AV11" s="412"/>
      <c r="AW11" s="412"/>
      <c r="AX11" s="412"/>
      <c r="AY11" s="412"/>
      <c r="AZ11" s="412"/>
      <c r="BA11" s="412"/>
      <c r="BB11" s="412"/>
      <c r="BC11" s="412"/>
      <c r="BD11" s="412"/>
      <c r="BE11" s="412"/>
      <c r="BF11" s="412"/>
      <c r="BG11" s="408">
        <v>2779</v>
      </c>
      <c r="BH11" s="408"/>
      <c r="BI11" s="408"/>
      <c r="BJ11" s="408"/>
      <c r="BK11" s="408"/>
      <c r="BL11" s="408"/>
      <c r="BM11" s="408"/>
      <c r="BN11" s="408"/>
      <c r="BO11" s="409">
        <v>0.8</v>
      </c>
      <c r="BP11" s="409"/>
      <c r="BQ11" s="409"/>
      <c r="BR11" s="409"/>
      <c r="BS11" s="410" t="s">
        <v>103</v>
      </c>
      <c r="BT11" s="410"/>
      <c r="BU11" s="410"/>
      <c r="BV11" s="410"/>
      <c r="BW11" s="410"/>
      <c r="BX11" s="410"/>
      <c r="BY11" s="410"/>
      <c r="BZ11" s="410"/>
      <c r="CA11" s="410"/>
      <c r="CB11" s="410"/>
      <c r="CD11" s="412" t="s">
        <v>263</v>
      </c>
      <c r="CE11" s="412"/>
      <c r="CF11" s="412"/>
      <c r="CG11" s="412"/>
      <c r="CH11" s="412"/>
      <c r="CI11" s="412"/>
      <c r="CJ11" s="412"/>
      <c r="CK11" s="412"/>
      <c r="CL11" s="412"/>
      <c r="CM11" s="412"/>
      <c r="CN11" s="412"/>
      <c r="CO11" s="412"/>
      <c r="CP11" s="412"/>
      <c r="CQ11" s="412"/>
      <c r="CR11" s="408">
        <v>914846</v>
      </c>
      <c r="CS11" s="408"/>
      <c r="CT11" s="408"/>
      <c r="CU11" s="408"/>
      <c r="CV11" s="408"/>
      <c r="CW11" s="408"/>
      <c r="CX11" s="408"/>
      <c r="CY11" s="408"/>
      <c r="CZ11" s="409">
        <v>12.6</v>
      </c>
      <c r="DA11" s="409"/>
      <c r="DB11" s="409"/>
      <c r="DC11" s="409"/>
      <c r="DD11" s="413">
        <v>429535</v>
      </c>
      <c r="DE11" s="413"/>
      <c r="DF11" s="413"/>
      <c r="DG11" s="413"/>
      <c r="DH11" s="413"/>
      <c r="DI11" s="413"/>
      <c r="DJ11" s="413"/>
      <c r="DK11" s="413"/>
      <c r="DL11" s="413"/>
      <c r="DM11" s="413"/>
      <c r="DN11" s="413"/>
      <c r="DO11" s="413"/>
      <c r="DP11" s="413"/>
      <c r="DQ11" s="410">
        <v>602479</v>
      </c>
      <c r="DR11" s="410"/>
      <c r="DS11" s="410"/>
      <c r="DT11" s="410"/>
      <c r="DU11" s="410"/>
      <c r="DV11" s="410"/>
      <c r="DW11" s="410"/>
      <c r="DX11" s="410"/>
      <c r="DY11" s="410"/>
      <c r="DZ11" s="410"/>
      <c r="EA11" s="410"/>
      <c r="EB11" s="410"/>
      <c r="EC11" s="410"/>
    </row>
    <row r="12" spans="1:1024" ht="11.25" customHeight="1">
      <c r="B12" s="412" t="s">
        <v>20</v>
      </c>
      <c r="C12" s="412"/>
      <c r="D12" s="412"/>
      <c r="E12" s="412"/>
      <c r="F12" s="412"/>
      <c r="G12" s="412"/>
      <c r="H12" s="412"/>
      <c r="I12" s="412"/>
      <c r="J12" s="412"/>
      <c r="K12" s="412"/>
      <c r="L12" s="412"/>
      <c r="M12" s="412"/>
      <c r="N12" s="412"/>
      <c r="O12" s="412"/>
      <c r="P12" s="412"/>
      <c r="Q12" s="412"/>
      <c r="R12" s="408" t="s">
        <v>103</v>
      </c>
      <c r="S12" s="408"/>
      <c r="T12" s="408"/>
      <c r="U12" s="408"/>
      <c r="V12" s="408"/>
      <c r="W12" s="408"/>
      <c r="X12" s="408"/>
      <c r="Y12" s="408"/>
      <c r="Z12" s="409" t="s">
        <v>103</v>
      </c>
      <c r="AA12" s="409"/>
      <c r="AB12" s="409"/>
      <c r="AC12" s="409"/>
      <c r="AD12" s="413" t="s">
        <v>103</v>
      </c>
      <c r="AE12" s="413"/>
      <c r="AF12" s="413"/>
      <c r="AG12" s="413"/>
      <c r="AH12" s="413"/>
      <c r="AI12" s="413"/>
      <c r="AJ12" s="413"/>
      <c r="AK12" s="413"/>
      <c r="AL12" s="414" t="s">
        <v>103</v>
      </c>
      <c r="AM12" s="414"/>
      <c r="AN12" s="414"/>
      <c r="AO12" s="414"/>
      <c r="AP12" s="412" t="s">
        <v>264</v>
      </c>
      <c r="AQ12" s="412"/>
      <c r="AR12" s="412"/>
      <c r="AS12" s="412"/>
      <c r="AT12" s="412"/>
      <c r="AU12" s="412"/>
      <c r="AV12" s="412"/>
      <c r="AW12" s="412"/>
      <c r="AX12" s="412"/>
      <c r="AY12" s="412"/>
      <c r="AZ12" s="412"/>
      <c r="BA12" s="412"/>
      <c r="BB12" s="412"/>
      <c r="BC12" s="412"/>
      <c r="BD12" s="412"/>
      <c r="BE12" s="412"/>
      <c r="BF12" s="412"/>
      <c r="BG12" s="408">
        <v>111812</v>
      </c>
      <c r="BH12" s="408"/>
      <c r="BI12" s="408"/>
      <c r="BJ12" s="408"/>
      <c r="BK12" s="408"/>
      <c r="BL12" s="408"/>
      <c r="BM12" s="408"/>
      <c r="BN12" s="408"/>
      <c r="BO12" s="409">
        <v>32.9</v>
      </c>
      <c r="BP12" s="409"/>
      <c r="BQ12" s="409"/>
      <c r="BR12" s="409"/>
      <c r="BS12" s="410" t="s">
        <v>103</v>
      </c>
      <c r="BT12" s="410"/>
      <c r="BU12" s="410"/>
      <c r="BV12" s="410"/>
      <c r="BW12" s="410"/>
      <c r="BX12" s="410"/>
      <c r="BY12" s="410"/>
      <c r="BZ12" s="410"/>
      <c r="CA12" s="410"/>
      <c r="CB12" s="410"/>
      <c r="CD12" s="412" t="s">
        <v>265</v>
      </c>
      <c r="CE12" s="412"/>
      <c r="CF12" s="412"/>
      <c r="CG12" s="412"/>
      <c r="CH12" s="412"/>
      <c r="CI12" s="412"/>
      <c r="CJ12" s="412"/>
      <c r="CK12" s="412"/>
      <c r="CL12" s="412"/>
      <c r="CM12" s="412"/>
      <c r="CN12" s="412"/>
      <c r="CO12" s="412"/>
      <c r="CP12" s="412"/>
      <c r="CQ12" s="412"/>
      <c r="CR12" s="408">
        <v>77347</v>
      </c>
      <c r="CS12" s="408"/>
      <c r="CT12" s="408"/>
      <c r="CU12" s="408"/>
      <c r="CV12" s="408"/>
      <c r="CW12" s="408"/>
      <c r="CX12" s="408"/>
      <c r="CY12" s="408"/>
      <c r="CZ12" s="409">
        <v>1.1000000000000001</v>
      </c>
      <c r="DA12" s="409"/>
      <c r="DB12" s="409"/>
      <c r="DC12" s="409"/>
      <c r="DD12" s="413">
        <v>1549</v>
      </c>
      <c r="DE12" s="413"/>
      <c r="DF12" s="413"/>
      <c r="DG12" s="413"/>
      <c r="DH12" s="413"/>
      <c r="DI12" s="413"/>
      <c r="DJ12" s="413"/>
      <c r="DK12" s="413"/>
      <c r="DL12" s="413"/>
      <c r="DM12" s="413"/>
      <c r="DN12" s="413"/>
      <c r="DO12" s="413"/>
      <c r="DP12" s="413"/>
      <c r="DQ12" s="410">
        <v>34755</v>
      </c>
      <c r="DR12" s="410"/>
      <c r="DS12" s="410"/>
      <c r="DT12" s="410"/>
      <c r="DU12" s="410"/>
      <c r="DV12" s="410"/>
      <c r="DW12" s="410"/>
      <c r="DX12" s="410"/>
      <c r="DY12" s="410"/>
      <c r="DZ12" s="410"/>
      <c r="EA12" s="410"/>
      <c r="EB12" s="410"/>
      <c r="EC12" s="410"/>
    </row>
    <row r="13" spans="1:1024" ht="11.25" customHeight="1">
      <c r="B13" s="412" t="s">
        <v>111</v>
      </c>
      <c r="C13" s="412"/>
      <c r="D13" s="412"/>
      <c r="E13" s="412"/>
      <c r="F13" s="412"/>
      <c r="G13" s="412"/>
      <c r="H13" s="412"/>
      <c r="I13" s="412"/>
      <c r="J13" s="412"/>
      <c r="K13" s="412"/>
      <c r="L13" s="412"/>
      <c r="M13" s="412"/>
      <c r="N13" s="412"/>
      <c r="O13" s="412"/>
      <c r="P13" s="412"/>
      <c r="Q13" s="412"/>
      <c r="R13" s="408" t="s">
        <v>103</v>
      </c>
      <c r="S13" s="408"/>
      <c r="T13" s="408"/>
      <c r="U13" s="408"/>
      <c r="V13" s="408"/>
      <c r="W13" s="408"/>
      <c r="X13" s="408"/>
      <c r="Y13" s="408"/>
      <c r="Z13" s="409" t="s">
        <v>103</v>
      </c>
      <c r="AA13" s="409"/>
      <c r="AB13" s="409"/>
      <c r="AC13" s="409"/>
      <c r="AD13" s="413" t="s">
        <v>103</v>
      </c>
      <c r="AE13" s="413"/>
      <c r="AF13" s="413"/>
      <c r="AG13" s="413"/>
      <c r="AH13" s="413"/>
      <c r="AI13" s="413"/>
      <c r="AJ13" s="413"/>
      <c r="AK13" s="413"/>
      <c r="AL13" s="414" t="s">
        <v>103</v>
      </c>
      <c r="AM13" s="414"/>
      <c r="AN13" s="414"/>
      <c r="AO13" s="414"/>
      <c r="AP13" s="412" t="s">
        <v>267</v>
      </c>
      <c r="AQ13" s="412"/>
      <c r="AR13" s="412"/>
      <c r="AS13" s="412"/>
      <c r="AT13" s="412"/>
      <c r="AU13" s="412"/>
      <c r="AV13" s="412"/>
      <c r="AW13" s="412"/>
      <c r="AX13" s="412"/>
      <c r="AY13" s="412"/>
      <c r="AZ13" s="412"/>
      <c r="BA13" s="412"/>
      <c r="BB13" s="412"/>
      <c r="BC13" s="412"/>
      <c r="BD13" s="412"/>
      <c r="BE13" s="412"/>
      <c r="BF13" s="412"/>
      <c r="BG13" s="408">
        <v>110722</v>
      </c>
      <c r="BH13" s="408"/>
      <c r="BI13" s="408"/>
      <c r="BJ13" s="408"/>
      <c r="BK13" s="408"/>
      <c r="BL13" s="408"/>
      <c r="BM13" s="408"/>
      <c r="BN13" s="408"/>
      <c r="BO13" s="409">
        <v>32.6</v>
      </c>
      <c r="BP13" s="409"/>
      <c r="BQ13" s="409"/>
      <c r="BR13" s="409"/>
      <c r="BS13" s="410" t="s">
        <v>103</v>
      </c>
      <c r="BT13" s="410"/>
      <c r="BU13" s="410"/>
      <c r="BV13" s="410"/>
      <c r="BW13" s="410"/>
      <c r="BX13" s="410"/>
      <c r="BY13" s="410"/>
      <c r="BZ13" s="410"/>
      <c r="CA13" s="410"/>
      <c r="CB13" s="410"/>
      <c r="CD13" s="412" t="s">
        <v>268</v>
      </c>
      <c r="CE13" s="412"/>
      <c r="CF13" s="412"/>
      <c r="CG13" s="412"/>
      <c r="CH13" s="412"/>
      <c r="CI13" s="412"/>
      <c r="CJ13" s="412"/>
      <c r="CK13" s="412"/>
      <c r="CL13" s="412"/>
      <c r="CM13" s="412"/>
      <c r="CN13" s="412"/>
      <c r="CO13" s="412"/>
      <c r="CP13" s="412"/>
      <c r="CQ13" s="412"/>
      <c r="CR13" s="408">
        <v>699713</v>
      </c>
      <c r="CS13" s="408"/>
      <c r="CT13" s="408"/>
      <c r="CU13" s="408"/>
      <c r="CV13" s="408"/>
      <c r="CW13" s="408"/>
      <c r="CX13" s="408"/>
      <c r="CY13" s="408"/>
      <c r="CZ13" s="409">
        <v>9.6999999999999993</v>
      </c>
      <c r="DA13" s="409"/>
      <c r="DB13" s="409"/>
      <c r="DC13" s="409"/>
      <c r="DD13" s="413">
        <v>592168</v>
      </c>
      <c r="DE13" s="413"/>
      <c r="DF13" s="413"/>
      <c r="DG13" s="413"/>
      <c r="DH13" s="413"/>
      <c r="DI13" s="413"/>
      <c r="DJ13" s="413"/>
      <c r="DK13" s="413"/>
      <c r="DL13" s="413"/>
      <c r="DM13" s="413"/>
      <c r="DN13" s="413"/>
      <c r="DO13" s="413"/>
      <c r="DP13" s="413"/>
      <c r="DQ13" s="410">
        <v>81602</v>
      </c>
      <c r="DR13" s="410"/>
      <c r="DS13" s="410"/>
      <c r="DT13" s="410"/>
      <c r="DU13" s="410"/>
      <c r="DV13" s="410"/>
      <c r="DW13" s="410"/>
      <c r="DX13" s="410"/>
      <c r="DY13" s="410"/>
      <c r="DZ13" s="410"/>
      <c r="EA13" s="410"/>
      <c r="EB13" s="410"/>
      <c r="EC13" s="410"/>
    </row>
    <row r="14" spans="1:1024" ht="11.25" customHeight="1">
      <c r="B14" s="412" t="s">
        <v>269</v>
      </c>
      <c r="C14" s="412"/>
      <c r="D14" s="412"/>
      <c r="E14" s="412"/>
      <c r="F14" s="412"/>
      <c r="G14" s="412"/>
      <c r="H14" s="412"/>
      <c r="I14" s="412"/>
      <c r="J14" s="412"/>
      <c r="K14" s="412"/>
      <c r="L14" s="412"/>
      <c r="M14" s="412"/>
      <c r="N14" s="412"/>
      <c r="O14" s="412"/>
      <c r="P14" s="412"/>
      <c r="Q14" s="412"/>
      <c r="R14" s="408" t="s">
        <v>103</v>
      </c>
      <c r="S14" s="408"/>
      <c r="T14" s="408"/>
      <c r="U14" s="408"/>
      <c r="V14" s="408"/>
      <c r="W14" s="408"/>
      <c r="X14" s="408"/>
      <c r="Y14" s="408"/>
      <c r="Z14" s="409" t="s">
        <v>103</v>
      </c>
      <c r="AA14" s="409"/>
      <c r="AB14" s="409"/>
      <c r="AC14" s="409"/>
      <c r="AD14" s="413" t="s">
        <v>103</v>
      </c>
      <c r="AE14" s="413"/>
      <c r="AF14" s="413"/>
      <c r="AG14" s="413"/>
      <c r="AH14" s="413"/>
      <c r="AI14" s="413"/>
      <c r="AJ14" s="413"/>
      <c r="AK14" s="413"/>
      <c r="AL14" s="414" t="s">
        <v>103</v>
      </c>
      <c r="AM14" s="414"/>
      <c r="AN14" s="414"/>
      <c r="AO14" s="414"/>
      <c r="AP14" s="412" t="s">
        <v>109</v>
      </c>
      <c r="AQ14" s="412"/>
      <c r="AR14" s="412"/>
      <c r="AS14" s="412"/>
      <c r="AT14" s="412"/>
      <c r="AU14" s="412"/>
      <c r="AV14" s="412"/>
      <c r="AW14" s="412"/>
      <c r="AX14" s="412"/>
      <c r="AY14" s="412"/>
      <c r="AZ14" s="412"/>
      <c r="BA14" s="412"/>
      <c r="BB14" s="412"/>
      <c r="BC14" s="412"/>
      <c r="BD14" s="412"/>
      <c r="BE14" s="412"/>
      <c r="BF14" s="412"/>
      <c r="BG14" s="408">
        <v>33636</v>
      </c>
      <c r="BH14" s="408"/>
      <c r="BI14" s="408"/>
      <c r="BJ14" s="408"/>
      <c r="BK14" s="408"/>
      <c r="BL14" s="408"/>
      <c r="BM14" s="408"/>
      <c r="BN14" s="408"/>
      <c r="BO14" s="409">
        <v>9.9</v>
      </c>
      <c r="BP14" s="409"/>
      <c r="BQ14" s="409"/>
      <c r="BR14" s="409"/>
      <c r="BS14" s="410" t="s">
        <v>103</v>
      </c>
      <c r="BT14" s="410"/>
      <c r="BU14" s="410"/>
      <c r="BV14" s="410"/>
      <c r="BW14" s="410"/>
      <c r="BX14" s="410"/>
      <c r="BY14" s="410"/>
      <c r="BZ14" s="410"/>
      <c r="CA14" s="410"/>
      <c r="CB14" s="410"/>
      <c r="CD14" s="412" t="s">
        <v>136</v>
      </c>
      <c r="CE14" s="412"/>
      <c r="CF14" s="412"/>
      <c r="CG14" s="412"/>
      <c r="CH14" s="412"/>
      <c r="CI14" s="412"/>
      <c r="CJ14" s="412"/>
      <c r="CK14" s="412"/>
      <c r="CL14" s="412"/>
      <c r="CM14" s="412"/>
      <c r="CN14" s="412"/>
      <c r="CO14" s="412"/>
      <c r="CP14" s="412"/>
      <c r="CQ14" s="412"/>
      <c r="CR14" s="408">
        <v>264821</v>
      </c>
      <c r="CS14" s="408"/>
      <c r="CT14" s="408"/>
      <c r="CU14" s="408"/>
      <c r="CV14" s="408"/>
      <c r="CW14" s="408"/>
      <c r="CX14" s="408"/>
      <c r="CY14" s="408"/>
      <c r="CZ14" s="409">
        <v>3.7</v>
      </c>
      <c r="DA14" s="409"/>
      <c r="DB14" s="409"/>
      <c r="DC14" s="409"/>
      <c r="DD14" s="413">
        <v>130342</v>
      </c>
      <c r="DE14" s="413"/>
      <c r="DF14" s="413"/>
      <c r="DG14" s="413"/>
      <c r="DH14" s="413"/>
      <c r="DI14" s="413"/>
      <c r="DJ14" s="413"/>
      <c r="DK14" s="413"/>
      <c r="DL14" s="413"/>
      <c r="DM14" s="413"/>
      <c r="DN14" s="413"/>
      <c r="DO14" s="413"/>
      <c r="DP14" s="413"/>
      <c r="DQ14" s="410">
        <v>134444</v>
      </c>
      <c r="DR14" s="410"/>
      <c r="DS14" s="410"/>
      <c r="DT14" s="410"/>
      <c r="DU14" s="410"/>
      <c r="DV14" s="410"/>
      <c r="DW14" s="410"/>
      <c r="DX14" s="410"/>
      <c r="DY14" s="410"/>
      <c r="DZ14" s="410"/>
      <c r="EA14" s="410"/>
      <c r="EB14" s="410"/>
      <c r="EC14" s="410"/>
    </row>
    <row r="15" spans="1:1024" ht="11.25" customHeight="1">
      <c r="B15" s="412" t="s">
        <v>271</v>
      </c>
      <c r="C15" s="412"/>
      <c r="D15" s="412"/>
      <c r="E15" s="412"/>
      <c r="F15" s="412"/>
      <c r="G15" s="412"/>
      <c r="H15" s="412"/>
      <c r="I15" s="412"/>
      <c r="J15" s="412"/>
      <c r="K15" s="412"/>
      <c r="L15" s="412"/>
      <c r="M15" s="412"/>
      <c r="N15" s="412"/>
      <c r="O15" s="412"/>
      <c r="P15" s="412"/>
      <c r="Q15" s="412"/>
      <c r="R15" s="408" t="s">
        <v>103</v>
      </c>
      <c r="S15" s="408"/>
      <c r="T15" s="408"/>
      <c r="U15" s="408"/>
      <c r="V15" s="408"/>
      <c r="W15" s="408"/>
      <c r="X15" s="408"/>
      <c r="Y15" s="408"/>
      <c r="Z15" s="409" t="s">
        <v>103</v>
      </c>
      <c r="AA15" s="409"/>
      <c r="AB15" s="409"/>
      <c r="AC15" s="409"/>
      <c r="AD15" s="413" t="s">
        <v>103</v>
      </c>
      <c r="AE15" s="413"/>
      <c r="AF15" s="413"/>
      <c r="AG15" s="413"/>
      <c r="AH15" s="413"/>
      <c r="AI15" s="413"/>
      <c r="AJ15" s="413"/>
      <c r="AK15" s="413"/>
      <c r="AL15" s="414" t="s">
        <v>103</v>
      </c>
      <c r="AM15" s="414"/>
      <c r="AN15" s="414"/>
      <c r="AO15" s="414"/>
      <c r="AP15" s="412" t="s">
        <v>252</v>
      </c>
      <c r="AQ15" s="412"/>
      <c r="AR15" s="412"/>
      <c r="AS15" s="412"/>
      <c r="AT15" s="412"/>
      <c r="AU15" s="412"/>
      <c r="AV15" s="412"/>
      <c r="AW15" s="412"/>
      <c r="AX15" s="412"/>
      <c r="AY15" s="412"/>
      <c r="AZ15" s="412"/>
      <c r="BA15" s="412"/>
      <c r="BB15" s="412"/>
      <c r="BC15" s="412"/>
      <c r="BD15" s="412"/>
      <c r="BE15" s="412"/>
      <c r="BF15" s="412"/>
      <c r="BG15" s="408">
        <v>51880</v>
      </c>
      <c r="BH15" s="408"/>
      <c r="BI15" s="408"/>
      <c r="BJ15" s="408"/>
      <c r="BK15" s="408"/>
      <c r="BL15" s="408"/>
      <c r="BM15" s="408"/>
      <c r="BN15" s="408"/>
      <c r="BO15" s="409">
        <v>15.3</v>
      </c>
      <c r="BP15" s="409"/>
      <c r="BQ15" s="409"/>
      <c r="BR15" s="409"/>
      <c r="BS15" s="410" t="s">
        <v>103</v>
      </c>
      <c r="BT15" s="410"/>
      <c r="BU15" s="410"/>
      <c r="BV15" s="410"/>
      <c r="BW15" s="410"/>
      <c r="BX15" s="410"/>
      <c r="BY15" s="410"/>
      <c r="BZ15" s="410"/>
      <c r="CA15" s="410"/>
      <c r="CB15" s="410"/>
      <c r="CD15" s="412" t="s">
        <v>274</v>
      </c>
      <c r="CE15" s="412"/>
      <c r="CF15" s="412"/>
      <c r="CG15" s="412"/>
      <c r="CH15" s="412"/>
      <c r="CI15" s="412"/>
      <c r="CJ15" s="412"/>
      <c r="CK15" s="412"/>
      <c r="CL15" s="412"/>
      <c r="CM15" s="412"/>
      <c r="CN15" s="412"/>
      <c r="CO15" s="412"/>
      <c r="CP15" s="412"/>
      <c r="CQ15" s="412"/>
      <c r="CR15" s="408">
        <v>540906</v>
      </c>
      <c r="CS15" s="408"/>
      <c r="CT15" s="408"/>
      <c r="CU15" s="408"/>
      <c r="CV15" s="408"/>
      <c r="CW15" s="408"/>
      <c r="CX15" s="408"/>
      <c r="CY15" s="408"/>
      <c r="CZ15" s="409">
        <v>7.5</v>
      </c>
      <c r="DA15" s="409"/>
      <c r="DB15" s="409"/>
      <c r="DC15" s="409"/>
      <c r="DD15" s="413">
        <v>31397</v>
      </c>
      <c r="DE15" s="413"/>
      <c r="DF15" s="413"/>
      <c r="DG15" s="413"/>
      <c r="DH15" s="413"/>
      <c r="DI15" s="413"/>
      <c r="DJ15" s="413"/>
      <c r="DK15" s="413"/>
      <c r="DL15" s="413"/>
      <c r="DM15" s="413"/>
      <c r="DN15" s="413"/>
      <c r="DO15" s="413"/>
      <c r="DP15" s="413"/>
      <c r="DQ15" s="410">
        <v>462445</v>
      </c>
      <c r="DR15" s="410"/>
      <c r="DS15" s="410"/>
      <c r="DT15" s="410"/>
      <c r="DU15" s="410"/>
      <c r="DV15" s="410"/>
      <c r="DW15" s="410"/>
      <c r="DX15" s="410"/>
      <c r="DY15" s="410"/>
      <c r="DZ15" s="410"/>
      <c r="EA15" s="410"/>
      <c r="EB15" s="410"/>
      <c r="EC15" s="410"/>
    </row>
    <row r="16" spans="1:1024" ht="11.25" customHeight="1">
      <c r="B16" s="412" t="s">
        <v>240</v>
      </c>
      <c r="C16" s="412"/>
      <c r="D16" s="412"/>
      <c r="E16" s="412"/>
      <c r="F16" s="412"/>
      <c r="G16" s="412"/>
      <c r="H16" s="412"/>
      <c r="I16" s="412"/>
      <c r="J16" s="412"/>
      <c r="K16" s="412"/>
      <c r="L16" s="412"/>
      <c r="M16" s="412"/>
      <c r="N16" s="412"/>
      <c r="O16" s="412"/>
      <c r="P16" s="412"/>
      <c r="Q16" s="412"/>
      <c r="R16" s="408">
        <v>4212</v>
      </c>
      <c r="S16" s="408"/>
      <c r="T16" s="408"/>
      <c r="U16" s="408"/>
      <c r="V16" s="408"/>
      <c r="W16" s="408"/>
      <c r="X16" s="408"/>
      <c r="Y16" s="408"/>
      <c r="Z16" s="409">
        <v>0.1</v>
      </c>
      <c r="AA16" s="409"/>
      <c r="AB16" s="409"/>
      <c r="AC16" s="409"/>
      <c r="AD16" s="413">
        <v>4212</v>
      </c>
      <c r="AE16" s="413"/>
      <c r="AF16" s="413"/>
      <c r="AG16" s="413"/>
      <c r="AH16" s="413"/>
      <c r="AI16" s="413"/>
      <c r="AJ16" s="413"/>
      <c r="AK16" s="413"/>
      <c r="AL16" s="414">
        <v>0.1</v>
      </c>
      <c r="AM16" s="414"/>
      <c r="AN16" s="414"/>
      <c r="AO16" s="414"/>
      <c r="AP16" s="412" t="s">
        <v>275</v>
      </c>
      <c r="AQ16" s="412"/>
      <c r="AR16" s="412"/>
      <c r="AS16" s="412"/>
      <c r="AT16" s="412"/>
      <c r="AU16" s="412"/>
      <c r="AV16" s="412"/>
      <c r="AW16" s="412"/>
      <c r="AX16" s="412"/>
      <c r="AY16" s="412"/>
      <c r="AZ16" s="412"/>
      <c r="BA16" s="412"/>
      <c r="BB16" s="412"/>
      <c r="BC16" s="412"/>
      <c r="BD16" s="412"/>
      <c r="BE16" s="412"/>
      <c r="BF16" s="412"/>
      <c r="BG16" s="408" t="s">
        <v>103</v>
      </c>
      <c r="BH16" s="408"/>
      <c r="BI16" s="408"/>
      <c r="BJ16" s="408"/>
      <c r="BK16" s="408"/>
      <c r="BL16" s="408"/>
      <c r="BM16" s="408"/>
      <c r="BN16" s="408"/>
      <c r="BO16" s="409" t="s">
        <v>103</v>
      </c>
      <c r="BP16" s="409"/>
      <c r="BQ16" s="409"/>
      <c r="BR16" s="409"/>
      <c r="BS16" s="410" t="s">
        <v>103</v>
      </c>
      <c r="BT16" s="410"/>
      <c r="BU16" s="410"/>
      <c r="BV16" s="410"/>
      <c r="BW16" s="410"/>
      <c r="BX16" s="410"/>
      <c r="BY16" s="410"/>
      <c r="BZ16" s="410"/>
      <c r="CA16" s="410"/>
      <c r="CB16" s="410"/>
      <c r="CD16" s="412" t="s">
        <v>276</v>
      </c>
      <c r="CE16" s="412"/>
      <c r="CF16" s="412"/>
      <c r="CG16" s="412"/>
      <c r="CH16" s="412"/>
      <c r="CI16" s="412"/>
      <c r="CJ16" s="412"/>
      <c r="CK16" s="412"/>
      <c r="CL16" s="412"/>
      <c r="CM16" s="412"/>
      <c r="CN16" s="412"/>
      <c r="CO16" s="412"/>
      <c r="CP16" s="412"/>
      <c r="CQ16" s="412"/>
      <c r="CR16" s="408" t="s">
        <v>103</v>
      </c>
      <c r="CS16" s="408"/>
      <c r="CT16" s="408"/>
      <c r="CU16" s="408"/>
      <c r="CV16" s="408"/>
      <c r="CW16" s="408"/>
      <c r="CX16" s="408"/>
      <c r="CY16" s="408"/>
      <c r="CZ16" s="409" t="s">
        <v>103</v>
      </c>
      <c r="DA16" s="409"/>
      <c r="DB16" s="409"/>
      <c r="DC16" s="409"/>
      <c r="DD16" s="413" t="s">
        <v>103</v>
      </c>
      <c r="DE16" s="413"/>
      <c r="DF16" s="413"/>
      <c r="DG16" s="413"/>
      <c r="DH16" s="413"/>
      <c r="DI16" s="413"/>
      <c r="DJ16" s="413"/>
      <c r="DK16" s="413"/>
      <c r="DL16" s="413"/>
      <c r="DM16" s="413"/>
      <c r="DN16" s="413"/>
      <c r="DO16" s="413"/>
      <c r="DP16" s="413"/>
      <c r="DQ16" s="410" t="s">
        <v>103</v>
      </c>
      <c r="DR16" s="410"/>
      <c r="DS16" s="410"/>
      <c r="DT16" s="410"/>
      <c r="DU16" s="410"/>
      <c r="DV16" s="410"/>
      <c r="DW16" s="410"/>
      <c r="DX16" s="410"/>
      <c r="DY16" s="410"/>
      <c r="DZ16" s="410"/>
      <c r="EA16" s="410"/>
      <c r="EB16" s="410"/>
      <c r="EC16" s="410"/>
    </row>
    <row r="17" spans="2:133" ht="11.25" customHeight="1">
      <c r="B17" s="412" t="s">
        <v>277</v>
      </c>
      <c r="C17" s="412"/>
      <c r="D17" s="412"/>
      <c r="E17" s="412"/>
      <c r="F17" s="412"/>
      <c r="G17" s="412"/>
      <c r="H17" s="412"/>
      <c r="I17" s="412"/>
      <c r="J17" s="412"/>
      <c r="K17" s="412"/>
      <c r="L17" s="412"/>
      <c r="M17" s="412"/>
      <c r="N17" s="412"/>
      <c r="O17" s="412"/>
      <c r="P17" s="412"/>
      <c r="Q17" s="412"/>
      <c r="R17" s="408">
        <v>2828</v>
      </c>
      <c r="S17" s="408"/>
      <c r="T17" s="408"/>
      <c r="U17" s="408"/>
      <c r="V17" s="408"/>
      <c r="W17" s="408"/>
      <c r="X17" s="408"/>
      <c r="Y17" s="408"/>
      <c r="Z17" s="409">
        <v>0</v>
      </c>
      <c r="AA17" s="409"/>
      <c r="AB17" s="409"/>
      <c r="AC17" s="409"/>
      <c r="AD17" s="413">
        <v>2828</v>
      </c>
      <c r="AE17" s="413"/>
      <c r="AF17" s="413"/>
      <c r="AG17" s="413"/>
      <c r="AH17" s="413"/>
      <c r="AI17" s="413"/>
      <c r="AJ17" s="413"/>
      <c r="AK17" s="413"/>
      <c r="AL17" s="414">
        <v>0.1</v>
      </c>
      <c r="AM17" s="414"/>
      <c r="AN17" s="414"/>
      <c r="AO17" s="414"/>
      <c r="AP17" s="412" t="s">
        <v>278</v>
      </c>
      <c r="AQ17" s="412"/>
      <c r="AR17" s="412"/>
      <c r="AS17" s="412"/>
      <c r="AT17" s="412"/>
      <c r="AU17" s="412"/>
      <c r="AV17" s="412"/>
      <c r="AW17" s="412"/>
      <c r="AX17" s="412"/>
      <c r="AY17" s="412"/>
      <c r="AZ17" s="412"/>
      <c r="BA17" s="412"/>
      <c r="BB17" s="412"/>
      <c r="BC17" s="412"/>
      <c r="BD17" s="412"/>
      <c r="BE17" s="412"/>
      <c r="BF17" s="412"/>
      <c r="BG17" s="408" t="s">
        <v>103</v>
      </c>
      <c r="BH17" s="408"/>
      <c r="BI17" s="408"/>
      <c r="BJ17" s="408"/>
      <c r="BK17" s="408"/>
      <c r="BL17" s="408"/>
      <c r="BM17" s="408"/>
      <c r="BN17" s="408"/>
      <c r="BO17" s="409" t="s">
        <v>103</v>
      </c>
      <c r="BP17" s="409"/>
      <c r="BQ17" s="409"/>
      <c r="BR17" s="409"/>
      <c r="BS17" s="410" t="s">
        <v>103</v>
      </c>
      <c r="BT17" s="410"/>
      <c r="BU17" s="410"/>
      <c r="BV17" s="410"/>
      <c r="BW17" s="410"/>
      <c r="BX17" s="410"/>
      <c r="BY17" s="410"/>
      <c r="BZ17" s="410"/>
      <c r="CA17" s="410"/>
      <c r="CB17" s="410"/>
      <c r="CD17" s="412" t="s">
        <v>281</v>
      </c>
      <c r="CE17" s="412"/>
      <c r="CF17" s="412"/>
      <c r="CG17" s="412"/>
      <c r="CH17" s="412"/>
      <c r="CI17" s="412"/>
      <c r="CJ17" s="412"/>
      <c r="CK17" s="412"/>
      <c r="CL17" s="412"/>
      <c r="CM17" s="412"/>
      <c r="CN17" s="412"/>
      <c r="CO17" s="412"/>
      <c r="CP17" s="412"/>
      <c r="CQ17" s="412"/>
      <c r="CR17" s="408">
        <v>813351</v>
      </c>
      <c r="CS17" s="408"/>
      <c r="CT17" s="408"/>
      <c r="CU17" s="408"/>
      <c r="CV17" s="408"/>
      <c r="CW17" s="408"/>
      <c r="CX17" s="408"/>
      <c r="CY17" s="408"/>
      <c r="CZ17" s="409">
        <v>11.2</v>
      </c>
      <c r="DA17" s="409"/>
      <c r="DB17" s="409"/>
      <c r="DC17" s="409"/>
      <c r="DD17" s="413" t="s">
        <v>103</v>
      </c>
      <c r="DE17" s="413"/>
      <c r="DF17" s="413"/>
      <c r="DG17" s="413"/>
      <c r="DH17" s="413"/>
      <c r="DI17" s="413"/>
      <c r="DJ17" s="413"/>
      <c r="DK17" s="413"/>
      <c r="DL17" s="413"/>
      <c r="DM17" s="413"/>
      <c r="DN17" s="413"/>
      <c r="DO17" s="413"/>
      <c r="DP17" s="413"/>
      <c r="DQ17" s="410">
        <v>781759</v>
      </c>
      <c r="DR17" s="410"/>
      <c r="DS17" s="410"/>
      <c r="DT17" s="410"/>
      <c r="DU17" s="410"/>
      <c r="DV17" s="410"/>
      <c r="DW17" s="410"/>
      <c r="DX17" s="410"/>
      <c r="DY17" s="410"/>
      <c r="DZ17" s="410"/>
      <c r="EA17" s="410"/>
      <c r="EB17" s="410"/>
      <c r="EC17" s="410"/>
    </row>
    <row r="18" spans="2:133" ht="11.25" customHeight="1">
      <c r="B18" s="412" t="s">
        <v>282</v>
      </c>
      <c r="C18" s="412"/>
      <c r="D18" s="412"/>
      <c r="E18" s="412"/>
      <c r="F18" s="412"/>
      <c r="G18" s="412"/>
      <c r="H18" s="412"/>
      <c r="I18" s="412"/>
      <c r="J18" s="412"/>
      <c r="K18" s="412"/>
      <c r="L18" s="412"/>
      <c r="M18" s="412"/>
      <c r="N18" s="412"/>
      <c r="O18" s="412"/>
      <c r="P18" s="412"/>
      <c r="Q18" s="412"/>
      <c r="R18" s="408">
        <v>3556</v>
      </c>
      <c r="S18" s="408"/>
      <c r="T18" s="408"/>
      <c r="U18" s="408"/>
      <c r="V18" s="408"/>
      <c r="W18" s="408"/>
      <c r="X18" s="408"/>
      <c r="Y18" s="408"/>
      <c r="Z18" s="409">
        <v>0</v>
      </c>
      <c r="AA18" s="409"/>
      <c r="AB18" s="409"/>
      <c r="AC18" s="409"/>
      <c r="AD18" s="413">
        <v>3556</v>
      </c>
      <c r="AE18" s="413"/>
      <c r="AF18" s="413"/>
      <c r="AG18" s="413"/>
      <c r="AH18" s="413"/>
      <c r="AI18" s="413"/>
      <c r="AJ18" s="413"/>
      <c r="AK18" s="413"/>
      <c r="AL18" s="414">
        <v>0.10000000149011599</v>
      </c>
      <c r="AM18" s="414"/>
      <c r="AN18" s="414"/>
      <c r="AO18" s="414"/>
      <c r="AP18" s="412" t="s">
        <v>286</v>
      </c>
      <c r="AQ18" s="412"/>
      <c r="AR18" s="412"/>
      <c r="AS18" s="412"/>
      <c r="AT18" s="412"/>
      <c r="AU18" s="412"/>
      <c r="AV18" s="412"/>
      <c r="AW18" s="412"/>
      <c r="AX18" s="412"/>
      <c r="AY18" s="412"/>
      <c r="AZ18" s="412"/>
      <c r="BA18" s="412"/>
      <c r="BB18" s="412"/>
      <c r="BC18" s="412"/>
      <c r="BD18" s="412"/>
      <c r="BE18" s="412"/>
      <c r="BF18" s="412"/>
      <c r="BG18" s="408" t="s">
        <v>103</v>
      </c>
      <c r="BH18" s="408"/>
      <c r="BI18" s="408"/>
      <c r="BJ18" s="408"/>
      <c r="BK18" s="408"/>
      <c r="BL18" s="408"/>
      <c r="BM18" s="408"/>
      <c r="BN18" s="408"/>
      <c r="BO18" s="409" t="s">
        <v>103</v>
      </c>
      <c r="BP18" s="409"/>
      <c r="BQ18" s="409"/>
      <c r="BR18" s="409"/>
      <c r="BS18" s="410" t="s">
        <v>103</v>
      </c>
      <c r="BT18" s="410"/>
      <c r="BU18" s="410"/>
      <c r="BV18" s="410"/>
      <c r="BW18" s="410"/>
      <c r="BX18" s="410"/>
      <c r="BY18" s="410"/>
      <c r="BZ18" s="410"/>
      <c r="CA18" s="410"/>
      <c r="CB18" s="410"/>
      <c r="CD18" s="412" t="s">
        <v>153</v>
      </c>
      <c r="CE18" s="412"/>
      <c r="CF18" s="412"/>
      <c r="CG18" s="412"/>
      <c r="CH18" s="412"/>
      <c r="CI18" s="412"/>
      <c r="CJ18" s="412"/>
      <c r="CK18" s="412"/>
      <c r="CL18" s="412"/>
      <c r="CM18" s="412"/>
      <c r="CN18" s="412"/>
      <c r="CO18" s="412"/>
      <c r="CP18" s="412"/>
      <c r="CQ18" s="412"/>
      <c r="CR18" s="408" t="s">
        <v>103</v>
      </c>
      <c r="CS18" s="408"/>
      <c r="CT18" s="408"/>
      <c r="CU18" s="408"/>
      <c r="CV18" s="408"/>
      <c r="CW18" s="408"/>
      <c r="CX18" s="408"/>
      <c r="CY18" s="408"/>
      <c r="CZ18" s="409" t="s">
        <v>103</v>
      </c>
      <c r="DA18" s="409"/>
      <c r="DB18" s="409"/>
      <c r="DC18" s="409"/>
      <c r="DD18" s="413" t="s">
        <v>103</v>
      </c>
      <c r="DE18" s="413"/>
      <c r="DF18" s="413"/>
      <c r="DG18" s="413"/>
      <c r="DH18" s="413"/>
      <c r="DI18" s="413"/>
      <c r="DJ18" s="413"/>
      <c r="DK18" s="413"/>
      <c r="DL18" s="413"/>
      <c r="DM18" s="413"/>
      <c r="DN18" s="413"/>
      <c r="DO18" s="413"/>
      <c r="DP18" s="413"/>
      <c r="DQ18" s="410" t="s">
        <v>103</v>
      </c>
      <c r="DR18" s="410"/>
      <c r="DS18" s="410"/>
      <c r="DT18" s="410"/>
      <c r="DU18" s="410"/>
      <c r="DV18" s="410"/>
      <c r="DW18" s="410"/>
      <c r="DX18" s="410"/>
      <c r="DY18" s="410"/>
      <c r="DZ18" s="410"/>
      <c r="EA18" s="410"/>
      <c r="EB18" s="410"/>
      <c r="EC18" s="410"/>
    </row>
    <row r="19" spans="2:133" ht="11.25" customHeight="1">
      <c r="B19" s="412" t="s">
        <v>289</v>
      </c>
      <c r="C19" s="412"/>
      <c r="D19" s="412"/>
      <c r="E19" s="412"/>
      <c r="F19" s="412"/>
      <c r="G19" s="412"/>
      <c r="H19" s="412"/>
      <c r="I19" s="412"/>
      <c r="J19" s="412"/>
      <c r="K19" s="412"/>
      <c r="L19" s="412"/>
      <c r="M19" s="412"/>
      <c r="N19" s="412"/>
      <c r="O19" s="412"/>
      <c r="P19" s="412"/>
      <c r="Q19" s="412"/>
      <c r="R19" s="408">
        <v>1272</v>
      </c>
      <c r="S19" s="408"/>
      <c r="T19" s="408"/>
      <c r="U19" s="408"/>
      <c r="V19" s="408"/>
      <c r="W19" s="408"/>
      <c r="X19" s="408"/>
      <c r="Y19" s="408"/>
      <c r="Z19" s="409">
        <v>0</v>
      </c>
      <c r="AA19" s="409"/>
      <c r="AB19" s="409"/>
      <c r="AC19" s="409"/>
      <c r="AD19" s="413">
        <v>1272</v>
      </c>
      <c r="AE19" s="413"/>
      <c r="AF19" s="413"/>
      <c r="AG19" s="413"/>
      <c r="AH19" s="413"/>
      <c r="AI19" s="413"/>
      <c r="AJ19" s="413"/>
      <c r="AK19" s="413"/>
      <c r="AL19" s="414">
        <v>0</v>
      </c>
      <c r="AM19" s="414"/>
      <c r="AN19" s="414"/>
      <c r="AO19" s="414"/>
      <c r="AP19" s="412" t="s">
        <v>154</v>
      </c>
      <c r="AQ19" s="412"/>
      <c r="AR19" s="412"/>
      <c r="AS19" s="412"/>
      <c r="AT19" s="412"/>
      <c r="AU19" s="412"/>
      <c r="AV19" s="412"/>
      <c r="AW19" s="412"/>
      <c r="AX19" s="412"/>
      <c r="AY19" s="412"/>
      <c r="AZ19" s="412"/>
      <c r="BA19" s="412"/>
      <c r="BB19" s="412"/>
      <c r="BC19" s="412"/>
      <c r="BD19" s="412"/>
      <c r="BE19" s="412"/>
      <c r="BF19" s="412"/>
      <c r="BG19" s="408" t="s">
        <v>103</v>
      </c>
      <c r="BH19" s="408"/>
      <c r="BI19" s="408"/>
      <c r="BJ19" s="408"/>
      <c r="BK19" s="408"/>
      <c r="BL19" s="408"/>
      <c r="BM19" s="408"/>
      <c r="BN19" s="408"/>
      <c r="BO19" s="409" t="s">
        <v>103</v>
      </c>
      <c r="BP19" s="409"/>
      <c r="BQ19" s="409"/>
      <c r="BR19" s="409"/>
      <c r="BS19" s="410" t="s">
        <v>103</v>
      </c>
      <c r="BT19" s="410"/>
      <c r="BU19" s="410"/>
      <c r="BV19" s="410"/>
      <c r="BW19" s="410"/>
      <c r="BX19" s="410"/>
      <c r="BY19" s="410"/>
      <c r="BZ19" s="410"/>
      <c r="CA19" s="410"/>
      <c r="CB19" s="410"/>
      <c r="CD19" s="412" t="s">
        <v>291</v>
      </c>
      <c r="CE19" s="412"/>
      <c r="CF19" s="412"/>
      <c r="CG19" s="412"/>
      <c r="CH19" s="412"/>
      <c r="CI19" s="412"/>
      <c r="CJ19" s="412"/>
      <c r="CK19" s="412"/>
      <c r="CL19" s="412"/>
      <c r="CM19" s="412"/>
      <c r="CN19" s="412"/>
      <c r="CO19" s="412"/>
      <c r="CP19" s="412"/>
      <c r="CQ19" s="412"/>
      <c r="CR19" s="408" t="s">
        <v>103</v>
      </c>
      <c r="CS19" s="408"/>
      <c r="CT19" s="408"/>
      <c r="CU19" s="408"/>
      <c r="CV19" s="408"/>
      <c r="CW19" s="408"/>
      <c r="CX19" s="408"/>
      <c r="CY19" s="408"/>
      <c r="CZ19" s="409" t="s">
        <v>103</v>
      </c>
      <c r="DA19" s="409"/>
      <c r="DB19" s="409"/>
      <c r="DC19" s="409"/>
      <c r="DD19" s="413" t="s">
        <v>103</v>
      </c>
      <c r="DE19" s="413"/>
      <c r="DF19" s="413"/>
      <c r="DG19" s="413"/>
      <c r="DH19" s="413"/>
      <c r="DI19" s="413"/>
      <c r="DJ19" s="413"/>
      <c r="DK19" s="413"/>
      <c r="DL19" s="413"/>
      <c r="DM19" s="413"/>
      <c r="DN19" s="413"/>
      <c r="DO19" s="413"/>
      <c r="DP19" s="413"/>
      <c r="DQ19" s="410" t="s">
        <v>103</v>
      </c>
      <c r="DR19" s="410"/>
      <c r="DS19" s="410"/>
      <c r="DT19" s="410"/>
      <c r="DU19" s="410"/>
      <c r="DV19" s="410"/>
      <c r="DW19" s="410"/>
      <c r="DX19" s="410"/>
      <c r="DY19" s="410"/>
      <c r="DZ19" s="410"/>
      <c r="EA19" s="410"/>
      <c r="EB19" s="410"/>
      <c r="EC19" s="410"/>
    </row>
    <row r="20" spans="2:133" ht="11.25" customHeight="1">
      <c r="B20" s="412" t="s">
        <v>292</v>
      </c>
      <c r="C20" s="412"/>
      <c r="D20" s="412"/>
      <c r="E20" s="412"/>
      <c r="F20" s="412"/>
      <c r="G20" s="412"/>
      <c r="H20" s="412"/>
      <c r="I20" s="412"/>
      <c r="J20" s="412"/>
      <c r="K20" s="412"/>
      <c r="L20" s="412"/>
      <c r="M20" s="412"/>
      <c r="N20" s="412"/>
      <c r="O20" s="412"/>
      <c r="P20" s="412"/>
      <c r="Q20" s="412"/>
      <c r="R20" s="408">
        <v>1181</v>
      </c>
      <c r="S20" s="408"/>
      <c r="T20" s="408"/>
      <c r="U20" s="408"/>
      <c r="V20" s="408"/>
      <c r="W20" s="408"/>
      <c r="X20" s="408"/>
      <c r="Y20" s="408"/>
      <c r="Z20" s="409">
        <v>0</v>
      </c>
      <c r="AA20" s="409"/>
      <c r="AB20" s="409"/>
      <c r="AC20" s="409"/>
      <c r="AD20" s="413">
        <v>1181</v>
      </c>
      <c r="AE20" s="413"/>
      <c r="AF20" s="413"/>
      <c r="AG20" s="413"/>
      <c r="AH20" s="413"/>
      <c r="AI20" s="413"/>
      <c r="AJ20" s="413"/>
      <c r="AK20" s="413"/>
      <c r="AL20" s="414">
        <v>0</v>
      </c>
      <c r="AM20" s="414"/>
      <c r="AN20" s="414"/>
      <c r="AO20" s="414"/>
      <c r="AP20" s="412" t="s">
        <v>293</v>
      </c>
      <c r="AQ20" s="412"/>
      <c r="AR20" s="412"/>
      <c r="AS20" s="412"/>
      <c r="AT20" s="412"/>
      <c r="AU20" s="412"/>
      <c r="AV20" s="412"/>
      <c r="AW20" s="412"/>
      <c r="AX20" s="412"/>
      <c r="AY20" s="412"/>
      <c r="AZ20" s="412"/>
      <c r="BA20" s="412"/>
      <c r="BB20" s="412"/>
      <c r="BC20" s="412"/>
      <c r="BD20" s="412"/>
      <c r="BE20" s="412"/>
      <c r="BF20" s="412"/>
      <c r="BG20" s="408" t="s">
        <v>103</v>
      </c>
      <c r="BH20" s="408"/>
      <c r="BI20" s="408"/>
      <c r="BJ20" s="408"/>
      <c r="BK20" s="408"/>
      <c r="BL20" s="408"/>
      <c r="BM20" s="408"/>
      <c r="BN20" s="408"/>
      <c r="BO20" s="409" t="s">
        <v>103</v>
      </c>
      <c r="BP20" s="409"/>
      <c r="BQ20" s="409"/>
      <c r="BR20" s="409"/>
      <c r="BS20" s="410" t="s">
        <v>103</v>
      </c>
      <c r="BT20" s="410"/>
      <c r="BU20" s="410"/>
      <c r="BV20" s="410"/>
      <c r="BW20" s="410"/>
      <c r="BX20" s="410"/>
      <c r="BY20" s="410"/>
      <c r="BZ20" s="410"/>
      <c r="CA20" s="410"/>
      <c r="CB20" s="410"/>
      <c r="CD20" s="412" t="s">
        <v>296</v>
      </c>
      <c r="CE20" s="412"/>
      <c r="CF20" s="412"/>
      <c r="CG20" s="412"/>
      <c r="CH20" s="412"/>
      <c r="CI20" s="412"/>
      <c r="CJ20" s="412"/>
      <c r="CK20" s="412"/>
      <c r="CL20" s="412"/>
      <c r="CM20" s="412"/>
      <c r="CN20" s="412"/>
      <c r="CO20" s="412"/>
      <c r="CP20" s="412"/>
      <c r="CQ20" s="412"/>
      <c r="CR20" s="408">
        <v>7244235</v>
      </c>
      <c r="CS20" s="408"/>
      <c r="CT20" s="408"/>
      <c r="CU20" s="408"/>
      <c r="CV20" s="408"/>
      <c r="CW20" s="408"/>
      <c r="CX20" s="408"/>
      <c r="CY20" s="408"/>
      <c r="CZ20" s="409">
        <v>100</v>
      </c>
      <c r="DA20" s="409"/>
      <c r="DB20" s="409"/>
      <c r="DC20" s="409"/>
      <c r="DD20" s="413">
        <v>1578479</v>
      </c>
      <c r="DE20" s="413"/>
      <c r="DF20" s="413"/>
      <c r="DG20" s="413"/>
      <c r="DH20" s="413"/>
      <c r="DI20" s="413"/>
      <c r="DJ20" s="413"/>
      <c r="DK20" s="413"/>
      <c r="DL20" s="413"/>
      <c r="DM20" s="413"/>
      <c r="DN20" s="413"/>
      <c r="DO20" s="413"/>
      <c r="DP20" s="413"/>
      <c r="DQ20" s="410">
        <v>4264948</v>
      </c>
      <c r="DR20" s="410"/>
      <c r="DS20" s="410"/>
      <c r="DT20" s="410"/>
      <c r="DU20" s="410"/>
      <c r="DV20" s="410"/>
      <c r="DW20" s="410"/>
      <c r="DX20" s="410"/>
      <c r="DY20" s="410"/>
      <c r="DZ20" s="410"/>
      <c r="EA20" s="410"/>
      <c r="EB20" s="410"/>
      <c r="EC20" s="410"/>
    </row>
    <row r="21" spans="2:133" ht="11.25" customHeight="1">
      <c r="B21" s="412" t="s">
        <v>27</v>
      </c>
      <c r="C21" s="412"/>
      <c r="D21" s="412"/>
      <c r="E21" s="412"/>
      <c r="F21" s="412"/>
      <c r="G21" s="412"/>
      <c r="H21" s="412"/>
      <c r="I21" s="412"/>
      <c r="J21" s="412"/>
      <c r="K21" s="412"/>
      <c r="L21" s="412"/>
      <c r="M21" s="412"/>
      <c r="N21" s="412"/>
      <c r="O21" s="412"/>
      <c r="P21" s="412"/>
      <c r="Q21" s="412"/>
      <c r="R21" s="408">
        <v>268</v>
      </c>
      <c r="S21" s="408"/>
      <c r="T21" s="408"/>
      <c r="U21" s="408"/>
      <c r="V21" s="408"/>
      <c r="W21" s="408"/>
      <c r="X21" s="408"/>
      <c r="Y21" s="408"/>
      <c r="Z21" s="409">
        <v>0</v>
      </c>
      <c r="AA21" s="409"/>
      <c r="AB21" s="409"/>
      <c r="AC21" s="409"/>
      <c r="AD21" s="413">
        <v>268</v>
      </c>
      <c r="AE21" s="413"/>
      <c r="AF21" s="413"/>
      <c r="AG21" s="413"/>
      <c r="AH21" s="413"/>
      <c r="AI21" s="413"/>
      <c r="AJ21" s="413"/>
      <c r="AK21" s="413"/>
      <c r="AL21" s="414">
        <v>0</v>
      </c>
      <c r="AM21" s="414"/>
      <c r="AN21" s="414"/>
      <c r="AO21" s="414"/>
      <c r="AP21" s="412" t="s">
        <v>297</v>
      </c>
      <c r="AQ21" s="412"/>
      <c r="AR21" s="412"/>
      <c r="AS21" s="412"/>
      <c r="AT21" s="412"/>
      <c r="AU21" s="412"/>
      <c r="AV21" s="412"/>
      <c r="AW21" s="412"/>
      <c r="AX21" s="412"/>
      <c r="AY21" s="412"/>
      <c r="AZ21" s="412"/>
      <c r="BA21" s="412"/>
      <c r="BB21" s="412"/>
      <c r="BC21" s="412"/>
      <c r="BD21" s="412"/>
      <c r="BE21" s="412"/>
      <c r="BF21" s="412"/>
      <c r="BG21" s="408" t="s">
        <v>103</v>
      </c>
      <c r="BH21" s="408"/>
      <c r="BI21" s="408"/>
      <c r="BJ21" s="408"/>
      <c r="BK21" s="408"/>
      <c r="BL21" s="408"/>
      <c r="BM21" s="408"/>
      <c r="BN21" s="408"/>
      <c r="BO21" s="409" t="s">
        <v>103</v>
      </c>
      <c r="BP21" s="409"/>
      <c r="BQ21" s="409"/>
      <c r="BR21" s="409"/>
      <c r="BS21" s="410" t="s">
        <v>103</v>
      </c>
      <c r="BT21" s="410"/>
      <c r="BU21" s="410"/>
      <c r="BV21" s="410"/>
      <c r="BW21" s="410"/>
      <c r="BX21" s="410"/>
      <c r="BY21" s="410"/>
      <c r="BZ21" s="410"/>
      <c r="CA21" s="410"/>
      <c r="CB21" s="410"/>
      <c r="CD21" s="415"/>
      <c r="CE21" s="415"/>
      <c r="CF21" s="415"/>
      <c r="CG21" s="415"/>
      <c r="CH21" s="415"/>
      <c r="CI21" s="415"/>
      <c r="CJ21" s="415"/>
      <c r="CK21" s="415"/>
      <c r="CL21" s="415"/>
      <c r="CM21" s="415"/>
      <c r="CN21" s="415"/>
      <c r="CO21" s="415"/>
      <c r="CP21" s="415"/>
      <c r="CQ21" s="415"/>
      <c r="CR21" s="416"/>
      <c r="CS21" s="416"/>
      <c r="CT21" s="416"/>
      <c r="CU21" s="416"/>
      <c r="CV21" s="416"/>
      <c r="CW21" s="416"/>
      <c r="CX21" s="416"/>
      <c r="CY21" s="416"/>
      <c r="CZ21" s="417"/>
      <c r="DA21" s="417"/>
      <c r="DB21" s="417"/>
      <c r="DC21" s="417"/>
      <c r="DD21" s="418"/>
      <c r="DE21" s="418"/>
      <c r="DF21" s="418"/>
      <c r="DG21" s="418"/>
      <c r="DH21" s="418"/>
      <c r="DI21" s="418"/>
      <c r="DJ21" s="418"/>
      <c r="DK21" s="418"/>
      <c r="DL21" s="418"/>
      <c r="DM21" s="418"/>
      <c r="DN21" s="418"/>
      <c r="DO21" s="418"/>
      <c r="DP21" s="418"/>
      <c r="DQ21" s="419"/>
      <c r="DR21" s="419"/>
      <c r="DS21" s="419"/>
      <c r="DT21" s="419"/>
      <c r="DU21" s="419"/>
      <c r="DV21" s="419"/>
      <c r="DW21" s="419"/>
      <c r="DX21" s="419"/>
      <c r="DY21" s="419"/>
      <c r="DZ21" s="419"/>
      <c r="EA21" s="419"/>
      <c r="EB21" s="419"/>
      <c r="EC21" s="419"/>
    </row>
    <row r="22" spans="2:133" ht="11.25" customHeight="1">
      <c r="B22" s="420" t="s">
        <v>298</v>
      </c>
      <c r="C22" s="420"/>
      <c r="D22" s="420"/>
      <c r="E22" s="420"/>
      <c r="F22" s="420"/>
      <c r="G22" s="420"/>
      <c r="H22" s="420"/>
      <c r="I22" s="420"/>
      <c r="J22" s="420"/>
      <c r="K22" s="420"/>
      <c r="L22" s="420"/>
      <c r="M22" s="420"/>
      <c r="N22" s="420"/>
      <c r="O22" s="420"/>
      <c r="P22" s="420"/>
      <c r="Q22" s="420"/>
      <c r="R22" s="408">
        <v>835</v>
      </c>
      <c r="S22" s="408"/>
      <c r="T22" s="408"/>
      <c r="U22" s="408"/>
      <c r="V22" s="408"/>
      <c r="W22" s="408"/>
      <c r="X22" s="408"/>
      <c r="Y22" s="408"/>
      <c r="Z22" s="409">
        <v>0</v>
      </c>
      <c r="AA22" s="409"/>
      <c r="AB22" s="409"/>
      <c r="AC22" s="409"/>
      <c r="AD22" s="413">
        <v>835</v>
      </c>
      <c r="AE22" s="413"/>
      <c r="AF22" s="413"/>
      <c r="AG22" s="413"/>
      <c r="AH22" s="413"/>
      <c r="AI22" s="413"/>
      <c r="AJ22" s="413"/>
      <c r="AK22" s="413"/>
      <c r="AL22" s="414">
        <v>0</v>
      </c>
      <c r="AM22" s="414"/>
      <c r="AN22" s="414"/>
      <c r="AO22" s="414"/>
      <c r="AP22" s="412" t="s">
        <v>299</v>
      </c>
      <c r="AQ22" s="412"/>
      <c r="AR22" s="412"/>
      <c r="AS22" s="412"/>
      <c r="AT22" s="412"/>
      <c r="AU22" s="412"/>
      <c r="AV22" s="412"/>
      <c r="AW22" s="412"/>
      <c r="AX22" s="412"/>
      <c r="AY22" s="412"/>
      <c r="AZ22" s="412"/>
      <c r="BA22" s="412"/>
      <c r="BB22" s="412"/>
      <c r="BC22" s="412"/>
      <c r="BD22" s="412"/>
      <c r="BE22" s="412"/>
      <c r="BF22" s="412"/>
      <c r="BG22" s="408" t="s">
        <v>103</v>
      </c>
      <c r="BH22" s="408"/>
      <c r="BI22" s="408"/>
      <c r="BJ22" s="408"/>
      <c r="BK22" s="408"/>
      <c r="BL22" s="408"/>
      <c r="BM22" s="408"/>
      <c r="BN22" s="408"/>
      <c r="BO22" s="409" t="s">
        <v>103</v>
      </c>
      <c r="BP22" s="409"/>
      <c r="BQ22" s="409"/>
      <c r="BR22" s="409"/>
      <c r="BS22" s="410" t="s">
        <v>103</v>
      </c>
      <c r="BT22" s="410"/>
      <c r="BU22" s="410"/>
      <c r="BV22" s="410"/>
      <c r="BW22" s="410"/>
      <c r="BX22" s="410"/>
      <c r="BY22" s="410"/>
      <c r="BZ22" s="410"/>
      <c r="CA22" s="410"/>
      <c r="CB22" s="410"/>
      <c r="CD22" s="394" t="s">
        <v>301</v>
      </c>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4"/>
      <c r="DM22" s="394"/>
      <c r="DN22" s="394"/>
      <c r="DO22" s="394"/>
      <c r="DP22" s="394"/>
      <c r="DQ22" s="394"/>
      <c r="DR22" s="394"/>
      <c r="DS22" s="394"/>
      <c r="DT22" s="394"/>
      <c r="DU22" s="394"/>
      <c r="DV22" s="394"/>
      <c r="DW22" s="394"/>
      <c r="DX22" s="394"/>
      <c r="DY22" s="394"/>
      <c r="DZ22" s="394"/>
      <c r="EA22" s="394"/>
      <c r="EB22" s="394"/>
      <c r="EC22" s="394"/>
    </row>
    <row r="23" spans="2:133" ht="11.25" customHeight="1">
      <c r="B23" s="412" t="s">
        <v>259</v>
      </c>
      <c r="C23" s="412"/>
      <c r="D23" s="412"/>
      <c r="E23" s="412"/>
      <c r="F23" s="412"/>
      <c r="G23" s="412"/>
      <c r="H23" s="412"/>
      <c r="I23" s="412"/>
      <c r="J23" s="412"/>
      <c r="K23" s="412"/>
      <c r="L23" s="412"/>
      <c r="M23" s="412"/>
      <c r="N23" s="412"/>
      <c r="O23" s="412"/>
      <c r="P23" s="412"/>
      <c r="Q23" s="412"/>
      <c r="R23" s="408">
        <v>3569679</v>
      </c>
      <c r="S23" s="408"/>
      <c r="T23" s="408"/>
      <c r="U23" s="408"/>
      <c r="V23" s="408"/>
      <c r="W23" s="408"/>
      <c r="X23" s="408"/>
      <c r="Y23" s="408"/>
      <c r="Z23" s="409">
        <v>47.6</v>
      </c>
      <c r="AA23" s="409"/>
      <c r="AB23" s="409"/>
      <c r="AC23" s="409"/>
      <c r="AD23" s="413">
        <v>3367213</v>
      </c>
      <c r="AE23" s="413"/>
      <c r="AF23" s="413"/>
      <c r="AG23" s="413"/>
      <c r="AH23" s="413"/>
      <c r="AI23" s="413"/>
      <c r="AJ23" s="413"/>
      <c r="AK23" s="413"/>
      <c r="AL23" s="414">
        <v>84.9</v>
      </c>
      <c r="AM23" s="414"/>
      <c r="AN23" s="414"/>
      <c r="AO23" s="414"/>
      <c r="AP23" s="412" t="s">
        <v>195</v>
      </c>
      <c r="AQ23" s="412"/>
      <c r="AR23" s="412"/>
      <c r="AS23" s="412"/>
      <c r="AT23" s="412"/>
      <c r="AU23" s="412"/>
      <c r="AV23" s="412"/>
      <c r="AW23" s="412"/>
      <c r="AX23" s="412"/>
      <c r="AY23" s="412"/>
      <c r="AZ23" s="412"/>
      <c r="BA23" s="412"/>
      <c r="BB23" s="412"/>
      <c r="BC23" s="412"/>
      <c r="BD23" s="412"/>
      <c r="BE23" s="412"/>
      <c r="BF23" s="412"/>
      <c r="BG23" s="408" t="s">
        <v>103</v>
      </c>
      <c r="BH23" s="408"/>
      <c r="BI23" s="408"/>
      <c r="BJ23" s="408"/>
      <c r="BK23" s="408"/>
      <c r="BL23" s="408"/>
      <c r="BM23" s="408"/>
      <c r="BN23" s="408"/>
      <c r="BO23" s="409" t="s">
        <v>103</v>
      </c>
      <c r="BP23" s="409"/>
      <c r="BQ23" s="409"/>
      <c r="BR23" s="409"/>
      <c r="BS23" s="410" t="s">
        <v>103</v>
      </c>
      <c r="BT23" s="410"/>
      <c r="BU23" s="410"/>
      <c r="BV23" s="410"/>
      <c r="BW23" s="410"/>
      <c r="BX23" s="410"/>
      <c r="BY23" s="410"/>
      <c r="BZ23" s="410"/>
      <c r="CA23" s="410"/>
      <c r="CB23" s="410"/>
      <c r="CD23" s="394" t="s">
        <v>7</v>
      </c>
      <c r="CE23" s="394"/>
      <c r="CF23" s="394"/>
      <c r="CG23" s="394"/>
      <c r="CH23" s="394"/>
      <c r="CI23" s="394"/>
      <c r="CJ23" s="394"/>
      <c r="CK23" s="394"/>
      <c r="CL23" s="394"/>
      <c r="CM23" s="394"/>
      <c r="CN23" s="394"/>
      <c r="CO23" s="394"/>
      <c r="CP23" s="394"/>
      <c r="CQ23" s="394"/>
      <c r="CR23" s="394" t="s">
        <v>225</v>
      </c>
      <c r="CS23" s="394"/>
      <c r="CT23" s="394"/>
      <c r="CU23" s="394"/>
      <c r="CV23" s="394"/>
      <c r="CW23" s="394"/>
      <c r="CX23" s="394"/>
      <c r="CY23" s="394"/>
      <c r="CZ23" s="394" t="s">
        <v>228</v>
      </c>
      <c r="DA23" s="394"/>
      <c r="DB23" s="394"/>
      <c r="DC23" s="394"/>
      <c r="DD23" s="394" t="s">
        <v>303</v>
      </c>
      <c r="DE23" s="394"/>
      <c r="DF23" s="394"/>
      <c r="DG23" s="394"/>
      <c r="DH23" s="394"/>
      <c r="DI23" s="394"/>
      <c r="DJ23" s="394"/>
      <c r="DK23" s="394"/>
      <c r="DL23" s="421" t="s">
        <v>130</v>
      </c>
      <c r="DM23" s="421"/>
      <c r="DN23" s="421"/>
      <c r="DO23" s="421"/>
      <c r="DP23" s="421"/>
      <c r="DQ23" s="421"/>
      <c r="DR23" s="421"/>
      <c r="DS23" s="421"/>
      <c r="DT23" s="421"/>
      <c r="DU23" s="421"/>
      <c r="DV23" s="421"/>
      <c r="DW23" s="394" t="s">
        <v>43</v>
      </c>
      <c r="DX23" s="394"/>
      <c r="DY23" s="394"/>
      <c r="DZ23" s="394"/>
      <c r="EA23" s="394"/>
      <c r="EB23" s="394"/>
      <c r="EC23" s="394"/>
    </row>
    <row r="24" spans="2:133" ht="11.25" customHeight="1">
      <c r="B24" s="412" t="s">
        <v>304</v>
      </c>
      <c r="C24" s="412"/>
      <c r="D24" s="412"/>
      <c r="E24" s="412"/>
      <c r="F24" s="412"/>
      <c r="G24" s="412"/>
      <c r="H24" s="412"/>
      <c r="I24" s="412"/>
      <c r="J24" s="412"/>
      <c r="K24" s="412"/>
      <c r="L24" s="412"/>
      <c r="M24" s="412"/>
      <c r="N24" s="412"/>
      <c r="O24" s="412"/>
      <c r="P24" s="412"/>
      <c r="Q24" s="412"/>
      <c r="R24" s="408">
        <v>3367213</v>
      </c>
      <c r="S24" s="408"/>
      <c r="T24" s="408"/>
      <c r="U24" s="408"/>
      <c r="V24" s="408"/>
      <c r="W24" s="408"/>
      <c r="X24" s="408"/>
      <c r="Y24" s="408"/>
      <c r="Z24" s="409">
        <v>44.9</v>
      </c>
      <c r="AA24" s="409"/>
      <c r="AB24" s="409"/>
      <c r="AC24" s="409"/>
      <c r="AD24" s="413">
        <v>3367213</v>
      </c>
      <c r="AE24" s="413"/>
      <c r="AF24" s="413"/>
      <c r="AG24" s="413"/>
      <c r="AH24" s="413"/>
      <c r="AI24" s="413"/>
      <c r="AJ24" s="413"/>
      <c r="AK24" s="413"/>
      <c r="AL24" s="414">
        <v>84.9</v>
      </c>
      <c r="AM24" s="414"/>
      <c r="AN24" s="414"/>
      <c r="AO24" s="414"/>
      <c r="AP24" s="412" t="s">
        <v>305</v>
      </c>
      <c r="AQ24" s="412"/>
      <c r="AR24" s="412"/>
      <c r="AS24" s="412"/>
      <c r="AT24" s="412"/>
      <c r="AU24" s="412"/>
      <c r="AV24" s="412"/>
      <c r="AW24" s="412"/>
      <c r="AX24" s="412"/>
      <c r="AY24" s="412"/>
      <c r="AZ24" s="412"/>
      <c r="BA24" s="412"/>
      <c r="BB24" s="412"/>
      <c r="BC24" s="412"/>
      <c r="BD24" s="412"/>
      <c r="BE24" s="412"/>
      <c r="BF24" s="412"/>
      <c r="BG24" s="408" t="s">
        <v>103</v>
      </c>
      <c r="BH24" s="408"/>
      <c r="BI24" s="408"/>
      <c r="BJ24" s="408"/>
      <c r="BK24" s="408"/>
      <c r="BL24" s="408"/>
      <c r="BM24" s="408"/>
      <c r="BN24" s="408"/>
      <c r="BO24" s="409" t="s">
        <v>103</v>
      </c>
      <c r="BP24" s="409"/>
      <c r="BQ24" s="409"/>
      <c r="BR24" s="409"/>
      <c r="BS24" s="410" t="s">
        <v>103</v>
      </c>
      <c r="BT24" s="410"/>
      <c r="BU24" s="410"/>
      <c r="BV24" s="410"/>
      <c r="BW24" s="410"/>
      <c r="BX24" s="410"/>
      <c r="BY24" s="410"/>
      <c r="BZ24" s="410"/>
      <c r="CA24" s="410"/>
      <c r="CB24" s="410"/>
      <c r="CD24" s="403" t="s">
        <v>306</v>
      </c>
      <c r="CE24" s="403"/>
      <c r="CF24" s="403"/>
      <c r="CG24" s="403"/>
      <c r="CH24" s="403"/>
      <c r="CI24" s="403"/>
      <c r="CJ24" s="403"/>
      <c r="CK24" s="403"/>
      <c r="CL24" s="403"/>
      <c r="CM24" s="403"/>
      <c r="CN24" s="403"/>
      <c r="CO24" s="403"/>
      <c r="CP24" s="403"/>
      <c r="CQ24" s="403"/>
      <c r="CR24" s="404">
        <v>3228338</v>
      </c>
      <c r="CS24" s="404"/>
      <c r="CT24" s="404"/>
      <c r="CU24" s="404"/>
      <c r="CV24" s="404"/>
      <c r="CW24" s="404"/>
      <c r="CX24" s="404"/>
      <c r="CY24" s="404"/>
      <c r="CZ24" s="405">
        <v>44.6</v>
      </c>
      <c r="DA24" s="405"/>
      <c r="DB24" s="405"/>
      <c r="DC24" s="405"/>
      <c r="DD24" s="406">
        <v>2151668</v>
      </c>
      <c r="DE24" s="406"/>
      <c r="DF24" s="406"/>
      <c r="DG24" s="406"/>
      <c r="DH24" s="406"/>
      <c r="DI24" s="406"/>
      <c r="DJ24" s="406"/>
      <c r="DK24" s="406"/>
      <c r="DL24" s="406">
        <v>2113142</v>
      </c>
      <c r="DM24" s="406"/>
      <c r="DN24" s="406"/>
      <c r="DO24" s="406"/>
      <c r="DP24" s="406"/>
      <c r="DQ24" s="406"/>
      <c r="DR24" s="406"/>
      <c r="DS24" s="406"/>
      <c r="DT24" s="406"/>
      <c r="DU24" s="406"/>
      <c r="DV24" s="406"/>
      <c r="DW24" s="407">
        <v>51.7</v>
      </c>
      <c r="DX24" s="407"/>
      <c r="DY24" s="407"/>
      <c r="DZ24" s="407"/>
      <c r="EA24" s="407"/>
      <c r="EB24" s="407"/>
      <c r="EC24" s="407"/>
    </row>
    <row r="25" spans="2:133" ht="11.25" customHeight="1">
      <c r="B25" s="412" t="s">
        <v>307</v>
      </c>
      <c r="C25" s="412"/>
      <c r="D25" s="412"/>
      <c r="E25" s="412"/>
      <c r="F25" s="412"/>
      <c r="G25" s="412"/>
      <c r="H25" s="412"/>
      <c r="I25" s="412"/>
      <c r="J25" s="412"/>
      <c r="K25" s="412"/>
      <c r="L25" s="412"/>
      <c r="M25" s="412"/>
      <c r="N25" s="412"/>
      <c r="O25" s="412"/>
      <c r="P25" s="412"/>
      <c r="Q25" s="412"/>
      <c r="R25" s="408">
        <v>202466</v>
      </c>
      <c r="S25" s="408"/>
      <c r="T25" s="408"/>
      <c r="U25" s="408"/>
      <c r="V25" s="408"/>
      <c r="W25" s="408"/>
      <c r="X25" s="408"/>
      <c r="Y25" s="408"/>
      <c r="Z25" s="409">
        <v>2.7</v>
      </c>
      <c r="AA25" s="409"/>
      <c r="AB25" s="409"/>
      <c r="AC25" s="409"/>
      <c r="AD25" s="413" t="s">
        <v>103</v>
      </c>
      <c r="AE25" s="413"/>
      <c r="AF25" s="413"/>
      <c r="AG25" s="413"/>
      <c r="AH25" s="413"/>
      <c r="AI25" s="413"/>
      <c r="AJ25" s="413"/>
      <c r="AK25" s="413"/>
      <c r="AL25" s="414" t="s">
        <v>103</v>
      </c>
      <c r="AM25" s="414"/>
      <c r="AN25" s="414"/>
      <c r="AO25" s="414"/>
      <c r="AP25" s="412" t="s">
        <v>308</v>
      </c>
      <c r="AQ25" s="412"/>
      <c r="AR25" s="412"/>
      <c r="AS25" s="412"/>
      <c r="AT25" s="412"/>
      <c r="AU25" s="412"/>
      <c r="AV25" s="412"/>
      <c r="AW25" s="412"/>
      <c r="AX25" s="412"/>
      <c r="AY25" s="412"/>
      <c r="AZ25" s="412"/>
      <c r="BA25" s="412"/>
      <c r="BB25" s="412"/>
      <c r="BC25" s="412"/>
      <c r="BD25" s="412"/>
      <c r="BE25" s="412"/>
      <c r="BF25" s="412"/>
      <c r="BG25" s="408" t="s">
        <v>103</v>
      </c>
      <c r="BH25" s="408"/>
      <c r="BI25" s="408"/>
      <c r="BJ25" s="408"/>
      <c r="BK25" s="408"/>
      <c r="BL25" s="408"/>
      <c r="BM25" s="408"/>
      <c r="BN25" s="408"/>
      <c r="BO25" s="409" t="s">
        <v>103</v>
      </c>
      <c r="BP25" s="409"/>
      <c r="BQ25" s="409"/>
      <c r="BR25" s="409"/>
      <c r="BS25" s="410" t="s">
        <v>103</v>
      </c>
      <c r="BT25" s="410"/>
      <c r="BU25" s="410"/>
      <c r="BV25" s="410"/>
      <c r="BW25" s="410"/>
      <c r="BX25" s="410"/>
      <c r="BY25" s="410"/>
      <c r="BZ25" s="410"/>
      <c r="CA25" s="410"/>
      <c r="CB25" s="410"/>
      <c r="CD25" s="412" t="s">
        <v>99</v>
      </c>
      <c r="CE25" s="412"/>
      <c r="CF25" s="412"/>
      <c r="CG25" s="412"/>
      <c r="CH25" s="412"/>
      <c r="CI25" s="412"/>
      <c r="CJ25" s="412"/>
      <c r="CK25" s="412"/>
      <c r="CL25" s="412"/>
      <c r="CM25" s="412"/>
      <c r="CN25" s="412"/>
      <c r="CO25" s="412"/>
      <c r="CP25" s="412"/>
      <c r="CQ25" s="412"/>
      <c r="CR25" s="408">
        <v>1160739</v>
      </c>
      <c r="CS25" s="408"/>
      <c r="CT25" s="408"/>
      <c r="CU25" s="408"/>
      <c r="CV25" s="408"/>
      <c r="CW25" s="408"/>
      <c r="CX25" s="408"/>
      <c r="CY25" s="408"/>
      <c r="CZ25" s="409">
        <v>16</v>
      </c>
      <c r="DA25" s="409"/>
      <c r="DB25" s="409"/>
      <c r="DC25" s="409"/>
      <c r="DD25" s="413">
        <v>1070764</v>
      </c>
      <c r="DE25" s="413"/>
      <c r="DF25" s="413"/>
      <c r="DG25" s="413"/>
      <c r="DH25" s="413"/>
      <c r="DI25" s="413"/>
      <c r="DJ25" s="413"/>
      <c r="DK25" s="413"/>
      <c r="DL25" s="413">
        <v>1036133</v>
      </c>
      <c r="DM25" s="413"/>
      <c r="DN25" s="413"/>
      <c r="DO25" s="413"/>
      <c r="DP25" s="413"/>
      <c r="DQ25" s="413"/>
      <c r="DR25" s="413"/>
      <c r="DS25" s="413"/>
      <c r="DT25" s="413"/>
      <c r="DU25" s="413"/>
      <c r="DV25" s="413"/>
      <c r="DW25" s="414">
        <v>25.4</v>
      </c>
      <c r="DX25" s="414"/>
      <c r="DY25" s="414"/>
      <c r="DZ25" s="414"/>
      <c r="EA25" s="414"/>
      <c r="EB25" s="414"/>
      <c r="EC25" s="414"/>
    </row>
    <row r="26" spans="2:133" ht="11.25" customHeight="1">
      <c r="B26" s="412" t="s">
        <v>309</v>
      </c>
      <c r="C26" s="412"/>
      <c r="D26" s="412"/>
      <c r="E26" s="412"/>
      <c r="F26" s="412"/>
      <c r="G26" s="412"/>
      <c r="H26" s="412"/>
      <c r="I26" s="412"/>
      <c r="J26" s="412"/>
      <c r="K26" s="412"/>
      <c r="L26" s="412"/>
      <c r="M26" s="412"/>
      <c r="N26" s="412"/>
      <c r="O26" s="412"/>
      <c r="P26" s="412"/>
      <c r="Q26" s="412"/>
      <c r="R26" s="408" t="s">
        <v>103</v>
      </c>
      <c r="S26" s="408"/>
      <c r="T26" s="408"/>
      <c r="U26" s="408"/>
      <c r="V26" s="408"/>
      <c r="W26" s="408"/>
      <c r="X26" s="408"/>
      <c r="Y26" s="408"/>
      <c r="Z26" s="409" t="s">
        <v>103</v>
      </c>
      <c r="AA26" s="409"/>
      <c r="AB26" s="409"/>
      <c r="AC26" s="409"/>
      <c r="AD26" s="413" t="s">
        <v>103</v>
      </c>
      <c r="AE26" s="413"/>
      <c r="AF26" s="413"/>
      <c r="AG26" s="413"/>
      <c r="AH26" s="413"/>
      <c r="AI26" s="413"/>
      <c r="AJ26" s="413"/>
      <c r="AK26" s="413"/>
      <c r="AL26" s="414" t="s">
        <v>103</v>
      </c>
      <c r="AM26" s="414"/>
      <c r="AN26" s="414"/>
      <c r="AO26" s="414"/>
      <c r="AP26" s="412" t="s">
        <v>310</v>
      </c>
      <c r="AQ26" s="412"/>
      <c r="AR26" s="412"/>
      <c r="AS26" s="412"/>
      <c r="AT26" s="412"/>
      <c r="AU26" s="412"/>
      <c r="AV26" s="412"/>
      <c r="AW26" s="412"/>
      <c r="AX26" s="412"/>
      <c r="AY26" s="412"/>
      <c r="AZ26" s="412"/>
      <c r="BA26" s="412"/>
      <c r="BB26" s="412"/>
      <c r="BC26" s="412"/>
      <c r="BD26" s="412"/>
      <c r="BE26" s="412"/>
      <c r="BF26" s="412"/>
      <c r="BG26" s="408" t="s">
        <v>103</v>
      </c>
      <c r="BH26" s="408"/>
      <c r="BI26" s="408"/>
      <c r="BJ26" s="408"/>
      <c r="BK26" s="408"/>
      <c r="BL26" s="408"/>
      <c r="BM26" s="408"/>
      <c r="BN26" s="408"/>
      <c r="BO26" s="409" t="s">
        <v>103</v>
      </c>
      <c r="BP26" s="409"/>
      <c r="BQ26" s="409"/>
      <c r="BR26" s="409"/>
      <c r="BS26" s="410" t="s">
        <v>103</v>
      </c>
      <c r="BT26" s="410"/>
      <c r="BU26" s="410"/>
      <c r="BV26" s="410"/>
      <c r="BW26" s="410"/>
      <c r="BX26" s="410"/>
      <c r="BY26" s="410"/>
      <c r="BZ26" s="410"/>
      <c r="CA26" s="410"/>
      <c r="CB26" s="410"/>
      <c r="CD26" s="412" t="s">
        <v>311</v>
      </c>
      <c r="CE26" s="412"/>
      <c r="CF26" s="412"/>
      <c r="CG26" s="412"/>
      <c r="CH26" s="412"/>
      <c r="CI26" s="412"/>
      <c r="CJ26" s="412"/>
      <c r="CK26" s="412"/>
      <c r="CL26" s="412"/>
      <c r="CM26" s="412"/>
      <c r="CN26" s="412"/>
      <c r="CO26" s="412"/>
      <c r="CP26" s="412"/>
      <c r="CQ26" s="412"/>
      <c r="CR26" s="408">
        <v>600077</v>
      </c>
      <c r="CS26" s="408"/>
      <c r="CT26" s="408"/>
      <c r="CU26" s="408"/>
      <c r="CV26" s="408"/>
      <c r="CW26" s="408"/>
      <c r="CX26" s="408"/>
      <c r="CY26" s="408"/>
      <c r="CZ26" s="409">
        <v>8.3000000000000007</v>
      </c>
      <c r="DA26" s="409"/>
      <c r="DB26" s="409"/>
      <c r="DC26" s="409"/>
      <c r="DD26" s="413">
        <v>574074</v>
      </c>
      <c r="DE26" s="413"/>
      <c r="DF26" s="413"/>
      <c r="DG26" s="413"/>
      <c r="DH26" s="413"/>
      <c r="DI26" s="413"/>
      <c r="DJ26" s="413"/>
      <c r="DK26" s="413"/>
      <c r="DL26" s="413" t="s">
        <v>103</v>
      </c>
      <c r="DM26" s="413"/>
      <c r="DN26" s="413"/>
      <c r="DO26" s="413"/>
      <c r="DP26" s="413"/>
      <c r="DQ26" s="413"/>
      <c r="DR26" s="413"/>
      <c r="DS26" s="413"/>
      <c r="DT26" s="413"/>
      <c r="DU26" s="413"/>
      <c r="DV26" s="413"/>
      <c r="DW26" s="414" t="s">
        <v>103</v>
      </c>
      <c r="DX26" s="414"/>
      <c r="DY26" s="414"/>
      <c r="DZ26" s="414"/>
      <c r="EA26" s="414"/>
      <c r="EB26" s="414"/>
      <c r="EC26" s="414"/>
    </row>
    <row r="27" spans="2:133" ht="11.25" customHeight="1">
      <c r="B27" s="422" t="s">
        <v>312</v>
      </c>
      <c r="C27" s="422"/>
      <c r="D27" s="422"/>
      <c r="E27" s="422"/>
      <c r="F27" s="422"/>
      <c r="G27" s="422"/>
      <c r="H27" s="422"/>
      <c r="I27" s="422"/>
      <c r="J27" s="422"/>
      <c r="K27" s="422"/>
      <c r="L27" s="422"/>
      <c r="M27" s="422"/>
      <c r="N27" s="422"/>
      <c r="O27" s="422"/>
      <c r="P27" s="422"/>
      <c r="Q27" s="422"/>
      <c r="R27" s="408">
        <v>4132816</v>
      </c>
      <c r="S27" s="408"/>
      <c r="T27" s="408"/>
      <c r="U27" s="408"/>
      <c r="V27" s="408"/>
      <c r="W27" s="408"/>
      <c r="X27" s="408"/>
      <c r="Y27" s="408"/>
      <c r="Z27" s="409">
        <v>55.1</v>
      </c>
      <c r="AA27" s="409"/>
      <c r="AB27" s="409"/>
      <c r="AC27" s="409"/>
      <c r="AD27" s="413">
        <v>3930350</v>
      </c>
      <c r="AE27" s="413"/>
      <c r="AF27" s="413"/>
      <c r="AG27" s="413"/>
      <c r="AH27" s="413"/>
      <c r="AI27" s="413"/>
      <c r="AJ27" s="413"/>
      <c r="AK27" s="413"/>
      <c r="AL27" s="414">
        <v>99.099998474121094</v>
      </c>
      <c r="AM27" s="414"/>
      <c r="AN27" s="414"/>
      <c r="AO27" s="414"/>
      <c r="AP27" s="412" t="s">
        <v>180</v>
      </c>
      <c r="AQ27" s="412"/>
      <c r="AR27" s="412"/>
      <c r="AS27" s="412"/>
      <c r="AT27" s="412"/>
      <c r="AU27" s="412"/>
      <c r="AV27" s="412"/>
      <c r="AW27" s="412"/>
      <c r="AX27" s="412"/>
      <c r="AY27" s="412"/>
      <c r="AZ27" s="412"/>
      <c r="BA27" s="412"/>
      <c r="BB27" s="412"/>
      <c r="BC27" s="412"/>
      <c r="BD27" s="412"/>
      <c r="BE27" s="412"/>
      <c r="BF27" s="412"/>
      <c r="BG27" s="408">
        <v>339900</v>
      </c>
      <c r="BH27" s="408"/>
      <c r="BI27" s="408"/>
      <c r="BJ27" s="408"/>
      <c r="BK27" s="408"/>
      <c r="BL27" s="408"/>
      <c r="BM27" s="408"/>
      <c r="BN27" s="408"/>
      <c r="BO27" s="409">
        <v>100</v>
      </c>
      <c r="BP27" s="409"/>
      <c r="BQ27" s="409"/>
      <c r="BR27" s="409"/>
      <c r="BS27" s="410" t="s">
        <v>103</v>
      </c>
      <c r="BT27" s="410"/>
      <c r="BU27" s="410"/>
      <c r="BV27" s="410"/>
      <c r="BW27" s="410"/>
      <c r="BX27" s="410"/>
      <c r="BY27" s="410"/>
      <c r="BZ27" s="410"/>
      <c r="CA27" s="410"/>
      <c r="CB27" s="410"/>
      <c r="CD27" s="412" t="s">
        <v>315</v>
      </c>
      <c r="CE27" s="412"/>
      <c r="CF27" s="412"/>
      <c r="CG27" s="412"/>
      <c r="CH27" s="412"/>
      <c r="CI27" s="412"/>
      <c r="CJ27" s="412"/>
      <c r="CK27" s="412"/>
      <c r="CL27" s="412"/>
      <c r="CM27" s="412"/>
      <c r="CN27" s="412"/>
      <c r="CO27" s="412"/>
      <c r="CP27" s="412"/>
      <c r="CQ27" s="412"/>
      <c r="CR27" s="408">
        <v>1254248</v>
      </c>
      <c r="CS27" s="408"/>
      <c r="CT27" s="408"/>
      <c r="CU27" s="408"/>
      <c r="CV27" s="408"/>
      <c r="CW27" s="408"/>
      <c r="CX27" s="408"/>
      <c r="CY27" s="408"/>
      <c r="CZ27" s="409">
        <v>17.3</v>
      </c>
      <c r="DA27" s="409"/>
      <c r="DB27" s="409"/>
      <c r="DC27" s="409"/>
      <c r="DD27" s="413">
        <v>299145</v>
      </c>
      <c r="DE27" s="413"/>
      <c r="DF27" s="413"/>
      <c r="DG27" s="413"/>
      <c r="DH27" s="413"/>
      <c r="DI27" s="413"/>
      <c r="DJ27" s="413"/>
      <c r="DK27" s="413"/>
      <c r="DL27" s="413">
        <v>295250</v>
      </c>
      <c r="DM27" s="413"/>
      <c r="DN27" s="413"/>
      <c r="DO27" s="413"/>
      <c r="DP27" s="413"/>
      <c r="DQ27" s="413"/>
      <c r="DR27" s="413"/>
      <c r="DS27" s="413"/>
      <c r="DT27" s="413"/>
      <c r="DU27" s="413"/>
      <c r="DV27" s="413"/>
      <c r="DW27" s="414">
        <v>7.2</v>
      </c>
      <c r="DX27" s="414"/>
      <c r="DY27" s="414"/>
      <c r="DZ27" s="414"/>
      <c r="EA27" s="414"/>
      <c r="EB27" s="414"/>
      <c r="EC27" s="414"/>
    </row>
    <row r="28" spans="2:133" ht="11.25" customHeight="1">
      <c r="B28" s="412" t="s">
        <v>317</v>
      </c>
      <c r="C28" s="412"/>
      <c r="D28" s="412"/>
      <c r="E28" s="412"/>
      <c r="F28" s="412"/>
      <c r="G28" s="412"/>
      <c r="H28" s="412"/>
      <c r="I28" s="412"/>
      <c r="J28" s="412"/>
      <c r="K28" s="412"/>
      <c r="L28" s="412"/>
      <c r="M28" s="412"/>
      <c r="N28" s="412"/>
      <c r="O28" s="412"/>
      <c r="P28" s="412"/>
      <c r="Q28" s="412"/>
      <c r="R28" s="408">
        <v>1185</v>
      </c>
      <c r="S28" s="408"/>
      <c r="T28" s="408"/>
      <c r="U28" s="408"/>
      <c r="V28" s="408"/>
      <c r="W28" s="408"/>
      <c r="X28" s="408"/>
      <c r="Y28" s="408"/>
      <c r="Z28" s="409">
        <v>0</v>
      </c>
      <c r="AA28" s="409"/>
      <c r="AB28" s="409"/>
      <c r="AC28" s="409"/>
      <c r="AD28" s="413">
        <v>1185</v>
      </c>
      <c r="AE28" s="413"/>
      <c r="AF28" s="413"/>
      <c r="AG28" s="413"/>
      <c r="AH28" s="413"/>
      <c r="AI28" s="413"/>
      <c r="AJ28" s="413"/>
      <c r="AK28" s="413"/>
      <c r="AL28" s="414">
        <v>0</v>
      </c>
      <c r="AM28" s="414"/>
      <c r="AN28" s="414"/>
      <c r="AO28" s="414"/>
      <c r="AP28" s="412"/>
      <c r="AQ28" s="412"/>
      <c r="AR28" s="412"/>
      <c r="AS28" s="412"/>
      <c r="AT28" s="412"/>
      <c r="AU28" s="412"/>
      <c r="AV28" s="412"/>
      <c r="AW28" s="412"/>
      <c r="AX28" s="412"/>
      <c r="AY28" s="412"/>
      <c r="AZ28" s="412"/>
      <c r="BA28" s="412"/>
      <c r="BB28" s="412"/>
      <c r="BC28" s="412"/>
      <c r="BD28" s="412"/>
      <c r="BE28" s="412"/>
      <c r="BF28" s="412"/>
      <c r="BG28" s="408"/>
      <c r="BH28" s="408"/>
      <c r="BI28" s="408"/>
      <c r="BJ28" s="408"/>
      <c r="BK28" s="408"/>
      <c r="BL28" s="408"/>
      <c r="BM28" s="408"/>
      <c r="BN28" s="408"/>
      <c r="BO28" s="409"/>
      <c r="BP28" s="409"/>
      <c r="BQ28" s="409"/>
      <c r="BR28" s="409"/>
      <c r="BS28" s="410"/>
      <c r="BT28" s="410"/>
      <c r="BU28" s="410"/>
      <c r="BV28" s="410"/>
      <c r="BW28" s="410"/>
      <c r="BX28" s="410"/>
      <c r="BY28" s="410"/>
      <c r="BZ28" s="410"/>
      <c r="CA28" s="410"/>
      <c r="CB28" s="410"/>
      <c r="CD28" s="412" t="s">
        <v>320</v>
      </c>
      <c r="CE28" s="412"/>
      <c r="CF28" s="412"/>
      <c r="CG28" s="412"/>
      <c r="CH28" s="412"/>
      <c r="CI28" s="412"/>
      <c r="CJ28" s="412"/>
      <c r="CK28" s="412"/>
      <c r="CL28" s="412"/>
      <c r="CM28" s="412"/>
      <c r="CN28" s="412"/>
      <c r="CO28" s="412"/>
      <c r="CP28" s="412"/>
      <c r="CQ28" s="412"/>
      <c r="CR28" s="408">
        <v>813351</v>
      </c>
      <c r="CS28" s="408"/>
      <c r="CT28" s="408"/>
      <c r="CU28" s="408"/>
      <c r="CV28" s="408"/>
      <c r="CW28" s="408"/>
      <c r="CX28" s="408"/>
      <c r="CY28" s="408"/>
      <c r="CZ28" s="409">
        <v>11.2</v>
      </c>
      <c r="DA28" s="409"/>
      <c r="DB28" s="409"/>
      <c r="DC28" s="409"/>
      <c r="DD28" s="413">
        <v>781759</v>
      </c>
      <c r="DE28" s="413"/>
      <c r="DF28" s="413"/>
      <c r="DG28" s="413"/>
      <c r="DH28" s="413"/>
      <c r="DI28" s="413"/>
      <c r="DJ28" s="413"/>
      <c r="DK28" s="413"/>
      <c r="DL28" s="413">
        <v>781759</v>
      </c>
      <c r="DM28" s="413"/>
      <c r="DN28" s="413"/>
      <c r="DO28" s="413"/>
      <c r="DP28" s="413"/>
      <c r="DQ28" s="413"/>
      <c r="DR28" s="413"/>
      <c r="DS28" s="413"/>
      <c r="DT28" s="413"/>
      <c r="DU28" s="413"/>
      <c r="DV28" s="413"/>
      <c r="DW28" s="414">
        <v>19.100000000000001</v>
      </c>
      <c r="DX28" s="414"/>
      <c r="DY28" s="414"/>
      <c r="DZ28" s="414"/>
      <c r="EA28" s="414"/>
      <c r="EB28" s="414"/>
      <c r="EC28" s="414"/>
    </row>
    <row r="29" spans="2:133" ht="11.25" customHeight="1">
      <c r="B29" s="412" t="s">
        <v>24</v>
      </c>
      <c r="C29" s="412"/>
      <c r="D29" s="412"/>
      <c r="E29" s="412"/>
      <c r="F29" s="412"/>
      <c r="G29" s="412"/>
      <c r="H29" s="412"/>
      <c r="I29" s="412"/>
      <c r="J29" s="412"/>
      <c r="K29" s="412"/>
      <c r="L29" s="412"/>
      <c r="M29" s="412"/>
      <c r="N29" s="412"/>
      <c r="O29" s="412"/>
      <c r="P29" s="412"/>
      <c r="Q29" s="412"/>
      <c r="R29" s="408">
        <v>36796</v>
      </c>
      <c r="S29" s="408"/>
      <c r="T29" s="408"/>
      <c r="U29" s="408"/>
      <c r="V29" s="408"/>
      <c r="W29" s="408"/>
      <c r="X29" s="408"/>
      <c r="Y29" s="408"/>
      <c r="Z29" s="409">
        <v>0.5</v>
      </c>
      <c r="AA29" s="409"/>
      <c r="AB29" s="409"/>
      <c r="AC29" s="409"/>
      <c r="AD29" s="413">
        <v>1250</v>
      </c>
      <c r="AE29" s="413"/>
      <c r="AF29" s="413"/>
      <c r="AG29" s="413"/>
      <c r="AH29" s="413"/>
      <c r="AI29" s="413"/>
      <c r="AJ29" s="413"/>
      <c r="AK29" s="413"/>
      <c r="AL29" s="414">
        <v>0</v>
      </c>
      <c r="AM29" s="414"/>
      <c r="AN29" s="414"/>
      <c r="AO29" s="414"/>
      <c r="AP29" s="415"/>
      <c r="AQ29" s="415"/>
      <c r="AR29" s="415"/>
      <c r="AS29" s="415"/>
      <c r="AT29" s="415"/>
      <c r="AU29" s="415"/>
      <c r="AV29" s="415"/>
      <c r="AW29" s="415"/>
      <c r="AX29" s="415"/>
      <c r="AY29" s="415"/>
      <c r="AZ29" s="415"/>
      <c r="BA29" s="415"/>
      <c r="BB29" s="415"/>
      <c r="BC29" s="415"/>
      <c r="BD29" s="415"/>
      <c r="BE29" s="415"/>
      <c r="BF29" s="415"/>
      <c r="BG29" s="408"/>
      <c r="BH29" s="408"/>
      <c r="BI29" s="408"/>
      <c r="BJ29" s="408"/>
      <c r="BK29" s="408"/>
      <c r="BL29" s="408"/>
      <c r="BM29" s="408"/>
      <c r="BN29" s="408"/>
      <c r="BO29" s="409"/>
      <c r="BP29" s="409"/>
      <c r="BQ29" s="409"/>
      <c r="BR29" s="409"/>
      <c r="BS29" s="410"/>
      <c r="BT29" s="410"/>
      <c r="BU29" s="410"/>
      <c r="BV29" s="410"/>
      <c r="BW29" s="410"/>
      <c r="BX29" s="410"/>
      <c r="BY29" s="410"/>
      <c r="BZ29" s="410"/>
      <c r="CA29" s="410"/>
      <c r="CB29" s="410"/>
      <c r="CD29" s="400" t="s">
        <v>321</v>
      </c>
      <c r="CE29" s="400"/>
      <c r="CF29" s="412" t="s">
        <v>322</v>
      </c>
      <c r="CG29" s="412"/>
      <c r="CH29" s="412"/>
      <c r="CI29" s="412"/>
      <c r="CJ29" s="412"/>
      <c r="CK29" s="412"/>
      <c r="CL29" s="412"/>
      <c r="CM29" s="412"/>
      <c r="CN29" s="412"/>
      <c r="CO29" s="412"/>
      <c r="CP29" s="412"/>
      <c r="CQ29" s="412"/>
      <c r="CR29" s="408">
        <v>813223</v>
      </c>
      <c r="CS29" s="408"/>
      <c r="CT29" s="408"/>
      <c r="CU29" s="408"/>
      <c r="CV29" s="408"/>
      <c r="CW29" s="408"/>
      <c r="CX29" s="408"/>
      <c r="CY29" s="408"/>
      <c r="CZ29" s="409">
        <v>11.2</v>
      </c>
      <c r="DA29" s="409"/>
      <c r="DB29" s="409"/>
      <c r="DC29" s="409"/>
      <c r="DD29" s="413">
        <v>781631</v>
      </c>
      <c r="DE29" s="413"/>
      <c r="DF29" s="413"/>
      <c r="DG29" s="413"/>
      <c r="DH29" s="413"/>
      <c r="DI29" s="413"/>
      <c r="DJ29" s="413"/>
      <c r="DK29" s="413"/>
      <c r="DL29" s="413">
        <v>781631</v>
      </c>
      <c r="DM29" s="413"/>
      <c r="DN29" s="413"/>
      <c r="DO29" s="413"/>
      <c r="DP29" s="413"/>
      <c r="DQ29" s="413"/>
      <c r="DR29" s="413"/>
      <c r="DS29" s="413"/>
      <c r="DT29" s="413"/>
      <c r="DU29" s="413"/>
      <c r="DV29" s="413"/>
      <c r="DW29" s="414">
        <v>19.100000000000001</v>
      </c>
      <c r="DX29" s="414"/>
      <c r="DY29" s="414"/>
      <c r="DZ29" s="414"/>
      <c r="EA29" s="414"/>
      <c r="EB29" s="414"/>
      <c r="EC29" s="414"/>
    </row>
    <row r="30" spans="2:133" ht="11.25" customHeight="1">
      <c r="B30" s="412" t="s">
        <v>324</v>
      </c>
      <c r="C30" s="412"/>
      <c r="D30" s="412"/>
      <c r="E30" s="412"/>
      <c r="F30" s="412"/>
      <c r="G30" s="412"/>
      <c r="H30" s="412"/>
      <c r="I30" s="412"/>
      <c r="J30" s="412"/>
      <c r="K30" s="412"/>
      <c r="L30" s="412"/>
      <c r="M30" s="412"/>
      <c r="N30" s="412"/>
      <c r="O30" s="412"/>
      <c r="P30" s="412"/>
      <c r="Q30" s="412"/>
      <c r="R30" s="408">
        <v>130269</v>
      </c>
      <c r="S30" s="408"/>
      <c r="T30" s="408"/>
      <c r="U30" s="408"/>
      <c r="V30" s="408"/>
      <c r="W30" s="408"/>
      <c r="X30" s="408"/>
      <c r="Y30" s="408"/>
      <c r="Z30" s="409">
        <v>1.7</v>
      </c>
      <c r="AA30" s="409"/>
      <c r="AB30" s="409"/>
      <c r="AC30" s="409"/>
      <c r="AD30" s="413">
        <v>31043</v>
      </c>
      <c r="AE30" s="413"/>
      <c r="AF30" s="413"/>
      <c r="AG30" s="413"/>
      <c r="AH30" s="413"/>
      <c r="AI30" s="413"/>
      <c r="AJ30" s="413"/>
      <c r="AK30" s="413"/>
      <c r="AL30" s="414">
        <v>0.8</v>
      </c>
      <c r="AM30" s="414"/>
      <c r="AN30" s="414"/>
      <c r="AO30" s="414"/>
      <c r="AP30" s="394" t="s">
        <v>7</v>
      </c>
      <c r="AQ30" s="394"/>
      <c r="AR30" s="394"/>
      <c r="AS30" s="394"/>
      <c r="AT30" s="394"/>
      <c r="AU30" s="394"/>
      <c r="AV30" s="394"/>
      <c r="AW30" s="394"/>
      <c r="AX30" s="394"/>
      <c r="AY30" s="394"/>
      <c r="AZ30" s="394"/>
      <c r="BA30" s="394"/>
      <c r="BB30" s="394"/>
      <c r="BC30" s="394"/>
      <c r="BD30" s="394"/>
      <c r="BE30" s="394"/>
      <c r="BF30" s="394"/>
      <c r="BG30" s="394" t="s">
        <v>326</v>
      </c>
      <c r="BH30" s="394"/>
      <c r="BI30" s="394"/>
      <c r="BJ30" s="394"/>
      <c r="BK30" s="394"/>
      <c r="BL30" s="394"/>
      <c r="BM30" s="394"/>
      <c r="BN30" s="394"/>
      <c r="BO30" s="394"/>
      <c r="BP30" s="394"/>
      <c r="BQ30" s="394"/>
      <c r="BR30" s="394" t="s">
        <v>328</v>
      </c>
      <c r="BS30" s="394"/>
      <c r="BT30" s="394"/>
      <c r="BU30" s="394"/>
      <c r="BV30" s="394"/>
      <c r="BW30" s="394"/>
      <c r="BX30" s="394"/>
      <c r="BY30" s="394"/>
      <c r="BZ30" s="394"/>
      <c r="CA30" s="394"/>
      <c r="CB30" s="394"/>
      <c r="CD30" s="400"/>
      <c r="CE30" s="400"/>
      <c r="CF30" s="412" t="s">
        <v>329</v>
      </c>
      <c r="CG30" s="412"/>
      <c r="CH30" s="412"/>
      <c r="CI30" s="412"/>
      <c r="CJ30" s="412"/>
      <c r="CK30" s="412"/>
      <c r="CL30" s="412"/>
      <c r="CM30" s="412"/>
      <c r="CN30" s="412"/>
      <c r="CO30" s="412"/>
      <c r="CP30" s="412"/>
      <c r="CQ30" s="412"/>
      <c r="CR30" s="408">
        <v>770454</v>
      </c>
      <c r="CS30" s="408"/>
      <c r="CT30" s="408"/>
      <c r="CU30" s="408"/>
      <c r="CV30" s="408"/>
      <c r="CW30" s="408"/>
      <c r="CX30" s="408"/>
      <c r="CY30" s="408"/>
      <c r="CZ30" s="409">
        <v>10.6</v>
      </c>
      <c r="DA30" s="409"/>
      <c r="DB30" s="409"/>
      <c r="DC30" s="409"/>
      <c r="DD30" s="413">
        <v>738862</v>
      </c>
      <c r="DE30" s="413"/>
      <c r="DF30" s="413"/>
      <c r="DG30" s="413"/>
      <c r="DH30" s="413"/>
      <c r="DI30" s="413"/>
      <c r="DJ30" s="413"/>
      <c r="DK30" s="413"/>
      <c r="DL30" s="413">
        <v>738862</v>
      </c>
      <c r="DM30" s="413"/>
      <c r="DN30" s="413"/>
      <c r="DO30" s="413"/>
      <c r="DP30" s="413"/>
      <c r="DQ30" s="413"/>
      <c r="DR30" s="413"/>
      <c r="DS30" s="413"/>
      <c r="DT30" s="413"/>
      <c r="DU30" s="413"/>
      <c r="DV30" s="413"/>
      <c r="DW30" s="414">
        <v>18.100000000000001</v>
      </c>
      <c r="DX30" s="414"/>
      <c r="DY30" s="414"/>
      <c r="DZ30" s="414"/>
      <c r="EA30" s="414"/>
      <c r="EB30" s="414"/>
      <c r="EC30" s="414"/>
    </row>
    <row r="31" spans="2:133" ht="11.25" customHeight="1">
      <c r="B31" s="412" t="s">
        <v>142</v>
      </c>
      <c r="C31" s="412"/>
      <c r="D31" s="412"/>
      <c r="E31" s="412"/>
      <c r="F31" s="412"/>
      <c r="G31" s="412"/>
      <c r="H31" s="412"/>
      <c r="I31" s="412"/>
      <c r="J31" s="412"/>
      <c r="K31" s="412"/>
      <c r="L31" s="412"/>
      <c r="M31" s="412"/>
      <c r="N31" s="412"/>
      <c r="O31" s="412"/>
      <c r="P31" s="412"/>
      <c r="Q31" s="412"/>
      <c r="R31" s="408">
        <v>5805</v>
      </c>
      <c r="S31" s="408"/>
      <c r="T31" s="408"/>
      <c r="U31" s="408"/>
      <c r="V31" s="408"/>
      <c r="W31" s="408"/>
      <c r="X31" s="408"/>
      <c r="Y31" s="408"/>
      <c r="Z31" s="409">
        <v>0.1</v>
      </c>
      <c r="AA31" s="409"/>
      <c r="AB31" s="409"/>
      <c r="AC31" s="409"/>
      <c r="AD31" s="413">
        <v>26</v>
      </c>
      <c r="AE31" s="413"/>
      <c r="AF31" s="413"/>
      <c r="AG31" s="413"/>
      <c r="AH31" s="413"/>
      <c r="AI31" s="413"/>
      <c r="AJ31" s="413"/>
      <c r="AK31" s="413"/>
      <c r="AL31" s="414">
        <v>0</v>
      </c>
      <c r="AM31" s="414"/>
      <c r="AN31" s="414"/>
      <c r="AO31" s="414"/>
      <c r="AP31" s="447" t="s">
        <v>331</v>
      </c>
      <c r="AQ31" s="447"/>
      <c r="AR31" s="447"/>
      <c r="AS31" s="447"/>
      <c r="AT31" s="448" t="s">
        <v>294</v>
      </c>
      <c r="AU31" s="67"/>
      <c r="AV31" s="67"/>
      <c r="AW31" s="67"/>
      <c r="AX31" s="403" t="s">
        <v>180</v>
      </c>
      <c r="AY31" s="403"/>
      <c r="AZ31" s="403"/>
      <c r="BA31" s="403"/>
      <c r="BB31" s="403"/>
      <c r="BC31" s="403"/>
      <c r="BD31" s="403"/>
      <c r="BE31" s="403"/>
      <c r="BF31" s="403"/>
      <c r="BG31" s="423">
        <v>97.3</v>
      </c>
      <c r="BH31" s="423"/>
      <c r="BI31" s="423"/>
      <c r="BJ31" s="423"/>
      <c r="BK31" s="423"/>
      <c r="BL31" s="423"/>
      <c r="BM31" s="424">
        <v>88.5</v>
      </c>
      <c r="BN31" s="424"/>
      <c r="BO31" s="424"/>
      <c r="BP31" s="424"/>
      <c r="BQ31" s="424"/>
      <c r="BR31" s="423">
        <v>96.1</v>
      </c>
      <c r="BS31" s="423"/>
      <c r="BT31" s="423"/>
      <c r="BU31" s="423"/>
      <c r="BV31" s="423"/>
      <c r="BW31" s="423"/>
      <c r="BX31" s="424">
        <v>87.7</v>
      </c>
      <c r="BY31" s="424"/>
      <c r="BZ31" s="424"/>
      <c r="CA31" s="424"/>
      <c r="CB31" s="424"/>
      <c r="CD31" s="400"/>
      <c r="CE31" s="400"/>
      <c r="CF31" s="412" t="s">
        <v>6</v>
      </c>
      <c r="CG31" s="412"/>
      <c r="CH31" s="412"/>
      <c r="CI31" s="412"/>
      <c r="CJ31" s="412"/>
      <c r="CK31" s="412"/>
      <c r="CL31" s="412"/>
      <c r="CM31" s="412"/>
      <c r="CN31" s="412"/>
      <c r="CO31" s="412"/>
      <c r="CP31" s="412"/>
      <c r="CQ31" s="412"/>
      <c r="CR31" s="408">
        <v>42769</v>
      </c>
      <c r="CS31" s="408"/>
      <c r="CT31" s="408"/>
      <c r="CU31" s="408"/>
      <c r="CV31" s="408"/>
      <c r="CW31" s="408"/>
      <c r="CX31" s="408"/>
      <c r="CY31" s="408"/>
      <c r="CZ31" s="409">
        <v>0.6</v>
      </c>
      <c r="DA31" s="409"/>
      <c r="DB31" s="409"/>
      <c r="DC31" s="409"/>
      <c r="DD31" s="413">
        <v>42769</v>
      </c>
      <c r="DE31" s="413"/>
      <c r="DF31" s="413"/>
      <c r="DG31" s="413"/>
      <c r="DH31" s="413"/>
      <c r="DI31" s="413"/>
      <c r="DJ31" s="413"/>
      <c r="DK31" s="413"/>
      <c r="DL31" s="413">
        <v>42769</v>
      </c>
      <c r="DM31" s="413"/>
      <c r="DN31" s="413"/>
      <c r="DO31" s="413"/>
      <c r="DP31" s="413"/>
      <c r="DQ31" s="413"/>
      <c r="DR31" s="413"/>
      <c r="DS31" s="413"/>
      <c r="DT31" s="413"/>
      <c r="DU31" s="413"/>
      <c r="DV31" s="413"/>
      <c r="DW31" s="414">
        <v>1</v>
      </c>
      <c r="DX31" s="414"/>
      <c r="DY31" s="414"/>
      <c r="DZ31" s="414"/>
      <c r="EA31" s="414"/>
      <c r="EB31" s="414"/>
      <c r="EC31" s="414"/>
    </row>
    <row r="32" spans="2:133" ht="11.25" customHeight="1">
      <c r="B32" s="412" t="s">
        <v>260</v>
      </c>
      <c r="C32" s="412"/>
      <c r="D32" s="412"/>
      <c r="E32" s="412"/>
      <c r="F32" s="412"/>
      <c r="G32" s="412"/>
      <c r="H32" s="412"/>
      <c r="I32" s="412"/>
      <c r="J32" s="412"/>
      <c r="K32" s="412"/>
      <c r="L32" s="412"/>
      <c r="M32" s="412"/>
      <c r="N32" s="412"/>
      <c r="O32" s="412"/>
      <c r="P32" s="412"/>
      <c r="Q32" s="412"/>
      <c r="R32" s="408">
        <v>1425024</v>
      </c>
      <c r="S32" s="408"/>
      <c r="T32" s="408"/>
      <c r="U32" s="408"/>
      <c r="V32" s="408"/>
      <c r="W32" s="408"/>
      <c r="X32" s="408"/>
      <c r="Y32" s="408"/>
      <c r="Z32" s="409">
        <v>19</v>
      </c>
      <c r="AA32" s="409"/>
      <c r="AB32" s="409"/>
      <c r="AC32" s="409"/>
      <c r="AD32" s="413" t="s">
        <v>103</v>
      </c>
      <c r="AE32" s="413"/>
      <c r="AF32" s="413"/>
      <c r="AG32" s="413"/>
      <c r="AH32" s="413"/>
      <c r="AI32" s="413"/>
      <c r="AJ32" s="413"/>
      <c r="AK32" s="413"/>
      <c r="AL32" s="414" t="s">
        <v>103</v>
      </c>
      <c r="AM32" s="414"/>
      <c r="AN32" s="414"/>
      <c r="AO32" s="414"/>
      <c r="AP32" s="447"/>
      <c r="AQ32" s="447"/>
      <c r="AR32" s="447"/>
      <c r="AS32" s="447"/>
      <c r="AT32" s="448"/>
      <c r="AU32" s="68" t="s">
        <v>147</v>
      </c>
      <c r="AV32" s="30"/>
      <c r="AW32" s="30"/>
      <c r="AX32" s="412" t="s">
        <v>332</v>
      </c>
      <c r="AY32" s="412"/>
      <c r="AZ32" s="412"/>
      <c r="BA32" s="412"/>
      <c r="BB32" s="412"/>
      <c r="BC32" s="412"/>
      <c r="BD32" s="412"/>
      <c r="BE32" s="412"/>
      <c r="BF32" s="412"/>
      <c r="BG32" s="425">
        <v>98</v>
      </c>
      <c r="BH32" s="425"/>
      <c r="BI32" s="425"/>
      <c r="BJ32" s="425"/>
      <c r="BK32" s="425"/>
      <c r="BL32" s="425"/>
      <c r="BM32" s="426">
        <v>91.2</v>
      </c>
      <c r="BN32" s="426"/>
      <c r="BO32" s="426"/>
      <c r="BP32" s="426"/>
      <c r="BQ32" s="426"/>
      <c r="BR32" s="425">
        <v>96.2</v>
      </c>
      <c r="BS32" s="425"/>
      <c r="BT32" s="425"/>
      <c r="BU32" s="425"/>
      <c r="BV32" s="425"/>
      <c r="BW32" s="425"/>
      <c r="BX32" s="426">
        <v>91.2</v>
      </c>
      <c r="BY32" s="426"/>
      <c r="BZ32" s="426"/>
      <c r="CA32" s="426"/>
      <c r="CB32" s="426"/>
      <c r="CD32" s="400"/>
      <c r="CE32" s="400"/>
      <c r="CF32" s="412" t="s">
        <v>333</v>
      </c>
      <c r="CG32" s="412"/>
      <c r="CH32" s="412"/>
      <c r="CI32" s="412"/>
      <c r="CJ32" s="412"/>
      <c r="CK32" s="412"/>
      <c r="CL32" s="412"/>
      <c r="CM32" s="412"/>
      <c r="CN32" s="412"/>
      <c r="CO32" s="412"/>
      <c r="CP32" s="412"/>
      <c r="CQ32" s="412"/>
      <c r="CR32" s="408">
        <v>128</v>
      </c>
      <c r="CS32" s="408"/>
      <c r="CT32" s="408"/>
      <c r="CU32" s="408"/>
      <c r="CV32" s="408"/>
      <c r="CW32" s="408"/>
      <c r="CX32" s="408"/>
      <c r="CY32" s="408"/>
      <c r="CZ32" s="409">
        <v>0</v>
      </c>
      <c r="DA32" s="409"/>
      <c r="DB32" s="409"/>
      <c r="DC32" s="409"/>
      <c r="DD32" s="413">
        <v>128</v>
      </c>
      <c r="DE32" s="413"/>
      <c r="DF32" s="413"/>
      <c r="DG32" s="413"/>
      <c r="DH32" s="413"/>
      <c r="DI32" s="413"/>
      <c r="DJ32" s="413"/>
      <c r="DK32" s="413"/>
      <c r="DL32" s="413">
        <v>128</v>
      </c>
      <c r="DM32" s="413"/>
      <c r="DN32" s="413"/>
      <c r="DO32" s="413"/>
      <c r="DP32" s="413"/>
      <c r="DQ32" s="413"/>
      <c r="DR32" s="413"/>
      <c r="DS32" s="413"/>
      <c r="DT32" s="413"/>
      <c r="DU32" s="413"/>
      <c r="DV32" s="413"/>
      <c r="DW32" s="414">
        <v>0</v>
      </c>
      <c r="DX32" s="414"/>
      <c r="DY32" s="414"/>
      <c r="DZ32" s="414"/>
      <c r="EA32" s="414"/>
      <c r="EB32" s="414"/>
      <c r="EC32" s="414"/>
    </row>
    <row r="33" spans="2:133" ht="11.25" customHeight="1">
      <c r="B33" s="420" t="s">
        <v>288</v>
      </c>
      <c r="C33" s="420"/>
      <c r="D33" s="420"/>
      <c r="E33" s="420"/>
      <c r="F33" s="420"/>
      <c r="G33" s="420"/>
      <c r="H33" s="420"/>
      <c r="I33" s="420"/>
      <c r="J33" s="420"/>
      <c r="K33" s="420"/>
      <c r="L33" s="420"/>
      <c r="M33" s="420"/>
      <c r="N33" s="420"/>
      <c r="O33" s="420"/>
      <c r="P33" s="420"/>
      <c r="Q33" s="420"/>
      <c r="R33" s="408" t="s">
        <v>103</v>
      </c>
      <c r="S33" s="408"/>
      <c r="T33" s="408"/>
      <c r="U33" s="408"/>
      <c r="V33" s="408"/>
      <c r="W33" s="408"/>
      <c r="X33" s="408"/>
      <c r="Y33" s="408"/>
      <c r="Z33" s="409" t="s">
        <v>103</v>
      </c>
      <c r="AA33" s="409"/>
      <c r="AB33" s="409"/>
      <c r="AC33" s="409"/>
      <c r="AD33" s="413" t="s">
        <v>103</v>
      </c>
      <c r="AE33" s="413"/>
      <c r="AF33" s="413"/>
      <c r="AG33" s="413"/>
      <c r="AH33" s="413"/>
      <c r="AI33" s="413"/>
      <c r="AJ33" s="413"/>
      <c r="AK33" s="413"/>
      <c r="AL33" s="414" t="s">
        <v>103</v>
      </c>
      <c r="AM33" s="414"/>
      <c r="AN33" s="414"/>
      <c r="AO33" s="414"/>
      <c r="AP33" s="447"/>
      <c r="AQ33" s="447"/>
      <c r="AR33" s="447"/>
      <c r="AS33" s="447"/>
      <c r="AT33" s="448"/>
      <c r="AU33" s="69"/>
      <c r="AV33" s="69"/>
      <c r="AW33" s="69"/>
      <c r="AX33" s="427" t="s">
        <v>334</v>
      </c>
      <c r="AY33" s="427"/>
      <c r="AZ33" s="427"/>
      <c r="BA33" s="427"/>
      <c r="BB33" s="427"/>
      <c r="BC33" s="427"/>
      <c r="BD33" s="427"/>
      <c r="BE33" s="427"/>
      <c r="BF33" s="427"/>
      <c r="BG33" s="428">
        <v>95.9</v>
      </c>
      <c r="BH33" s="428"/>
      <c r="BI33" s="428"/>
      <c r="BJ33" s="428"/>
      <c r="BK33" s="428"/>
      <c r="BL33" s="428"/>
      <c r="BM33" s="429">
        <v>82.2</v>
      </c>
      <c r="BN33" s="429"/>
      <c r="BO33" s="429"/>
      <c r="BP33" s="429"/>
      <c r="BQ33" s="429"/>
      <c r="BR33" s="428">
        <v>95</v>
      </c>
      <c r="BS33" s="428"/>
      <c r="BT33" s="428"/>
      <c r="BU33" s="428"/>
      <c r="BV33" s="428"/>
      <c r="BW33" s="428"/>
      <c r="BX33" s="429">
        <v>81.2</v>
      </c>
      <c r="BY33" s="429"/>
      <c r="BZ33" s="429"/>
      <c r="CA33" s="429"/>
      <c r="CB33" s="429"/>
      <c r="CD33" s="412" t="s">
        <v>313</v>
      </c>
      <c r="CE33" s="412"/>
      <c r="CF33" s="412"/>
      <c r="CG33" s="412"/>
      <c r="CH33" s="412"/>
      <c r="CI33" s="412"/>
      <c r="CJ33" s="412"/>
      <c r="CK33" s="412"/>
      <c r="CL33" s="412"/>
      <c r="CM33" s="412"/>
      <c r="CN33" s="412"/>
      <c r="CO33" s="412"/>
      <c r="CP33" s="412"/>
      <c r="CQ33" s="412"/>
      <c r="CR33" s="408">
        <v>2437418</v>
      </c>
      <c r="CS33" s="408"/>
      <c r="CT33" s="408"/>
      <c r="CU33" s="408"/>
      <c r="CV33" s="408"/>
      <c r="CW33" s="408"/>
      <c r="CX33" s="408"/>
      <c r="CY33" s="408"/>
      <c r="CZ33" s="409">
        <v>33.6</v>
      </c>
      <c r="DA33" s="409"/>
      <c r="DB33" s="409"/>
      <c r="DC33" s="409"/>
      <c r="DD33" s="413">
        <v>1706896</v>
      </c>
      <c r="DE33" s="413"/>
      <c r="DF33" s="413"/>
      <c r="DG33" s="413"/>
      <c r="DH33" s="413"/>
      <c r="DI33" s="413"/>
      <c r="DJ33" s="413"/>
      <c r="DK33" s="413"/>
      <c r="DL33" s="413">
        <v>1238033</v>
      </c>
      <c r="DM33" s="413"/>
      <c r="DN33" s="413"/>
      <c r="DO33" s="413"/>
      <c r="DP33" s="413"/>
      <c r="DQ33" s="413"/>
      <c r="DR33" s="413"/>
      <c r="DS33" s="413"/>
      <c r="DT33" s="413"/>
      <c r="DU33" s="413"/>
      <c r="DV33" s="413"/>
      <c r="DW33" s="414">
        <v>30.3</v>
      </c>
      <c r="DX33" s="414"/>
      <c r="DY33" s="414"/>
      <c r="DZ33" s="414"/>
      <c r="EA33" s="414"/>
      <c r="EB33" s="414"/>
      <c r="EC33" s="414"/>
    </row>
    <row r="34" spans="2:133" ht="11.25" customHeight="1">
      <c r="B34" s="412" t="s">
        <v>335</v>
      </c>
      <c r="C34" s="412"/>
      <c r="D34" s="412"/>
      <c r="E34" s="412"/>
      <c r="F34" s="412"/>
      <c r="G34" s="412"/>
      <c r="H34" s="412"/>
      <c r="I34" s="412"/>
      <c r="J34" s="412"/>
      <c r="K34" s="412"/>
      <c r="L34" s="412"/>
      <c r="M34" s="412"/>
      <c r="N34" s="412"/>
      <c r="O34" s="412"/>
      <c r="P34" s="412"/>
      <c r="Q34" s="412"/>
      <c r="R34" s="408">
        <v>566452</v>
      </c>
      <c r="S34" s="408"/>
      <c r="T34" s="408"/>
      <c r="U34" s="408"/>
      <c r="V34" s="408"/>
      <c r="W34" s="408"/>
      <c r="X34" s="408"/>
      <c r="Y34" s="408"/>
      <c r="Z34" s="409">
        <v>7.6</v>
      </c>
      <c r="AA34" s="409"/>
      <c r="AB34" s="409"/>
      <c r="AC34" s="409"/>
      <c r="AD34" s="413" t="s">
        <v>103</v>
      </c>
      <c r="AE34" s="413"/>
      <c r="AF34" s="413"/>
      <c r="AG34" s="413"/>
      <c r="AH34" s="413"/>
      <c r="AI34" s="413"/>
      <c r="AJ34" s="413"/>
      <c r="AK34" s="413"/>
      <c r="AL34" s="414" t="s">
        <v>103</v>
      </c>
      <c r="AM34" s="414"/>
      <c r="AN34" s="414"/>
      <c r="AO34" s="414"/>
      <c r="AP34" s="64"/>
      <c r="AQ34" s="66"/>
      <c r="AR34" s="30"/>
      <c r="AS34" s="67"/>
      <c r="AT34" s="67"/>
      <c r="AU34" s="67"/>
      <c r="AV34" s="67"/>
      <c r="AW34" s="67"/>
      <c r="AX34" s="67"/>
      <c r="AY34" s="67"/>
      <c r="AZ34" s="67"/>
      <c r="BA34" s="67"/>
      <c r="BB34" s="67"/>
      <c r="BC34" s="67"/>
      <c r="BD34" s="67"/>
      <c r="BE34" s="67"/>
      <c r="BF34" s="67"/>
      <c r="BG34" s="66"/>
      <c r="BH34" s="66"/>
      <c r="BI34" s="66"/>
      <c r="BJ34" s="66"/>
      <c r="BK34" s="66"/>
      <c r="BL34" s="66"/>
      <c r="BM34" s="66"/>
      <c r="BN34" s="66"/>
      <c r="BO34" s="66"/>
      <c r="BP34" s="66"/>
      <c r="BQ34" s="66"/>
      <c r="BR34" s="66"/>
      <c r="BS34" s="66"/>
      <c r="BT34" s="66"/>
      <c r="BU34" s="66"/>
      <c r="BV34" s="66"/>
      <c r="BW34" s="66"/>
      <c r="BX34" s="66"/>
      <c r="BY34" s="66"/>
      <c r="BZ34" s="66"/>
      <c r="CA34" s="66"/>
      <c r="CB34" s="66"/>
      <c r="CD34" s="412" t="s">
        <v>337</v>
      </c>
      <c r="CE34" s="412"/>
      <c r="CF34" s="412"/>
      <c r="CG34" s="412"/>
      <c r="CH34" s="412"/>
      <c r="CI34" s="412"/>
      <c r="CJ34" s="412"/>
      <c r="CK34" s="412"/>
      <c r="CL34" s="412"/>
      <c r="CM34" s="412"/>
      <c r="CN34" s="412"/>
      <c r="CO34" s="412"/>
      <c r="CP34" s="412"/>
      <c r="CQ34" s="412"/>
      <c r="CR34" s="408">
        <v>714209</v>
      </c>
      <c r="CS34" s="408"/>
      <c r="CT34" s="408"/>
      <c r="CU34" s="408"/>
      <c r="CV34" s="408"/>
      <c r="CW34" s="408"/>
      <c r="CX34" s="408"/>
      <c r="CY34" s="408"/>
      <c r="CZ34" s="409">
        <v>9.9</v>
      </c>
      <c r="DA34" s="409"/>
      <c r="DB34" s="409"/>
      <c r="DC34" s="409"/>
      <c r="DD34" s="413">
        <v>474058</v>
      </c>
      <c r="DE34" s="413"/>
      <c r="DF34" s="413"/>
      <c r="DG34" s="413"/>
      <c r="DH34" s="413"/>
      <c r="DI34" s="413"/>
      <c r="DJ34" s="413"/>
      <c r="DK34" s="413"/>
      <c r="DL34" s="413">
        <v>394008</v>
      </c>
      <c r="DM34" s="413"/>
      <c r="DN34" s="413"/>
      <c r="DO34" s="413"/>
      <c r="DP34" s="413"/>
      <c r="DQ34" s="413"/>
      <c r="DR34" s="413"/>
      <c r="DS34" s="413"/>
      <c r="DT34" s="413"/>
      <c r="DU34" s="413"/>
      <c r="DV34" s="413"/>
      <c r="DW34" s="414">
        <v>9.6</v>
      </c>
      <c r="DX34" s="414"/>
      <c r="DY34" s="414"/>
      <c r="DZ34" s="414"/>
      <c r="EA34" s="414"/>
      <c r="EB34" s="414"/>
      <c r="EC34" s="414"/>
    </row>
    <row r="35" spans="2:133" ht="11.25" customHeight="1">
      <c r="B35" s="412" t="s">
        <v>340</v>
      </c>
      <c r="C35" s="412"/>
      <c r="D35" s="412"/>
      <c r="E35" s="412"/>
      <c r="F35" s="412"/>
      <c r="G35" s="412"/>
      <c r="H35" s="412"/>
      <c r="I35" s="412"/>
      <c r="J35" s="412"/>
      <c r="K35" s="412"/>
      <c r="L35" s="412"/>
      <c r="M35" s="412"/>
      <c r="N35" s="412"/>
      <c r="O35" s="412"/>
      <c r="P35" s="412"/>
      <c r="Q35" s="412"/>
      <c r="R35" s="408">
        <v>11127</v>
      </c>
      <c r="S35" s="408"/>
      <c r="T35" s="408"/>
      <c r="U35" s="408"/>
      <c r="V35" s="408"/>
      <c r="W35" s="408"/>
      <c r="X35" s="408"/>
      <c r="Y35" s="408"/>
      <c r="Z35" s="409">
        <v>0.1</v>
      </c>
      <c r="AA35" s="409"/>
      <c r="AB35" s="409"/>
      <c r="AC35" s="409"/>
      <c r="AD35" s="413">
        <v>1054</v>
      </c>
      <c r="AE35" s="413"/>
      <c r="AF35" s="413"/>
      <c r="AG35" s="413"/>
      <c r="AH35" s="413"/>
      <c r="AI35" s="413"/>
      <c r="AJ35" s="413"/>
      <c r="AK35" s="413"/>
      <c r="AL35" s="414">
        <v>0</v>
      </c>
      <c r="AM35" s="414"/>
      <c r="AN35" s="414"/>
      <c r="AO35" s="414"/>
      <c r="AP35" s="65"/>
      <c r="AQ35" s="394" t="s">
        <v>34</v>
      </c>
      <c r="AR35" s="394"/>
      <c r="AS35" s="394"/>
      <c r="AT35" s="394"/>
      <c r="AU35" s="394"/>
      <c r="AV35" s="394"/>
      <c r="AW35" s="394"/>
      <c r="AX35" s="394"/>
      <c r="AY35" s="394"/>
      <c r="AZ35" s="394"/>
      <c r="BA35" s="394"/>
      <c r="BB35" s="394"/>
      <c r="BC35" s="394"/>
      <c r="BD35" s="394"/>
      <c r="BE35" s="394"/>
      <c r="BF35" s="394"/>
      <c r="BG35" s="394" t="s">
        <v>51</v>
      </c>
      <c r="BH35" s="394"/>
      <c r="BI35" s="394"/>
      <c r="BJ35" s="394"/>
      <c r="BK35" s="394"/>
      <c r="BL35" s="394"/>
      <c r="BM35" s="394"/>
      <c r="BN35" s="394"/>
      <c r="BO35" s="394"/>
      <c r="BP35" s="394"/>
      <c r="BQ35" s="394"/>
      <c r="BR35" s="394"/>
      <c r="BS35" s="394"/>
      <c r="BT35" s="394"/>
      <c r="BU35" s="394"/>
      <c r="BV35" s="394"/>
      <c r="BW35" s="394"/>
      <c r="BX35" s="394"/>
      <c r="BY35" s="394"/>
      <c r="BZ35" s="394"/>
      <c r="CA35" s="394"/>
      <c r="CB35" s="394"/>
      <c r="CD35" s="412" t="s">
        <v>341</v>
      </c>
      <c r="CE35" s="412"/>
      <c r="CF35" s="412"/>
      <c r="CG35" s="412"/>
      <c r="CH35" s="412"/>
      <c r="CI35" s="412"/>
      <c r="CJ35" s="412"/>
      <c r="CK35" s="412"/>
      <c r="CL35" s="412"/>
      <c r="CM35" s="412"/>
      <c r="CN35" s="412"/>
      <c r="CO35" s="412"/>
      <c r="CP35" s="412"/>
      <c r="CQ35" s="412"/>
      <c r="CR35" s="408">
        <v>77805</v>
      </c>
      <c r="CS35" s="408"/>
      <c r="CT35" s="408"/>
      <c r="CU35" s="408"/>
      <c r="CV35" s="408"/>
      <c r="CW35" s="408"/>
      <c r="CX35" s="408"/>
      <c r="CY35" s="408"/>
      <c r="CZ35" s="409">
        <v>1.1000000000000001</v>
      </c>
      <c r="DA35" s="409"/>
      <c r="DB35" s="409"/>
      <c r="DC35" s="409"/>
      <c r="DD35" s="413">
        <v>47644</v>
      </c>
      <c r="DE35" s="413"/>
      <c r="DF35" s="413"/>
      <c r="DG35" s="413"/>
      <c r="DH35" s="413"/>
      <c r="DI35" s="413"/>
      <c r="DJ35" s="413"/>
      <c r="DK35" s="413"/>
      <c r="DL35" s="413">
        <v>45641</v>
      </c>
      <c r="DM35" s="413"/>
      <c r="DN35" s="413"/>
      <c r="DO35" s="413"/>
      <c r="DP35" s="413"/>
      <c r="DQ35" s="413"/>
      <c r="DR35" s="413"/>
      <c r="DS35" s="413"/>
      <c r="DT35" s="413"/>
      <c r="DU35" s="413"/>
      <c r="DV35" s="413"/>
      <c r="DW35" s="414">
        <v>1.1000000000000001</v>
      </c>
      <c r="DX35" s="414"/>
      <c r="DY35" s="414"/>
      <c r="DZ35" s="414"/>
      <c r="EA35" s="414"/>
      <c r="EB35" s="414"/>
      <c r="EC35" s="414"/>
    </row>
    <row r="36" spans="2:133" ht="11.25" customHeight="1">
      <c r="B36" s="412" t="s">
        <v>19</v>
      </c>
      <c r="C36" s="412"/>
      <c r="D36" s="412"/>
      <c r="E36" s="412"/>
      <c r="F36" s="412"/>
      <c r="G36" s="412"/>
      <c r="H36" s="412"/>
      <c r="I36" s="412"/>
      <c r="J36" s="412"/>
      <c r="K36" s="412"/>
      <c r="L36" s="412"/>
      <c r="M36" s="412"/>
      <c r="N36" s="412"/>
      <c r="O36" s="412"/>
      <c r="P36" s="412"/>
      <c r="Q36" s="412"/>
      <c r="R36" s="408">
        <v>110401</v>
      </c>
      <c r="S36" s="408"/>
      <c r="T36" s="408"/>
      <c r="U36" s="408"/>
      <c r="V36" s="408"/>
      <c r="W36" s="408"/>
      <c r="X36" s="408"/>
      <c r="Y36" s="408"/>
      <c r="Z36" s="409">
        <v>1.5</v>
      </c>
      <c r="AA36" s="409"/>
      <c r="AB36" s="409"/>
      <c r="AC36" s="409"/>
      <c r="AD36" s="413" t="s">
        <v>103</v>
      </c>
      <c r="AE36" s="413"/>
      <c r="AF36" s="413"/>
      <c r="AG36" s="413"/>
      <c r="AH36" s="413"/>
      <c r="AI36" s="413"/>
      <c r="AJ36" s="413"/>
      <c r="AK36" s="413"/>
      <c r="AL36" s="414" t="s">
        <v>103</v>
      </c>
      <c r="AM36" s="414"/>
      <c r="AN36" s="414"/>
      <c r="AO36" s="414"/>
      <c r="AP36" s="65"/>
      <c r="AQ36" s="430" t="s">
        <v>180</v>
      </c>
      <c r="AR36" s="430"/>
      <c r="AS36" s="430"/>
      <c r="AT36" s="430"/>
      <c r="AU36" s="430"/>
      <c r="AV36" s="430"/>
      <c r="AW36" s="430"/>
      <c r="AX36" s="430"/>
      <c r="AY36" s="430"/>
      <c r="AZ36" s="431">
        <v>638853</v>
      </c>
      <c r="BA36" s="431"/>
      <c r="BB36" s="431"/>
      <c r="BC36" s="431"/>
      <c r="BD36" s="431"/>
      <c r="BE36" s="431"/>
      <c r="BF36" s="431"/>
      <c r="BG36" s="403" t="s">
        <v>72</v>
      </c>
      <c r="BH36" s="403"/>
      <c r="BI36" s="403"/>
      <c r="BJ36" s="403"/>
      <c r="BK36" s="403"/>
      <c r="BL36" s="403"/>
      <c r="BM36" s="403"/>
      <c r="BN36" s="403"/>
      <c r="BO36" s="403"/>
      <c r="BP36" s="403"/>
      <c r="BQ36" s="403"/>
      <c r="BR36" s="403"/>
      <c r="BS36" s="403"/>
      <c r="BT36" s="403"/>
      <c r="BU36" s="403"/>
      <c r="BV36" s="431">
        <v>53192</v>
      </c>
      <c r="BW36" s="431"/>
      <c r="BX36" s="431"/>
      <c r="BY36" s="431"/>
      <c r="BZ36" s="431"/>
      <c r="CA36" s="431"/>
      <c r="CB36" s="431"/>
      <c r="CD36" s="412" t="s">
        <v>83</v>
      </c>
      <c r="CE36" s="412"/>
      <c r="CF36" s="412"/>
      <c r="CG36" s="412"/>
      <c r="CH36" s="412"/>
      <c r="CI36" s="412"/>
      <c r="CJ36" s="412"/>
      <c r="CK36" s="412"/>
      <c r="CL36" s="412"/>
      <c r="CM36" s="412"/>
      <c r="CN36" s="412"/>
      <c r="CO36" s="412"/>
      <c r="CP36" s="412"/>
      <c r="CQ36" s="412"/>
      <c r="CR36" s="408">
        <v>977252</v>
      </c>
      <c r="CS36" s="408"/>
      <c r="CT36" s="408"/>
      <c r="CU36" s="408"/>
      <c r="CV36" s="408"/>
      <c r="CW36" s="408"/>
      <c r="CX36" s="408"/>
      <c r="CY36" s="408"/>
      <c r="CZ36" s="409">
        <v>13.5</v>
      </c>
      <c r="DA36" s="409"/>
      <c r="DB36" s="409"/>
      <c r="DC36" s="409"/>
      <c r="DD36" s="413">
        <v>735483</v>
      </c>
      <c r="DE36" s="413"/>
      <c r="DF36" s="413"/>
      <c r="DG36" s="413"/>
      <c r="DH36" s="413"/>
      <c r="DI36" s="413"/>
      <c r="DJ36" s="413"/>
      <c r="DK36" s="413"/>
      <c r="DL36" s="413">
        <v>420546</v>
      </c>
      <c r="DM36" s="413"/>
      <c r="DN36" s="413"/>
      <c r="DO36" s="413"/>
      <c r="DP36" s="413"/>
      <c r="DQ36" s="413"/>
      <c r="DR36" s="413"/>
      <c r="DS36" s="413"/>
      <c r="DT36" s="413"/>
      <c r="DU36" s="413"/>
      <c r="DV36" s="413"/>
      <c r="DW36" s="414">
        <v>10.3</v>
      </c>
      <c r="DX36" s="414"/>
      <c r="DY36" s="414"/>
      <c r="DZ36" s="414"/>
      <c r="EA36" s="414"/>
      <c r="EB36" s="414"/>
      <c r="EC36" s="414"/>
    </row>
    <row r="37" spans="2:133" ht="11.25" customHeight="1">
      <c r="B37" s="412" t="s">
        <v>343</v>
      </c>
      <c r="C37" s="412"/>
      <c r="D37" s="412"/>
      <c r="E37" s="412"/>
      <c r="F37" s="412"/>
      <c r="G37" s="412"/>
      <c r="H37" s="412"/>
      <c r="I37" s="412"/>
      <c r="J37" s="412"/>
      <c r="K37" s="412"/>
      <c r="L37" s="412"/>
      <c r="M37" s="412"/>
      <c r="N37" s="412"/>
      <c r="O37" s="412"/>
      <c r="P37" s="412"/>
      <c r="Q37" s="412"/>
      <c r="R37" s="408">
        <v>77893</v>
      </c>
      <c r="S37" s="408"/>
      <c r="T37" s="408"/>
      <c r="U37" s="408"/>
      <c r="V37" s="408"/>
      <c r="W37" s="408"/>
      <c r="X37" s="408"/>
      <c r="Y37" s="408"/>
      <c r="Z37" s="409">
        <v>1</v>
      </c>
      <c r="AA37" s="409"/>
      <c r="AB37" s="409"/>
      <c r="AC37" s="409"/>
      <c r="AD37" s="413" t="s">
        <v>103</v>
      </c>
      <c r="AE37" s="413"/>
      <c r="AF37" s="413"/>
      <c r="AG37" s="413"/>
      <c r="AH37" s="413"/>
      <c r="AI37" s="413"/>
      <c r="AJ37" s="413"/>
      <c r="AK37" s="413"/>
      <c r="AL37" s="414" t="s">
        <v>103</v>
      </c>
      <c r="AM37" s="414"/>
      <c r="AN37" s="414"/>
      <c r="AO37" s="414"/>
      <c r="AP37" s="21"/>
      <c r="AQ37" s="432" t="s">
        <v>223</v>
      </c>
      <c r="AR37" s="432"/>
      <c r="AS37" s="432"/>
      <c r="AT37" s="432"/>
      <c r="AU37" s="432"/>
      <c r="AV37" s="432"/>
      <c r="AW37" s="432"/>
      <c r="AX37" s="432"/>
      <c r="AY37" s="432"/>
      <c r="AZ37" s="433">
        <v>185462</v>
      </c>
      <c r="BA37" s="433"/>
      <c r="BB37" s="433"/>
      <c r="BC37" s="433"/>
      <c r="BD37" s="433"/>
      <c r="BE37" s="433"/>
      <c r="BF37" s="433"/>
      <c r="BG37" s="412" t="s">
        <v>128</v>
      </c>
      <c r="BH37" s="412"/>
      <c r="BI37" s="412"/>
      <c r="BJ37" s="412"/>
      <c r="BK37" s="412"/>
      <c r="BL37" s="412"/>
      <c r="BM37" s="412"/>
      <c r="BN37" s="412"/>
      <c r="BO37" s="412"/>
      <c r="BP37" s="412"/>
      <c r="BQ37" s="412"/>
      <c r="BR37" s="412"/>
      <c r="BS37" s="412"/>
      <c r="BT37" s="412"/>
      <c r="BU37" s="412"/>
      <c r="BV37" s="433">
        <v>28979</v>
      </c>
      <c r="BW37" s="433"/>
      <c r="BX37" s="433"/>
      <c r="BY37" s="433"/>
      <c r="BZ37" s="433"/>
      <c r="CA37" s="433"/>
      <c r="CB37" s="433"/>
      <c r="CD37" s="412" t="s">
        <v>344</v>
      </c>
      <c r="CE37" s="412"/>
      <c r="CF37" s="412"/>
      <c r="CG37" s="412"/>
      <c r="CH37" s="412"/>
      <c r="CI37" s="412"/>
      <c r="CJ37" s="412"/>
      <c r="CK37" s="412"/>
      <c r="CL37" s="412"/>
      <c r="CM37" s="412"/>
      <c r="CN37" s="412"/>
      <c r="CO37" s="412"/>
      <c r="CP37" s="412"/>
      <c r="CQ37" s="412"/>
      <c r="CR37" s="408">
        <v>273789</v>
      </c>
      <c r="CS37" s="408"/>
      <c r="CT37" s="408"/>
      <c r="CU37" s="408"/>
      <c r="CV37" s="408"/>
      <c r="CW37" s="408"/>
      <c r="CX37" s="408"/>
      <c r="CY37" s="408"/>
      <c r="CZ37" s="409">
        <v>3.8</v>
      </c>
      <c r="DA37" s="409"/>
      <c r="DB37" s="409"/>
      <c r="DC37" s="409"/>
      <c r="DD37" s="413">
        <v>273437</v>
      </c>
      <c r="DE37" s="413"/>
      <c r="DF37" s="413"/>
      <c r="DG37" s="413"/>
      <c r="DH37" s="413"/>
      <c r="DI37" s="413"/>
      <c r="DJ37" s="413"/>
      <c r="DK37" s="413"/>
      <c r="DL37" s="413">
        <v>273437</v>
      </c>
      <c r="DM37" s="413"/>
      <c r="DN37" s="413"/>
      <c r="DO37" s="413"/>
      <c r="DP37" s="413"/>
      <c r="DQ37" s="413"/>
      <c r="DR37" s="413"/>
      <c r="DS37" s="413"/>
      <c r="DT37" s="413"/>
      <c r="DU37" s="413"/>
      <c r="DV37" s="413"/>
      <c r="DW37" s="414">
        <v>6.7</v>
      </c>
      <c r="DX37" s="414"/>
      <c r="DY37" s="414"/>
      <c r="DZ37" s="414"/>
      <c r="EA37" s="414"/>
      <c r="EB37" s="414"/>
      <c r="EC37" s="414"/>
    </row>
    <row r="38" spans="2:133" ht="11.25" customHeight="1">
      <c r="B38" s="412" t="s">
        <v>226</v>
      </c>
      <c r="C38" s="412"/>
      <c r="D38" s="412"/>
      <c r="E38" s="412"/>
      <c r="F38" s="412"/>
      <c r="G38" s="412"/>
      <c r="H38" s="412"/>
      <c r="I38" s="412"/>
      <c r="J38" s="412"/>
      <c r="K38" s="412"/>
      <c r="L38" s="412"/>
      <c r="M38" s="412"/>
      <c r="N38" s="412"/>
      <c r="O38" s="412"/>
      <c r="P38" s="412"/>
      <c r="Q38" s="412"/>
      <c r="R38" s="408">
        <v>59620</v>
      </c>
      <c r="S38" s="408"/>
      <c r="T38" s="408"/>
      <c r="U38" s="408"/>
      <c r="V38" s="408"/>
      <c r="W38" s="408"/>
      <c r="X38" s="408"/>
      <c r="Y38" s="408"/>
      <c r="Z38" s="409">
        <v>0.8</v>
      </c>
      <c r="AA38" s="409"/>
      <c r="AB38" s="409"/>
      <c r="AC38" s="409"/>
      <c r="AD38" s="413" t="s">
        <v>103</v>
      </c>
      <c r="AE38" s="413"/>
      <c r="AF38" s="413"/>
      <c r="AG38" s="413"/>
      <c r="AH38" s="413"/>
      <c r="AI38" s="413"/>
      <c r="AJ38" s="413"/>
      <c r="AK38" s="413"/>
      <c r="AL38" s="414" t="s">
        <v>103</v>
      </c>
      <c r="AM38" s="414"/>
      <c r="AN38" s="414"/>
      <c r="AO38" s="414"/>
      <c r="AP38" s="21"/>
      <c r="AQ38" s="432" t="s">
        <v>336</v>
      </c>
      <c r="AR38" s="432"/>
      <c r="AS38" s="432"/>
      <c r="AT38" s="432"/>
      <c r="AU38" s="432"/>
      <c r="AV38" s="432"/>
      <c r="AW38" s="432"/>
      <c r="AX38" s="432"/>
      <c r="AY38" s="432"/>
      <c r="AZ38" s="433">
        <v>4925</v>
      </c>
      <c r="BA38" s="433"/>
      <c r="BB38" s="433"/>
      <c r="BC38" s="433"/>
      <c r="BD38" s="433"/>
      <c r="BE38" s="433"/>
      <c r="BF38" s="433"/>
      <c r="BG38" s="412" t="s">
        <v>272</v>
      </c>
      <c r="BH38" s="412"/>
      <c r="BI38" s="412"/>
      <c r="BJ38" s="412"/>
      <c r="BK38" s="412"/>
      <c r="BL38" s="412"/>
      <c r="BM38" s="412"/>
      <c r="BN38" s="412"/>
      <c r="BO38" s="412"/>
      <c r="BP38" s="412"/>
      <c r="BQ38" s="412"/>
      <c r="BR38" s="412"/>
      <c r="BS38" s="412"/>
      <c r="BT38" s="412"/>
      <c r="BU38" s="412"/>
      <c r="BV38" s="433">
        <v>1403</v>
      </c>
      <c r="BW38" s="433"/>
      <c r="BX38" s="433"/>
      <c r="BY38" s="433"/>
      <c r="BZ38" s="433"/>
      <c r="CA38" s="433"/>
      <c r="CB38" s="433"/>
      <c r="CD38" s="412" t="s">
        <v>14</v>
      </c>
      <c r="CE38" s="412"/>
      <c r="CF38" s="412"/>
      <c r="CG38" s="412"/>
      <c r="CH38" s="412"/>
      <c r="CI38" s="412"/>
      <c r="CJ38" s="412"/>
      <c r="CK38" s="412"/>
      <c r="CL38" s="412"/>
      <c r="CM38" s="412"/>
      <c r="CN38" s="412"/>
      <c r="CO38" s="412"/>
      <c r="CP38" s="412"/>
      <c r="CQ38" s="412"/>
      <c r="CR38" s="408">
        <v>453391</v>
      </c>
      <c r="CS38" s="408"/>
      <c r="CT38" s="408"/>
      <c r="CU38" s="408"/>
      <c r="CV38" s="408"/>
      <c r="CW38" s="408"/>
      <c r="CX38" s="408"/>
      <c r="CY38" s="408"/>
      <c r="CZ38" s="409">
        <v>6.3</v>
      </c>
      <c r="DA38" s="409"/>
      <c r="DB38" s="409"/>
      <c r="DC38" s="409"/>
      <c r="DD38" s="413">
        <v>344201</v>
      </c>
      <c r="DE38" s="413"/>
      <c r="DF38" s="413"/>
      <c r="DG38" s="413"/>
      <c r="DH38" s="413"/>
      <c r="DI38" s="413"/>
      <c r="DJ38" s="413"/>
      <c r="DK38" s="413"/>
      <c r="DL38" s="413">
        <v>344201</v>
      </c>
      <c r="DM38" s="413"/>
      <c r="DN38" s="413"/>
      <c r="DO38" s="413"/>
      <c r="DP38" s="413"/>
      <c r="DQ38" s="413"/>
      <c r="DR38" s="413"/>
      <c r="DS38" s="413"/>
      <c r="DT38" s="413"/>
      <c r="DU38" s="413"/>
      <c r="DV38" s="413"/>
      <c r="DW38" s="414">
        <v>8.4</v>
      </c>
      <c r="DX38" s="414"/>
      <c r="DY38" s="414"/>
      <c r="DZ38" s="414"/>
      <c r="EA38" s="414"/>
      <c r="EB38" s="414"/>
      <c r="EC38" s="414"/>
    </row>
    <row r="39" spans="2:133" ht="11.25" customHeight="1">
      <c r="B39" s="412" t="s">
        <v>345</v>
      </c>
      <c r="C39" s="412"/>
      <c r="D39" s="412"/>
      <c r="E39" s="412"/>
      <c r="F39" s="412"/>
      <c r="G39" s="412"/>
      <c r="H39" s="412"/>
      <c r="I39" s="412"/>
      <c r="J39" s="412"/>
      <c r="K39" s="412"/>
      <c r="L39" s="412"/>
      <c r="M39" s="412"/>
      <c r="N39" s="412"/>
      <c r="O39" s="412"/>
      <c r="P39" s="412"/>
      <c r="Q39" s="412"/>
      <c r="R39" s="408">
        <v>23983</v>
      </c>
      <c r="S39" s="408"/>
      <c r="T39" s="408"/>
      <c r="U39" s="408"/>
      <c r="V39" s="408"/>
      <c r="W39" s="408"/>
      <c r="X39" s="408"/>
      <c r="Y39" s="408"/>
      <c r="Z39" s="409">
        <v>0.3</v>
      </c>
      <c r="AA39" s="409"/>
      <c r="AB39" s="409"/>
      <c r="AC39" s="409"/>
      <c r="AD39" s="413">
        <v>2501</v>
      </c>
      <c r="AE39" s="413"/>
      <c r="AF39" s="413"/>
      <c r="AG39" s="413"/>
      <c r="AH39" s="413"/>
      <c r="AI39" s="413"/>
      <c r="AJ39" s="413"/>
      <c r="AK39" s="413"/>
      <c r="AL39" s="414">
        <v>0.1</v>
      </c>
      <c r="AM39" s="414"/>
      <c r="AN39" s="414"/>
      <c r="AO39" s="414"/>
      <c r="AP39" s="21"/>
      <c r="AQ39" s="432" t="s">
        <v>302</v>
      </c>
      <c r="AR39" s="432"/>
      <c r="AS39" s="432"/>
      <c r="AT39" s="432"/>
      <c r="AU39" s="432"/>
      <c r="AV39" s="432"/>
      <c r="AW39" s="432"/>
      <c r="AX39" s="432"/>
      <c r="AY39" s="432"/>
      <c r="AZ39" s="433" t="s">
        <v>103</v>
      </c>
      <c r="BA39" s="433"/>
      <c r="BB39" s="433"/>
      <c r="BC39" s="433"/>
      <c r="BD39" s="433"/>
      <c r="BE39" s="433"/>
      <c r="BF39" s="433"/>
      <c r="BG39" s="412" t="s">
        <v>346</v>
      </c>
      <c r="BH39" s="412"/>
      <c r="BI39" s="412"/>
      <c r="BJ39" s="412"/>
      <c r="BK39" s="412"/>
      <c r="BL39" s="412"/>
      <c r="BM39" s="412"/>
      <c r="BN39" s="412"/>
      <c r="BO39" s="412"/>
      <c r="BP39" s="412"/>
      <c r="BQ39" s="412"/>
      <c r="BR39" s="412"/>
      <c r="BS39" s="412"/>
      <c r="BT39" s="412"/>
      <c r="BU39" s="412"/>
      <c r="BV39" s="433">
        <v>2117</v>
      </c>
      <c r="BW39" s="433"/>
      <c r="BX39" s="433"/>
      <c r="BY39" s="433"/>
      <c r="BZ39" s="433"/>
      <c r="CA39" s="433"/>
      <c r="CB39" s="433"/>
      <c r="CD39" s="412" t="s">
        <v>348</v>
      </c>
      <c r="CE39" s="412"/>
      <c r="CF39" s="412"/>
      <c r="CG39" s="412"/>
      <c r="CH39" s="412"/>
      <c r="CI39" s="412"/>
      <c r="CJ39" s="412"/>
      <c r="CK39" s="412"/>
      <c r="CL39" s="412"/>
      <c r="CM39" s="412"/>
      <c r="CN39" s="412"/>
      <c r="CO39" s="412"/>
      <c r="CP39" s="412"/>
      <c r="CQ39" s="412"/>
      <c r="CR39" s="408">
        <v>141876</v>
      </c>
      <c r="CS39" s="408"/>
      <c r="CT39" s="408"/>
      <c r="CU39" s="408"/>
      <c r="CV39" s="408"/>
      <c r="CW39" s="408"/>
      <c r="CX39" s="408"/>
      <c r="CY39" s="408"/>
      <c r="CZ39" s="409">
        <v>2</v>
      </c>
      <c r="DA39" s="409"/>
      <c r="DB39" s="409"/>
      <c r="DC39" s="409"/>
      <c r="DD39" s="413">
        <v>32625</v>
      </c>
      <c r="DE39" s="413"/>
      <c r="DF39" s="413"/>
      <c r="DG39" s="413"/>
      <c r="DH39" s="413"/>
      <c r="DI39" s="413"/>
      <c r="DJ39" s="413"/>
      <c r="DK39" s="413"/>
      <c r="DL39" s="413" t="s">
        <v>103</v>
      </c>
      <c r="DM39" s="413"/>
      <c r="DN39" s="413"/>
      <c r="DO39" s="413"/>
      <c r="DP39" s="413"/>
      <c r="DQ39" s="413"/>
      <c r="DR39" s="413"/>
      <c r="DS39" s="413"/>
      <c r="DT39" s="413"/>
      <c r="DU39" s="413"/>
      <c r="DV39" s="413"/>
      <c r="DW39" s="414" t="s">
        <v>103</v>
      </c>
      <c r="DX39" s="414"/>
      <c r="DY39" s="414"/>
      <c r="DZ39" s="414"/>
      <c r="EA39" s="414"/>
      <c r="EB39" s="414"/>
      <c r="EC39" s="414"/>
    </row>
    <row r="40" spans="2:133" ht="11.25" customHeight="1">
      <c r="B40" s="412" t="s">
        <v>351</v>
      </c>
      <c r="C40" s="412"/>
      <c r="D40" s="412"/>
      <c r="E40" s="412"/>
      <c r="F40" s="412"/>
      <c r="G40" s="412"/>
      <c r="H40" s="412"/>
      <c r="I40" s="412"/>
      <c r="J40" s="412"/>
      <c r="K40" s="412"/>
      <c r="L40" s="412"/>
      <c r="M40" s="412"/>
      <c r="N40" s="412"/>
      <c r="O40" s="412"/>
      <c r="P40" s="412"/>
      <c r="Q40" s="412"/>
      <c r="R40" s="408">
        <v>917654</v>
      </c>
      <c r="S40" s="408"/>
      <c r="T40" s="408"/>
      <c r="U40" s="408"/>
      <c r="V40" s="408"/>
      <c r="W40" s="408"/>
      <c r="X40" s="408"/>
      <c r="Y40" s="408"/>
      <c r="Z40" s="409">
        <v>12.2</v>
      </c>
      <c r="AA40" s="409"/>
      <c r="AB40" s="409"/>
      <c r="AC40" s="409"/>
      <c r="AD40" s="413" t="s">
        <v>103</v>
      </c>
      <c r="AE40" s="413"/>
      <c r="AF40" s="413"/>
      <c r="AG40" s="413"/>
      <c r="AH40" s="413"/>
      <c r="AI40" s="413"/>
      <c r="AJ40" s="413"/>
      <c r="AK40" s="413"/>
      <c r="AL40" s="414" t="s">
        <v>103</v>
      </c>
      <c r="AM40" s="414"/>
      <c r="AN40" s="414"/>
      <c r="AO40" s="414"/>
      <c r="AP40" s="21"/>
      <c r="AQ40" s="432" t="s">
        <v>353</v>
      </c>
      <c r="AR40" s="432"/>
      <c r="AS40" s="432"/>
      <c r="AT40" s="432"/>
      <c r="AU40" s="432"/>
      <c r="AV40" s="432"/>
      <c r="AW40" s="432"/>
      <c r="AX40" s="432"/>
      <c r="AY40" s="432"/>
      <c r="AZ40" s="433" t="s">
        <v>103</v>
      </c>
      <c r="BA40" s="433"/>
      <c r="BB40" s="433"/>
      <c r="BC40" s="433"/>
      <c r="BD40" s="433"/>
      <c r="BE40" s="433"/>
      <c r="BF40" s="433"/>
      <c r="BG40" s="449" t="s">
        <v>355</v>
      </c>
      <c r="BH40" s="449"/>
      <c r="BI40" s="449"/>
      <c r="BJ40" s="449"/>
      <c r="BK40" s="449"/>
      <c r="BL40" s="70"/>
      <c r="BM40" s="434" t="s">
        <v>158</v>
      </c>
      <c r="BN40" s="434"/>
      <c r="BO40" s="434"/>
      <c r="BP40" s="434"/>
      <c r="BQ40" s="434"/>
      <c r="BR40" s="434"/>
      <c r="BS40" s="434"/>
      <c r="BT40" s="434"/>
      <c r="BU40" s="434"/>
      <c r="BV40" s="433">
        <v>51</v>
      </c>
      <c r="BW40" s="433"/>
      <c r="BX40" s="433"/>
      <c r="BY40" s="433"/>
      <c r="BZ40" s="433"/>
      <c r="CA40" s="433"/>
      <c r="CB40" s="433"/>
      <c r="CD40" s="412" t="s">
        <v>300</v>
      </c>
      <c r="CE40" s="412"/>
      <c r="CF40" s="412"/>
      <c r="CG40" s="412"/>
      <c r="CH40" s="412"/>
      <c r="CI40" s="412"/>
      <c r="CJ40" s="412"/>
      <c r="CK40" s="412"/>
      <c r="CL40" s="412"/>
      <c r="CM40" s="412"/>
      <c r="CN40" s="412"/>
      <c r="CO40" s="412"/>
      <c r="CP40" s="412"/>
      <c r="CQ40" s="412"/>
      <c r="CR40" s="408">
        <v>72885</v>
      </c>
      <c r="CS40" s="408"/>
      <c r="CT40" s="408"/>
      <c r="CU40" s="408"/>
      <c r="CV40" s="408"/>
      <c r="CW40" s="408"/>
      <c r="CX40" s="408"/>
      <c r="CY40" s="408"/>
      <c r="CZ40" s="409">
        <v>1</v>
      </c>
      <c r="DA40" s="409"/>
      <c r="DB40" s="409"/>
      <c r="DC40" s="409"/>
      <c r="DD40" s="413">
        <v>72885</v>
      </c>
      <c r="DE40" s="413"/>
      <c r="DF40" s="413"/>
      <c r="DG40" s="413"/>
      <c r="DH40" s="413"/>
      <c r="DI40" s="413"/>
      <c r="DJ40" s="413"/>
      <c r="DK40" s="413"/>
      <c r="DL40" s="413">
        <v>33637</v>
      </c>
      <c r="DM40" s="413"/>
      <c r="DN40" s="413"/>
      <c r="DO40" s="413"/>
      <c r="DP40" s="413"/>
      <c r="DQ40" s="413"/>
      <c r="DR40" s="413"/>
      <c r="DS40" s="413"/>
      <c r="DT40" s="413"/>
      <c r="DU40" s="413"/>
      <c r="DV40" s="413"/>
      <c r="DW40" s="414">
        <v>0.8</v>
      </c>
      <c r="DX40" s="414"/>
      <c r="DY40" s="414"/>
      <c r="DZ40" s="414"/>
      <c r="EA40" s="414"/>
      <c r="EB40" s="414"/>
      <c r="EC40" s="414"/>
    </row>
    <row r="41" spans="2:133" ht="11.25" customHeight="1">
      <c r="B41" s="412" t="s">
        <v>261</v>
      </c>
      <c r="C41" s="412"/>
      <c r="D41" s="412"/>
      <c r="E41" s="412"/>
      <c r="F41" s="412"/>
      <c r="G41" s="412"/>
      <c r="H41" s="412"/>
      <c r="I41" s="412"/>
      <c r="J41" s="412"/>
      <c r="K41" s="412"/>
      <c r="L41" s="412"/>
      <c r="M41" s="412"/>
      <c r="N41" s="412"/>
      <c r="O41" s="412"/>
      <c r="P41" s="412"/>
      <c r="Q41" s="412"/>
      <c r="R41" s="408" t="s">
        <v>103</v>
      </c>
      <c r="S41" s="408"/>
      <c r="T41" s="408"/>
      <c r="U41" s="408"/>
      <c r="V41" s="408"/>
      <c r="W41" s="408"/>
      <c r="X41" s="408"/>
      <c r="Y41" s="408"/>
      <c r="Z41" s="409" t="s">
        <v>103</v>
      </c>
      <c r="AA41" s="409"/>
      <c r="AB41" s="409"/>
      <c r="AC41" s="409"/>
      <c r="AD41" s="413" t="s">
        <v>103</v>
      </c>
      <c r="AE41" s="413"/>
      <c r="AF41" s="413"/>
      <c r="AG41" s="413"/>
      <c r="AH41" s="413"/>
      <c r="AI41" s="413"/>
      <c r="AJ41" s="413"/>
      <c r="AK41" s="413"/>
      <c r="AL41" s="414" t="s">
        <v>103</v>
      </c>
      <c r="AM41" s="414"/>
      <c r="AN41" s="414"/>
      <c r="AO41" s="414"/>
      <c r="AP41" s="21"/>
      <c r="AQ41" s="432" t="s">
        <v>356</v>
      </c>
      <c r="AR41" s="432"/>
      <c r="AS41" s="432"/>
      <c r="AT41" s="432"/>
      <c r="AU41" s="432"/>
      <c r="AV41" s="432"/>
      <c r="AW41" s="432"/>
      <c r="AX41" s="432"/>
      <c r="AY41" s="432"/>
      <c r="AZ41" s="433">
        <v>125358</v>
      </c>
      <c r="BA41" s="433"/>
      <c r="BB41" s="433"/>
      <c r="BC41" s="433"/>
      <c r="BD41" s="433"/>
      <c r="BE41" s="433"/>
      <c r="BF41" s="433"/>
      <c r="BG41" s="449"/>
      <c r="BH41" s="449"/>
      <c r="BI41" s="449"/>
      <c r="BJ41" s="449"/>
      <c r="BK41" s="449"/>
      <c r="BL41" s="70"/>
      <c r="BM41" s="434" t="s">
        <v>260</v>
      </c>
      <c r="BN41" s="434"/>
      <c r="BO41" s="434"/>
      <c r="BP41" s="434"/>
      <c r="BQ41" s="434"/>
      <c r="BR41" s="434"/>
      <c r="BS41" s="434"/>
      <c r="BT41" s="434"/>
      <c r="BU41" s="434"/>
      <c r="BV41" s="433" t="s">
        <v>103</v>
      </c>
      <c r="BW41" s="433"/>
      <c r="BX41" s="433"/>
      <c r="BY41" s="433"/>
      <c r="BZ41" s="433"/>
      <c r="CA41" s="433"/>
      <c r="CB41" s="433"/>
      <c r="CD41" s="412" t="s">
        <v>357</v>
      </c>
      <c r="CE41" s="412"/>
      <c r="CF41" s="412"/>
      <c r="CG41" s="412"/>
      <c r="CH41" s="412"/>
      <c r="CI41" s="412"/>
      <c r="CJ41" s="412"/>
      <c r="CK41" s="412"/>
      <c r="CL41" s="412"/>
      <c r="CM41" s="412"/>
      <c r="CN41" s="412"/>
      <c r="CO41" s="412"/>
      <c r="CP41" s="412"/>
      <c r="CQ41" s="412"/>
      <c r="CR41" s="408" t="s">
        <v>103</v>
      </c>
      <c r="CS41" s="408"/>
      <c r="CT41" s="408"/>
      <c r="CU41" s="408"/>
      <c r="CV41" s="408"/>
      <c r="CW41" s="408"/>
      <c r="CX41" s="408"/>
      <c r="CY41" s="408"/>
      <c r="CZ41" s="409" t="s">
        <v>103</v>
      </c>
      <c r="DA41" s="409"/>
      <c r="DB41" s="409"/>
      <c r="DC41" s="409"/>
      <c r="DD41" s="413" t="s">
        <v>103</v>
      </c>
      <c r="DE41" s="413"/>
      <c r="DF41" s="413"/>
      <c r="DG41" s="413"/>
      <c r="DH41" s="413"/>
      <c r="DI41" s="413"/>
      <c r="DJ41" s="413"/>
      <c r="DK41" s="413"/>
      <c r="DL41" s="435"/>
      <c r="DM41" s="435"/>
      <c r="DN41" s="435"/>
      <c r="DO41" s="435"/>
      <c r="DP41" s="435"/>
      <c r="DQ41" s="435"/>
      <c r="DR41" s="435"/>
      <c r="DS41" s="435"/>
      <c r="DT41" s="435"/>
      <c r="DU41" s="435"/>
      <c r="DV41" s="435"/>
      <c r="DW41" s="436"/>
      <c r="DX41" s="436"/>
      <c r="DY41" s="436"/>
      <c r="DZ41" s="436"/>
      <c r="EA41" s="436"/>
      <c r="EB41" s="436"/>
      <c r="EC41" s="436"/>
    </row>
    <row r="42" spans="2:133" ht="11.25" customHeight="1">
      <c r="B42" s="412" t="s">
        <v>359</v>
      </c>
      <c r="C42" s="412"/>
      <c r="D42" s="412"/>
      <c r="E42" s="412"/>
      <c r="F42" s="412"/>
      <c r="G42" s="412"/>
      <c r="H42" s="412"/>
      <c r="I42" s="412"/>
      <c r="J42" s="412"/>
      <c r="K42" s="412"/>
      <c r="L42" s="412"/>
      <c r="M42" s="412"/>
      <c r="N42" s="412"/>
      <c r="O42" s="412"/>
      <c r="P42" s="412"/>
      <c r="Q42" s="412"/>
      <c r="R42" s="408" t="s">
        <v>103</v>
      </c>
      <c r="S42" s="408"/>
      <c r="T42" s="408"/>
      <c r="U42" s="408"/>
      <c r="V42" s="408"/>
      <c r="W42" s="408"/>
      <c r="X42" s="408"/>
      <c r="Y42" s="408"/>
      <c r="Z42" s="409" t="s">
        <v>103</v>
      </c>
      <c r="AA42" s="409"/>
      <c r="AB42" s="409"/>
      <c r="AC42" s="409"/>
      <c r="AD42" s="413" t="s">
        <v>103</v>
      </c>
      <c r="AE42" s="413"/>
      <c r="AF42" s="413"/>
      <c r="AG42" s="413"/>
      <c r="AH42" s="413"/>
      <c r="AI42" s="413"/>
      <c r="AJ42" s="413"/>
      <c r="AK42" s="413"/>
      <c r="AL42" s="414" t="s">
        <v>103</v>
      </c>
      <c r="AM42" s="414"/>
      <c r="AN42" s="414"/>
      <c r="AO42" s="414"/>
      <c r="AP42" s="21"/>
      <c r="AQ42" s="437" t="s">
        <v>360</v>
      </c>
      <c r="AR42" s="437"/>
      <c r="AS42" s="437"/>
      <c r="AT42" s="437"/>
      <c r="AU42" s="437"/>
      <c r="AV42" s="437"/>
      <c r="AW42" s="437"/>
      <c r="AX42" s="437"/>
      <c r="AY42" s="437"/>
      <c r="AZ42" s="438">
        <v>323108</v>
      </c>
      <c r="BA42" s="438"/>
      <c r="BB42" s="438"/>
      <c r="BC42" s="438"/>
      <c r="BD42" s="438"/>
      <c r="BE42" s="438"/>
      <c r="BF42" s="438"/>
      <c r="BG42" s="449"/>
      <c r="BH42" s="449"/>
      <c r="BI42" s="449"/>
      <c r="BJ42" s="449"/>
      <c r="BK42" s="449"/>
      <c r="BL42" s="71"/>
      <c r="BM42" s="439" t="s">
        <v>361</v>
      </c>
      <c r="BN42" s="439"/>
      <c r="BO42" s="439"/>
      <c r="BP42" s="439"/>
      <c r="BQ42" s="439"/>
      <c r="BR42" s="439"/>
      <c r="BS42" s="439"/>
      <c r="BT42" s="439"/>
      <c r="BU42" s="439"/>
      <c r="BV42" s="438">
        <v>335</v>
      </c>
      <c r="BW42" s="438"/>
      <c r="BX42" s="438"/>
      <c r="BY42" s="438"/>
      <c r="BZ42" s="438"/>
      <c r="CA42" s="438"/>
      <c r="CB42" s="438"/>
      <c r="CD42" s="412" t="s">
        <v>362</v>
      </c>
      <c r="CE42" s="412"/>
      <c r="CF42" s="412"/>
      <c r="CG42" s="412"/>
      <c r="CH42" s="412"/>
      <c r="CI42" s="412"/>
      <c r="CJ42" s="412"/>
      <c r="CK42" s="412"/>
      <c r="CL42" s="412"/>
      <c r="CM42" s="412"/>
      <c r="CN42" s="412"/>
      <c r="CO42" s="412"/>
      <c r="CP42" s="412"/>
      <c r="CQ42" s="412"/>
      <c r="CR42" s="408">
        <v>1578479</v>
      </c>
      <c r="CS42" s="408"/>
      <c r="CT42" s="408"/>
      <c r="CU42" s="408"/>
      <c r="CV42" s="408"/>
      <c r="CW42" s="408"/>
      <c r="CX42" s="408"/>
      <c r="CY42" s="408"/>
      <c r="CZ42" s="409">
        <v>21.8</v>
      </c>
      <c r="DA42" s="409"/>
      <c r="DB42" s="409"/>
      <c r="DC42" s="409"/>
      <c r="DD42" s="413">
        <v>406384</v>
      </c>
      <c r="DE42" s="413"/>
      <c r="DF42" s="413"/>
      <c r="DG42" s="413"/>
      <c r="DH42" s="413"/>
      <c r="DI42" s="413"/>
      <c r="DJ42" s="413"/>
      <c r="DK42" s="413"/>
      <c r="DL42" s="435"/>
      <c r="DM42" s="435"/>
      <c r="DN42" s="435"/>
      <c r="DO42" s="435"/>
      <c r="DP42" s="435"/>
      <c r="DQ42" s="435"/>
      <c r="DR42" s="435"/>
      <c r="DS42" s="435"/>
      <c r="DT42" s="435"/>
      <c r="DU42" s="435"/>
      <c r="DV42" s="435"/>
      <c r="DW42" s="436"/>
      <c r="DX42" s="436"/>
      <c r="DY42" s="436"/>
      <c r="DZ42" s="436"/>
      <c r="EA42" s="436"/>
      <c r="EB42" s="436"/>
      <c r="EC42" s="436"/>
    </row>
    <row r="43" spans="2:133" ht="11.25" customHeight="1">
      <c r="B43" s="412" t="s">
        <v>90</v>
      </c>
      <c r="C43" s="412"/>
      <c r="D43" s="412"/>
      <c r="E43" s="412"/>
      <c r="F43" s="412"/>
      <c r="G43" s="412"/>
      <c r="H43" s="412"/>
      <c r="I43" s="412"/>
      <c r="J43" s="412"/>
      <c r="K43" s="412"/>
      <c r="L43" s="412"/>
      <c r="M43" s="412"/>
      <c r="N43" s="412"/>
      <c r="O43" s="412"/>
      <c r="P43" s="412"/>
      <c r="Q43" s="412"/>
      <c r="R43" s="408">
        <v>116854</v>
      </c>
      <c r="S43" s="408"/>
      <c r="T43" s="408"/>
      <c r="U43" s="408"/>
      <c r="V43" s="408"/>
      <c r="W43" s="408"/>
      <c r="X43" s="408"/>
      <c r="Y43" s="408"/>
      <c r="Z43" s="409">
        <v>1.6</v>
      </c>
      <c r="AA43" s="409"/>
      <c r="AB43" s="409"/>
      <c r="AC43" s="409"/>
      <c r="AD43" s="413" t="s">
        <v>103</v>
      </c>
      <c r="AE43" s="413"/>
      <c r="AF43" s="413"/>
      <c r="AG43" s="413"/>
      <c r="AH43" s="413"/>
      <c r="AI43" s="413"/>
      <c r="AJ43" s="413"/>
      <c r="AK43" s="413"/>
      <c r="AL43" s="414" t="s">
        <v>103</v>
      </c>
      <c r="AM43" s="414"/>
      <c r="AN43" s="414"/>
      <c r="AO43" s="414"/>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CD43" s="412" t="s">
        <v>363</v>
      </c>
      <c r="CE43" s="412"/>
      <c r="CF43" s="412"/>
      <c r="CG43" s="412"/>
      <c r="CH43" s="412"/>
      <c r="CI43" s="412"/>
      <c r="CJ43" s="412"/>
      <c r="CK43" s="412"/>
      <c r="CL43" s="412"/>
      <c r="CM43" s="412"/>
      <c r="CN43" s="412"/>
      <c r="CO43" s="412"/>
      <c r="CP43" s="412"/>
      <c r="CQ43" s="412"/>
      <c r="CR43" s="408" t="s">
        <v>103</v>
      </c>
      <c r="CS43" s="408"/>
      <c r="CT43" s="408"/>
      <c r="CU43" s="408"/>
      <c r="CV43" s="408"/>
      <c r="CW43" s="408"/>
      <c r="CX43" s="408"/>
      <c r="CY43" s="408"/>
      <c r="CZ43" s="409" t="s">
        <v>103</v>
      </c>
      <c r="DA43" s="409"/>
      <c r="DB43" s="409"/>
      <c r="DC43" s="409"/>
      <c r="DD43" s="413" t="s">
        <v>103</v>
      </c>
      <c r="DE43" s="413"/>
      <c r="DF43" s="413"/>
      <c r="DG43" s="413"/>
      <c r="DH43" s="413"/>
      <c r="DI43" s="413"/>
      <c r="DJ43" s="413"/>
      <c r="DK43" s="413"/>
      <c r="DL43" s="435"/>
      <c r="DM43" s="435"/>
      <c r="DN43" s="435"/>
      <c r="DO43" s="435"/>
      <c r="DP43" s="435"/>
      <c r="DQ43" s="435"/>
      <c r="DR43" s="435"/>
      <c r="DS43" s="435"/>
      <c r="DT43" s="435"/>
      <c r="DU43" s="435"/>
      <c r="DV43" s="435"/>
      <c r="DW43" s="436"/>
      <c r="DX43" s="436"/>
      <c r="DY43" s="436"/>
      <c r="DZ43" s="436"/>
      <c r="EA43" s="436"/>
      <c r="EB43" s="436"/>
      <c r="EC43" s="436"/>
    </row>
    <row r="44" spans="2:133" ht="11.25" customHeight="1">
      <c r="B44" s="427" t="s">
        <v>91</v>
      </c>
      <c r="C44" s="427"/>
      <c r="D44" s="427"/>
      <c r="E44" s="427"/>
      <c r="F44" s="427"/>
      <c r="G44" s="427"/>
      <c r="H44" s="427"/>
      <c r="I44" s="427"/>
      <c r="J44" s="427"/>
      <c r="K44" s="427"/>
      <c r="L44" s="427"/>
      <c r="M44" s="427"/>
      <c r="N44" s="427"/>
      <c r="O44" s="427"/>
      <c r="P44" s="427"/>
      <c r="Q44" s="427"/>
      <c r="R44" s="440">
        <v>7499025</v>
      </c>
      <c r="S44" s="440"/>
      <c r="T44" s="440"/>
      <c r="U44" s="440"/>
      <c r="V44" s="440"/>
      <c r="W44" s="440"/>
      <c r="X44" s="440"/>
      <c r="Y44" s="440"/>
      <c r="Z44" s="441">
        <v>100</v>
      </c>
      <c r="AA44" s="441"/>
      <c r="AB44" s="441"/>
      <c r="AC44" s="441"/>
      <c r="AD44" s="442">
        <v>3967409</v>
      </c>
      <c r="AE44" s="442"/>
      <c r="AF44" s="442"/>
      <c r="AG44" s="442"/>
      <c r="AH44" s="442"/>
      <c r="AI44" s="442"/>
      <c r="AJ44" s="442"/>
      <c r="AK44" s="442"/>
      <c r="AL44" s="443">
        <v>100</v>
      </c>
      <c r="AM44" s="443"/>
      <c r="AN44" s="443"/>
      <c r="AO44" s="443"/>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D44" s="400" t="s">
        <v>321</v>
      </c>
      <c r="CE44" s="400"/>
      <c r="CF44" s="412" t="s">
        <v>85</v>
      </c>
      <c r="CG44" s="412"/>
      <c r="CH44" s="412"/>
      <c r="CI44" s="412"/>
      <c r="CJ44" s="412"/>
      <c r="CK44" s="412"/>
      <c r="CL44" s="412"/>
      <c r="CM44" s="412"/>
      <c r="CN44" s="412"/>
      <c r="CO44" s="412"/>
      <c r="CP44" s="412"/>
      <c r="CQ44" s="412"/>
      <c r="CR44" s="408">
        <v>1578479</v>
      </c>
      <c r="CS44" s="408"/>
      <c r="CT44" s="408"/>
      <c r="CU44" s="408"/>
      <c r="CV44" s="408"/>
      <c r="CW44" s="408"/>
      <c r="CX44" s="408"/>
      <c r="CY44" s="408"/>
      <c r="CZ44" s="409">
        <v>21.8</v>
      </c>
      <c r="DA44" s="409"/>
      <c r="DB44" s="409"/>
      <c r="DC44" s="409"/>
      <c r="DD44" s="413">
        <v>406384</v>
      </c>
      <c r="DE44" s="413"/>
      <c r="DF44" s="413"/>
      <c r="DG44" s="413"/>
      <c r="DH44" s="413"/>
      <c r="DI44" s="413"/>
      <c r="DJ44" s="413"/>
      <c r="DK44" s="413"/>
      <c r="DL44" s="435"/>
      <c r="DM44" s="435"/>
      <c r="DN44" s="435"/>
      <c r="DO44" s="435"/>
      <c r="DP44" s="435"/>
      <c r="DQ44" s="435"/>
      <c r="DR44" s="435"/>
      <c r="DS44" s="435"/>
      <c r="DT44" s="435"/>
      <c r="DU44" s="435"/>
      <c r="DV44" s="435"/>
      <c r="DW44" s="436"/>
      <c r="DX44" s="436"/>
      <c r="DY44" s="436"/>
      <c r="DZ44" s="436"/>
      <c r="EA44" s="436"/>
      <c r="EB44" s="436"/>
      <c r="EC44" s="436"/>
    </row>
    <row r="45" spans="2:133" ht="11.25"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D45" s="400"/>
      <c r="CE45" s="400"/>
      <c r="CF45" s="412" t="s">
        <v>327</v>
      </c>
      <c r="CG45" s="412"/>
      <c r="CH45" s="412"/>
      <c r="CI45" s="412"/>
      <c r="CJ45" s="412"/>
      <c r="CK45" s="412"/>
      <c r="CL45" s="412"/>
      <c r="CM45" s="412"/>
      <c r="CN45" s="412"/>
      <c r="CO45" s="412"/>
      <c r="CP45" s="412"/>
      <c r="CQ45" s="412"/>
      <c r="CR45" s="408">
        <v>656740</v>
      </c>
      <c r="CS45" s="408"/>
      <c r="CT45" s="408"/>
      <c r="CU45" s="408"/>
      <c r="CV45" s="408"/>
      <c r="CW45" s="408"/>
      <c r="CX45" s="408"/>
      <c r="CY45" s="408"/>
      <c r="CZ45" s="409">
        <v>9.1</v>
      </c>
      <c r="DA45" s="409"/>
      <c r="DB45" s="409"/>
      <c r="DC45" s="409"/>
      <c r="DD45" s="413">
        <v>12913</v>
      </c>
      <c r="DE45" s="413"/>
      <c r="DF45" s="413"/>
      <c r="DG45" s="413"/>
      <c r="DH45" s="413"/>
      <c r="DI45" s="413"/>
      <c r="DJ45" s="413"/>
      <c r="DK45" s="413"/>
      <c r="DL45" s="435"/>
      <c r="DM45" s="435"/>
      <c r="DN45" s="435"/>
      <c r="DO45" s="435"/>
      <c r="DP45" s="435"/>
      <c r="DQ45" s="435"/>
      <c r="DR45" s="435"/>
      <c r="DS45" s="435"/>
      <c r="DT45" s="435"/>
      <c r="DU45" s="435"/>
      <c r="DV45" s="435"/>
      <c r="DW45" s="436"/>
      <c r="DX45" s="436"/>
      <c r="DY45" s="436"/>
      <c r="DZ45" s="436"/>
      <c r="EA45" s="436"/>
      <c r="EB45" s="436"/>
      <c r="EC45" s="436"/>
    </row>
    <row r="46" spans="2:133" ht="11.25" customHeight="1">
      <c r="B46" s="59" t="s">
        <v>367</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D46" s="400"/>
      <c r="CE46" s="400"/>
      <c r="CF46" s="412" t="s">
        <v>368</v>
      </c>
      <c r="CG46" s="412"/>
      <c r="CH46" s="412"/>
      <c r="CI46" s="412"/>
      <c r="CJ46" s="412"/>
      <c r="CK46" s="412"/>
      <c r="CL46" s="412"/>
      <c r="CM46" s="412"/>
      <c r="CN46" s="412"/>
      <c r="CO46" s="412"/>
      <c r="CP46" s="412"/>
      <c r="CQ46" s="412"/>
      <c r="CR46" s="408">
        <v>549815</v>
      </c>
      <c r="CS46" s="408"/>
      <c r="CT46" s="408"/>
      <c r="CU46" s="408"/>
      <c r="CV46" s="408"/>
      <c r="CW46" s="408"/>
      <c r="CX46" s="408"/>
      <c r="CY46" s="408"/>
      <c r="CZ46" s="409">
        <v>7.6</v>
      </c>
      <c r="DA46" s="409"/>
      <c r="DB46" s="409"/>
      <c r="DC46" s="409"/>
      <c r="DD46" s="413">
        <v>123786</v>
      </c>
      <c r="DE46" s="413"/>
      <c r="DF46" s="413"/>
      <c r="DG46" s="413"/>
      <c r="DH46" s="413"/>
      <c r="DI46" s="413"/>
      <c r="DJ46" s="413"/>
      <c r="DK46" s="413"/>
      <c r="DL46" s="435"/>
      <c r="DM46" s="435"/>
      <c r="DN46" s="435"/>
      <c r="DO46" s="435"/>
      <c r="DP46" s="435"/>
      <c r="DQ46" s="435"/>
      <c r="DR46" s="435"/>
      <c r="DS46" s="435"/>
      <c r="DT46" s="435"/>
      <c r="DU46" s="435"/>
      <c r="DV46" s="435"/>
      <c r="DW46" s="436"/>
      <c r="DX46" s="436"/>
      <c r="DY46" s="436"/>
      <c r="DZ46" s="436"/>
      <c r="EA46" s="436"/>
      <c r="EB46" s="436"/>
      <c r="EC46" s="436"/>
    </row>
    <row r="47" spans="2:133" ht="11.25" customHeight="1">
      <c r="B47" s="444" t="s">
        <v>235</v>
      </c>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44"/>
      <c r="BY47" s="444"/>
      <c r="BZ47" s="444"/>
      <c r="CA47" s="444"/>
      <c r="CB47" s="444"/>
      <c r="CD47" s="400"/>
      <c r="CE47" s="400"/>
      <c r="CF47" s="412" t="s">
        <v>370</v>
      </c>
      <c r="CG47" s="412"/>
      <c r="CH47" s="412"/>
      <c r="CI47" s="412"/>
      <c r="CJ47" s="412"/>
      <c r="CK47" s="412"/>
      <c r="CL47" s="412"/>
      <c r="CM47" s="412"/>
      <c r="CN47" s="412"/>
      <c r="CO47" s="412"/>
      <c r="CP47" s="412"/>
      <c r="CQ47" s="412"/>
      <c r="CR47" s="408" t="s">
        <v>103</v>
      </c>
      <c r="CS47" s="408"/>
      <c r="CT47" s="408"/>
      <c r="CU47" s="408"/>
      <c r="CV47" s="408"/>
      <c r="CW47" s="408"/>
      <c r="CX47" s="408"/>
      <c r="CY47" s="408"/>
      <c r="CZ47" s="409" t="s">
        <v>103</v>
      </c>
      <c r="DA47" s="409"/>
      <c r="DB47" s="409"/>
      <c r="DC47" s="409"/>
      <c r="DD47" s="413" t="s">
        <v>103</v>
      </c>
      <c r="DE47" s="413"/>
      <c r="DF47" s="413"/>
      <c r="DG47" s="413"/>
      <c r="DH47" s="413"/>
      <c r="DI47" s="413"/>
      <c r="DJ47" s="413"/>
      <c r="DK47" s="413"/>
      <c r="DL47" s="435"/>
      <c r="DM47" s="435"/>
      <c r="DN47" s="435"/>
      <c r="DO47" s="435"/>
      <c r="DP47" s="435"/>
      <c r="DQ47" s="435"/>
      <c r="DR47" s="435"/>
      <c r="DS47" s="435"/>
      <c r="DT47" s="435"/>
      <c r="DU47" s="435"/>
      <c r="DV47" s="435"/>
      <c r="DW47" s="436"/>
      <c r="DX47" s="436"/>
      <c r="DY47" s="436"/>
      <c r="DZ47" s="436"/>
      <c r="EA47" s="436"/>
      <c r="EB47" s="436"/>
      <c r="EC47" s="436"/>
    </row>
    <row r="48" spans="2:133">
      <c r="B48" s="444" t="s">
        <v>371</v>
      </c>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c r="CA48" s="444"/>
      <c r="CB48" s="444"/>
      <c r="CD48" s="400"/>
      <c r="CE48" s="400"/>
      <c r="CF48" s="412" t="s">
        <v>231</v>
      </c>
      <c r="CG48" s="412"/>
      <c r="CH48" s="412"/>
      <c r="CI48" s="412"/>
      <c r="CJ48" s="412"/>
      <c r="CK48" s="412"/>
      <c r="CL48" s="412"/>
      <c r="CM48" s="412"/>
      <c r="CN48" s="412"/>
      <c r="CO48" s="412"/>
      <c r="CP48" s="412"/>
      <c r="CQ48" s="412"/>
      <c r="CR48" s="408" t="s">
        <v>103</v>
      </c>
      <c r="CS48" s="408"/>
      <c r="CT48" s="408"/>
      <c r="CU48" s="408"/>
      <c r="CV48" s="408"/>
      <c r="CW48" s="408"/>
      <c r="CX48" s="408"/>
      <c r="CY48" s="408"/>
      <c r="CZ48" s="409" t="s">
        <v>103</v>
      </c>
      <c r="DA48" s="409"/>
      <c r="DB48" s="409"/>
      <c r="DC48" s="409"/>
      <c r="DD48" s="413" t="s">
        <v>103</v>
      </c>
      <c r="DE48" s="413"/>
      <c r="DF48" s="413"/>
      <c r="DG48" s="413"/>
      <c r="DH48" s="413"/>
      <c r="DI48" s="413"/>
      <c r="DJ48" s="413"/>
      <c r="DK48" s="413"/>
      <c r="DL48" s="435"/>
      <c r="DM48" s="435"/>
      <c r="DN48" s="435"/>
      <c r="DO48" s="435"/>
      <c r="DP48" s="435"/>
      <c r="DQ48" s="435"/>
      <c r="DR48" s="435"/>
      <c r="DS48" s="435"/>
      <c r="DT48" s="435"/>
      <c r="DU48" s="435"/>
      <c r="DV48" s="435"/>
      <c r="DW48" s="436"/>
      <c r="DX48" s="436"/>
      <c r="DY48" s="436"/>
      <c r="DZ48" s="436"/>
      <c r="EA48" s="436"/>
      <c r="EB48" s="436"/>
      <c r="EC48" s="436"/>
    </row>
    <row r="49" spans="2:133" ht="11.25" customHeight="1">
      <c r="B49" s="61"/>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CD49" s="427" t="s">
        <v>296</v>
      </c>
      <c r="CE49" s="427"/>
      <c r="CF49" s="427"/>
      <c r="CG49" s="427"/>
      <c r="CH49" s="427"/>
      <c r="CI49" s="427"/>
      <c r="CJ49" s="427"/>
      <c r="CK49" s="427"/>
      <c r="CL49" s="427"/>
      <c r="CM49" s="427"/>
      <c r="CN49" s="427"/>
      <c r="CO49" s="427"/>
      <c r="CP49" s="427"/>
      <c r="CQ49" s="427"/>
      <c r="CR49" s="440">
        <v>7244235</v>
      </c>
      <c r="CS49" s="440"/>
      <c r="CT49" s="440"/>
      <c r="CU49" s="440"/>
      <c r="CV49" s="440"/>
      <c r="CW49" s="440"/>
      <c r="CX49" s="440"/>
      <c r="CY49" s="440"/>
      <c r="CZ49" s="441">
        <v>100</v>
      </c>
      <c r="DA49" s="441"/>
      <c r="DB49" s="441"/>
      <c r="DC49" s="441"/>
      <c r="DD49" s="442">
        <v>4264948</v>
      </c>
      <c r="DE49" s="442"/>
      <c r="DF49" s="442"/>
      <c r="DG49" s="442"/>
      <c r="DH49" s="442"/>
      <c r="DI49" s="442"/>
      <c r="DJ49" s="442"/>
      <c r="DK49" s="442"/>
      <c r="DL49" s="445"/>
      <c r="DM49" s="445"/>
      <c r="DN49" s="445"/>
      <c r="DO49" s="445"/>
      <c r="DP49" s="445"/>
      <c r="DQ49" s="445"/>
      <c r="DR49" s="445"/>
      <c r="DS49" s="445"/>
      <c r="DT49" s="445"/>
      <c r="DU49" s="445"/>
      <c r="DV49" s="445"/>
      <c r="DW49" s="446"/>
      <c r="DX49" s="446"/>
      <c r="DY49" s="446"/>
      <c r="DZ49" s="446"/>
      <c r="EA49" s="446"/>
      <c r="EB49" s="446"/>
      <c r="EC49" s="446"/>
    </row>
  </sheetData>
  <sheetProtection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type="Hiragana"/>
  <printOptions horizontalCentered="1"/>
  <pageMargins left="0" right="0" top="0.39374999999999999" bottom="0.39305555555555599" header="0.51180555555555496" footer="0.196527777777778"/>
  <pageSetup paperSize="9" firstPageNumber="0" orientation="landscape" useFirstPageNumber="1" horizontalDpi="300" verticalDpi="300"/>
  <headerFooter>
    <oddHeader xml:space="preserve">&amp;C
</oddHeader>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35"/>
  <sheetViews>
    <sheetView zoomScale="70" zoomScaleNormal="70" workbookViewId="0"/>
  </sheetViews>
  <sheetFormatPr defaultRowHeight="13.5"/>
  <cols>
    <col min="1" max="130" width="2.75" customWidth="1"/>
    <col min="131" max="131" width="1.625" customWidth="1"/>
    <col min="132" max="1025" width="9" hidden="1" customWidth="1"/>
  </cols>
  <sheetData>
    <row r="1" spans="1:131" ht="11.25" customHeight="1">
      <c r="A1" s="74"/>
      <c r="B1" s="74"/>
      <c r="C1" s="74"/>
      <c r="D1" s="74"/>
      <c r="E1" s="74"/>
      <c r="F1" s="74"/>
      <c r="G1" s="74"/>
      <c r="H1" s="74"/>
      <c r="I1" s="74"/>
      <c r="J1" s="74"/>
      <c r="K1" s="74"/>
      <c r="L1" s="74"/>
      <c r="M1" s="74"/>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102"/>
      <c r="DR1" s="102"/>
      <c r="DS1" s="102"/>
      <c r="DT1" s="102"/>
      <c r="DU1" s="102"/>
      <c r="DV1" s="102"/>
      <c r="DW1" s="102"/>
      <c r="DX1" s="102"/>
      <c r="DY1" s="102"/>
      <c r="DZ1" s="102"/>
      <c r="EA1" s="73"/>
    </row>
    <row r="2" spans="1:131" ht="26.25" customHeight="1">
      <c r="A2" s="450" t="s">
        <v>372</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451" t="s">
        <v>129</v>
      </c>
      <c r="DK2" s="451"/>
      <c r="DL2" s="451"/>
      <c r="DM2" s="451"/>
      <c r="DN2" s="451"/>
      <c r="DO2" s="451"/>
      <c r="DP2" s="75"/>
      <c r="DQ2" s="451" t="s">
        <v>89</v>
      </c>
      <c r="DR2" s="451"/>
      <c r="DS2" s="451"/>
      <c r="DT2" s="451"/>
      <c r="DU2" s="451"/>
      <c r="DV2" s="451"/>
      <c r="DW2" s="451"/>
      <c r="DX2" s="451"/>
      <c r="DY2" s="451"/>
      <c r="DZ2" s="451"/>
      <c r="EA2" s="73"/>
    </row>
    <row r="3" spans="1:131" ht="11.2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3"/>
    </row>
    <row r="4" spans="1:131" s="72" customFormat="1" ht="26.25" customHeight="1">
      <c r="A4" s="452" t="s">
        <v>374</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86"/>
      <c r="BA4" s="86"/>
      <c r="BB4" s="86"/>
      <c r="BC4" s="86"/>
      <c r="BD4" s="86"/>
      <c r="BE4" s="92"/>
      <c r="BF4" s="92"/>
      <c r="BG4" s="92"/>
      <c r="BH4" s="92"/>
      <c r="BI4" s="92"/>
      <c r="BJ4" s="92"/>
      <c r="BK4" s="92"/>
      <c r="BL4" s="92"/>
      <c r="BM4" s="92"/>
      <c r="BN4" s="92"/>
      <c r="BO4" s="92"/>
      <c r="BP4" s="92"/>
      <c r="BQ4" s="453" t="s">
        <v>245</v>
      </c>
      <c r="BR4" s="453"/>
      <c r="BS4" s="453"/>
      <c r="BT4" s="453"/>
      <c r="BU4" s="453"/>
      <c r="BV4" s="453"/>
      <c r="BW4" s="453"/>
      <c r="BX4" s="453"/>
      <c r="BY4" s="453"/>
      <c r="BZ4" s="453"/>
      <c r="CA4" s="453"/>
      <c r="CB4" s="453"/>
      <c r="CC4" s="453"/>
      <c r="CD4" s="453"/>
      <c r="CE4" s="453"/>
      <c r="CF4" s="453"/>
      <c r="CG4" s="453"/>
      <c r="CH4" s="453"/>
      <c r="CI4" s="453"/>
      <c r="CJ4" s="453"/>
      <c r="CK4" s="453"/>
      <c r="CL4" s="453"/>
      <c r="CM4" s="453"/>
      <c r="CN4" s="453"/>
      <c r="CO4" s="453"/>
      <c r="CP4" s="453"/>
      <c r="CQ4" s="453"/>
      <c r="CR4" s="453"/>
      <c r="CS4" s="453"/>
      <c r="CT4" s="453"/>
      <c r="CU4" s="453"/>
      <c r="CV4" s="453"/>
      <c r="CW4" s="453"/>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92"/>
    </row>
    <row r="5" spans="1:131" ht="26.25" customHeight="1">
      <c r="A5" s="591" t="s">
        <v>198</v>
      </c>
      <c r="B5" s="591"/>
      <c r="C5" s="591"/>
      <c r="D5" s="591"/>
      <c r="E5" s="591"/>
      <c r="F5" s="591"/>
      <c r="G5" s="591"/>
      <c r="H5" s="591"/>
      <c r="I5" s="591"/>
      <c r="J5" s="591"/>
      <c r="K5" s="591"/>
      <c r="L5" s="591"/>
      <c r="M5" s="591"/>
      <c r="N5" s="591"/>
      <c r="O5" s="591"/>
      <c r="P5" s="591"/>
      <c r="Q5" s="592" t="s">
        <v>375</v>
      </c>
      <c r="R5" s="592"/>
      <c r="S5" s="592"/>
      <c r="T5" s="592"/>
      <c r="U5" s="592"/>
      <c r="V5" s="592" t="s">
        <v>376</v>
      </c>
      <c r="W5" s="592"/>
      <c r="X5" s="592"/>
      <c r="Y5" s="592"/>
      <c r="Z5" s="592"/>
      <c r="AA5" s="593" t="s">
        <v>377</v>
      </c>
      <c r="AB5" s="593"/>
      <c r="AC5" s="593"/>
      <c r="AD5" s="593"/>
      <c r="AE5" s="593"/>
      <c r="AF5" s="594" t="s">
        <v>72</v>
      </c>
      <c r="AG5" s="594"/>
      <c r="AH5" s="594"/>
      <c r="AI5" s="594"/>
      <c r="AJ5" s="594"/>
      <c r="AK5" s="595" t="s">
        <v>181</v>
      </c>
      <c r="AL5" s="595"/>
      <c r="AM5" s="595"/>
      <c r="AN5" s="595"/>
      <c r="AO5" s="595"/>
      <c r="AP5" s="592" t="s">
        <v>378</v>
      </c>
      <c r="AQ5" s="592"/>
      <c r="AR5" s="592"/>
      <c r="AS5" s="592"/>
      <c r="AT5" s="592"/>
      <c r="AU5" s="596" t="s">
        <v>379</v>
      </c>
      <c r="AV5" s="596"/>
      <c r="AW5" s="596"/>
      <c r="AX5" s="596"/>
      <c r="AY5" s="596"/>
      <c r="AZ5" s="86"/>
      <c r="BA5" s="86"/>
      <c r="BB5" s="86"/>
      <c r="BC5" s="86"/>
      <c r="BD5" s="86"/>
      <c r="BE5" s="92"/>
      <c r="BF5" s="92"/>
      <c r="BG5" s="92"/>
      <c r="BH5" s="92"/>
      <c r="BI5" s="92"/>
      <c r="BJ5" s="92"/>
      <c r="BK5" s="92"/>
      <c r="BL5" s="92"/>
      <c r="BM5" s="92"/>
      <c r="BN5" s="92"/>
      <c r="BO5" s="92"/>
      <c r="BP5" s="92"/>
      <c r="BQ5" s="591" t="s">
        <v>381</v>
      </c>
      <c r="BR5" s="591"/>
      <c r="BS5" s="591"/>
      <c r="BT5" s="591"/>
      <c r="BU5" s="591"/>
      <c r="BV5" s="591"/>
      <c r="BW5" s="591"/>
      <c r="BX5" s="591"/>
      <c r="BY5" s="591"/>
      <c r="BZ5" s="591"/>
      <c r="CA5" s="591"/>
      <c r="CB5" s="591"/>
      <c r="CC5" s="591"/>
      <c r="CD5" s="591"/>
      <c r="CE5" s="591"/>
      <c r="CF5" s="591"/>
      <c r="CG5" s="591"/>
      <c r="CH5" s="592" t="s">
        <v>295</v>
      </c>
      <c r="CI5" s="592"/>
      <c r="CJ5" s="592"/>
      <c r="CK5" s="592"/>
      <c r="CL5" s="592"/>
      <c r="CM5" s="592" t="s">
        <v>119</v>
      </c>
      <c r="CN5" s="592"/>
      <c r="CO5" s="592"/>
      <c r="CP5" s="592"/>
      <c r="CQ5" s="592"/>
      <c r="CR5" s="592" t="s">
        <v>382</v>
      </c>
      <c r="CS5" s="592"/>
      <c r="CT5" s="592"/>
      <c r="CU5" s="592"/>
      <c r="CV5" s="592"/>
      <c r="CW5" s="592" t="s">
        <v>383</v>
      </c>
      <c r="CX5" s="592"/>
      <c r="CY5" s="592"/>
      <c r="CZ5" s="592"/>
      <c r="DA5" s="592"/>
      <c r="DB5" s="592" t="s">
        <v>386</v>
      </c>
      <c r="DC5" s="592"/>
      <c r="DD5" s="592"/>
      <c r="DE5" s="592"/>
      <c r="DF5" s="592"/>
      <c r="DG5" s="597" t="s">
        <v>390</v>
      </c>
      <c r="DH5" s="597"/>
      <c r="DI5" s="597"/>
      <c r="DJ5" s="597"/>
      <c r="DK5" s="597"/>
      <c r="DL5" s="597" t="s">
        <v>391</v>
      </c>
      <c r="DM5" s="597"/>
      <c r="DN5" s="597"/>
      <c r="DO5" s="597"/>
      <c r="DP5" s="597"/>
      <c r="DQ5" s="592" t="s">
        <v>132</v>
      </c>
      <c r="DR5" s="592"/>
      <c r="DS5" s="592"/>
      <c r="DT5" s="592"/>
      <c r="DU5" s="592"/>
      <c r="DV5" s="596" t="s">
        <v>379</v>
      </c>
      <c r="DW5" s="596"/>
      <c r="DX5" s="596"/>
      <c r="DY5" s="596"/>
      <c r="DZ5" s="596"/>
      <c r="EA5" s="92"/>
    </row>
    <row r="6" spans="1:131" ht="26.25" customHeight="1">
      <c r="A6" s="591"/>
      <c r="B6" s="591"/>
      <c r="C6" s="591"/>
      <c r="D6" s="591"/>
      <c r="E6" s="591"/>
      <c r="F6" s="591"/>
      <c r="G6" s="591"/>
      <c r="H6" s="591"/>
      <c r="I6" s="591"/>
      <c r="J6" s="591"/>
      <c r="K6" s="591"/>
      <c r="L6" s="591"/>
      <c r="M6" s="591"/>
      <c r="N6" s="591"/>
      <c r="O6" s="591"/>
      <c r="P6" s="591"/>
      <c r="Q6" s="592"/>
      <c r="R6" s="592"/>
      <c r="S6" s="592"/>
      <c r="T6" s="592"/>
      <c r="U6" s="592"/>
      <c r="V6" s="592"/>
      <c r="W6" s="592"/>
      <c r="X6" s="592"/>
      <c r="Y6" s="592"/>
      <c r="Z6" s="592"/>
      <c r="AA6" s="593"/>
      <c r="AB6" s="593"/>
      <c r="AC6" s="593"/>
      <c r="AD6" s="593"/>
      <c r="AE6" s="593"/>
      <c r="AF6" s="594"/>
      <c r="AG6" s="594"/>
      <c r="AH6" s="594"/>
      <c r="AI6" s="594"/>
      <c r="AJ6" s="594"/>
      <c r="AK6" s="595"/>
      <c r="AL6" s="595"/>
      <c r="AM6" s="595"/>
      <c r="AN6" s="595"/>
      <c r="AO6" s="595"/>
      <c r="AP6" s="592"/>
      <c r="AQ6" s="592"/>
      <c r="AR6" s="592"/>
      <c r="AS6" s="592"/>
      <c r="AT6" s="592"/>
      <c r="AU6" s="596"/>
      <c r="AV6" s="596"/>
      <c r="AW6" s="596"/>
      <c r="AX6" s="596"/>
      <c r="AY6" s="596"/>
      <c r="AZ6" s="86"/>
      <c r="BA6" s="86"/>
      <c r="BB6" s="86"/>
      <c r="BC6" s="86"/>
      <c r="BD6" s="86"/>
      <c r="BE6" s="92"/>
      <c r="BF6" s="92"/>
      <c r="BG6" s="92"/>
      <c r="BH6" s="92"/>
      <c r="BI6" s="92"/>
      <c r="BJ6" s="92"/>
      <c r="BK6" s="92"/>
      <c r="BL6" s="92"/>
      <c r="BM6" s="92"/>
      <c r="BN6" s="92"/>
      <c r="BO6" s="92"/>
      <c r="BP6" s="92"/>
      <c r="BQ6" s="591"/>
      <c r="BR6" s="591"/>
      <c r="BS6" s="591"/>
      <c r="BT6" s="591"/>
      <c r="BU6" s="591"/>
      <c r="BV6" s="591"/>
      <c r="BW6" s="591"/>
      <c r="BX6" s="591"/>
      <c r="BY6" s="591"/>
      <c r="BZ6" s="591"/>
      <c r="CA6" s="591"/>
      <c r="CB6" s="591"/>
      <c r="CC6" s="591"/>
      <c r="CD6" s="591"/>
      <c r="CE6" s="591"/>
      <c r="CF6" s="591"/>
      <c r="CG6" s="591"/>
      <c r="CH6" s="592"/>
      <c r="CI6" s="592"/>
      <c r="CJ6" s="592"/>
      <c r="CK6" s="592"/>
      <c r="CL6" s="592"/>
      <c r="CM6" s="592"/>
      <c r="CN6" s="592"/>
      <c r="CO6" s="592"/>
      <c r="CP6" s="592"/>
      <c r="CQ6" s="592"/>
      <c r="CR6" s="592"/>
      <c r="CS6" s="592"/>
      <c r="CT6" s="592"/>
      <c r="CU6" s="592"/>
      <c r="CV6" s="592"/>
      <c r="CW6" s="592"/>
      <c r="CX6" s="592"/>
      <c r="CY6" s="592"/>
      <c r="CZ6" s="592"/>
      <c r="DA6" s="592"/>
      <c r="DB6" s="592"/>
      <c r="DC6" s="592"/>
      <c r="DD6" s="592"/>
      <c r="DE6" s="592"/>
      <c r="DF6" s="592"/>
      <c r="DG6" s="597"/>
      <c r="DH6" s="597"/>
      <c r="DI6" s="597"/>
      <c r="DJ6" s="597"/>
      <c r="DK6" s="597"/>
      <c r="DL6" s="597"/>
      <c r="DM6" s="597"/>
      <c r="DN6" s="597"/>
      <c r="DO6" s="597"/>
      <c r="DP6" s="597"/>
      <c r="DQ6" s="592"/>
      <c r="DR6" s="592"/>
      <c r="DS6" s="592"/>
      <c r="DT6" s="592"/>
      <c r="DU6" s="592"/>
      <c r="DV6" s="596"/>
      <c r="DW6" s="596"/>
      <c r="DX6" s="596"/>
      <c r="DY6" s="596"/>
      <c r="DZ6" s="596"/>
      <c r="EA6" s="92"/>
    </row>
    <row r="7" spans="1:131" ht="26.25" customHeight="1">
      <c r="A7" s="76">
        <v>1</v>
      </c>
      <c r="B7" s="454" t="s">
        <v>392</v>
      </c>
      <c r="C7" s="454"/>
      <c r="D7" s="454"/>
      <c r="E7" s="454"/>
      <c r="F7" s="454"/>
      <c r="G7" s="454"/>
      <c r="H7" s="454"/>
      <c r="I7" s="454"/>
      <c r="J7" s="454"/>
      <c r="K7" s="454"/>
      <c r="L7" s="454"/>
      <c r="M7" s="454"/>
      <c r="N7" s="454"/>
      <c r="O7" s="454"/>
      <c r="P7" s="454"/>
      <c r="Q7" s="455">
        <v>7464</v>
      </c>
      <c r="R7" s="455"/>
      <c r="S7" s="455"/>
      <c r="T7" s="455"/>
      <c r="U7" s="455"/>
      <c r="V7" s="456">
        <v>7209</v>
      </c>
      <c r="W7" s="456"/>
      <c r="X7" s="456"/>
      <c r="Y7" s="456"/>
      <c r="Z7" s="456"/>
      <c r="AA7" s="457">
        <v>255</v>
      </c>
      <c r="AB7" s="457"/>
      <c r="AC7" s="457"/>
      <c r="AD7" s="457"/>
      <c r="AE7" s="457"/>
      <c r="AF7" s="458">
        <v>59</v>
      </c>
      <c r="AG7" s="458"/>
      <c r="AH7" s="458"/>
      <c r="AI7" s="458"/>
      <c r="AJ7" s="458"/>
      <c r="AK7" s="459">
        <v>78</v>
      </c>
      <c r="AL7" s="459"/>
      <c r="AM7" s="459"/>
      <c r="AN7" s="459"/>
      <c r="AO7" s="459"/>
      <c r="AP7" s="456">
        <v>7528</v>
      </c>
      <c r="AQ7" s="456"/>
      <c r="AR7" s="456"/>
      <c r="AS7" s="456"/>
      <c r="AT7" s="456"/>
      <c r="AU7" s="460"/>
      <c r="AV7" s="460"/>
      <c r="AW7" s="460"/>
      <c r="AX7" s="460"/>
      <c r="AY7" s="460"/>
      <c r="AZ7" s="86"/>
      <c r="BA7" s="86"/>
      <c r="BB7" s="86"/>
      <c r="BC7" s="86"/>
      <c r="BD7" s="86"/>
      <c r="BE7" s="92"/>
      <c r="BF7" s="92"/>
      <c r="BG7" s="92"/>
      <c r="BH7" s="92"/>
      <c r="BI7" s="92"/>
      <c r="BJ7" s="92"/>
      <c r="BK7" s="92"/>
      <c r="BL7" s="92"/>
      <c r="BM7" s="92"/>
      <c r="BN7" s="92"/>
      <c r="BO7" s="92"/>
      <c r="BP7" s="92"/>
      <c r="BQ7" s="76">
        <v>1</v>
      </c>
      <c r="BR7" s="97"/>
      <c r="BS7" s="461"/>
      <c r="BT7" s="461"/>
      <c r="BU7" s="461"/>
      <c r="BV7" s="461"/>
      <c r="BW7" s="461"/>
      <c r="BX7" s="461"/>
      <c r="BY7" s="461"/>
      <c r="BZ7" s="461"/>
      <c r="CA7" s="461"/>
      <c r="CB7" s="461"/>
      <c r="CC7" s="461"/>
      <c r="CD7" s="461"/>
      <c r="CE7" s="461"/>
      <c r="CF7" s="461"/>
      <c r="CG7" s="461"/>
      <c r="CH7" s="462"/>
      <c r="CI7" s="462"/>
      <c r="CJ7" s="462"/>
      <c r="CK7" s="462"/>
      <c r="CL7" s="462"/>
      <c r="CM7" s="462"/>
      <c r="CN7" s="462"/>
      <c r="CO7" s="462"/>
      <c r="CP7" s="462"/>
      <c r="CQ7" s="462"/>
      <c r="CR7" s="462"/>
      <c r="CS7" s="462"/>
      <c r="CT7" s="462"/>
      <c r="CU7" s="462"/>
      <c r="CV7" s="462"/>
      <c r="CW7" s="462"/>
      <c r="CX7" s="462"/>
      <c r="CY7" s="462"/>
      <c r="CZ7" s="462"/>
      <c r="DA7" s="462"/>
      <c r="DB7" s="462"/>
      <c r="DC7" s="462"/>
      <c r="DD7" s="462"/>
      <c r="DE7" s="462"/>
      <c r="DF7" s="462"/>
      <c r="DG7" s="462"/>
      <c r="DH7" s="462"/>
      <c r="DI7" s="462"/>
      <c r="DJ7" s="462"/>
      <c r="DK7" s="462"/>
      <c r="DL7" s="462"/>
      <c r="DM7" s="462"/>
      <c r="DN7" s="462"/>
      <c r="DO7" s="462"/>
      <c r="DP7" s="462"/>
      <c r="DQ7" s="462"/>
      <c r="DR7" s="462"/>
      <c r="DS7" s="462"/>
      <c r="DT7" s="462"/>
      <c r="DU7" s="462"/>
      <c r="DV7" s="463"/>
      <c r="DW7" s="463"/>
      <c r="DX7" s="463"/>
      <c r="DY7" s="463"/>
      <c r="DZ7" s="463"/>
      <c r="EA7" s="92"/>
    </row>
    <row r="8" spans="1:131" ht="26.25" customHeight="1">
      <c r="A8" s="77">
        <v>2</v>
      </c>
      <c r="B8" s="464" t="s">
        <v>393</v>
      </c>
      <c r="C8" s="464"/>
      <c r="D8" s="464"/>
      <c r="E8" s="464"/>
      <c r="F8" s="464"/>
      <c r="G8" s="464"/>
      <c r="H8" s="464"/>
      <c r="I8" s="464"/>
      <c r="J8" s="464"/>
      <c r="K8" s="464"/>
      <c r="L8" s="464"/>
      <c r="M8" s="464"/>
      <c r="N8" s="464"/>
      <c r="O8" s="464"/>
      <c r="P8" s="464"/>
      <c r="Q8" s="465">
        <v>104</v>
      </c>
      <c r="R8" s="465"/>
      <c r="S8" s="465"/>
      <c r="T8" s="465"/>
      <c r="U8" s="465"/>
      <c r="V8" s="466">
        <v>104</v>
      </c>
      <c r="W8" s="466"/>
      <c r="X8" s="466"/>
      <c r="Y8" s="466"/>
      <c r="Z8" s="466"/>
      <c r="AA8" s="467" t="s">
        <v>103</v>
      </c>
      <c r="AB8" s="467"/>
      <c r="AC8" s="467"/>
      <c r="AD8" s="467"/>
      <c r="AE8" s="467"/>
      <c r="AF8" s="468" t="s">
        <v>103</v>
      </c>
      <c r="AG8" s="468"/>
      <c r="AH8" s="468"/>
      <c r="AI8" s="468"/>
      <c r="AJ8" s="468"/>
      <c r="AK8" s="469">
        <v>69</v>
      </c>
      <c r="AL8" s="469"/>
      <c r="AM8" s="469"/>
      <c r="AN8" s="469"/>
      <c r="AO8" s="469"/>
      <c r="AP8" s="466" t="s">
        <v>103</v>
      </c>
      <c r="AQ8" s="466"/>
      <c r="AR8" s="466"/>
      <c r="AS8" s="466"/>
      <c r="AT8" s="466"/>
      <c r="AU8" s="470"/>
      <c r="AV8" s="470"/>
      <c r="AW8" s="470"/>
      <c r="AX8" s="470"/>
      <c r="AY8" s="470"/>
      <c r="AZ8" s="86"/>
      <c r="BA8" s="86"/>
      <c r="BB8" s="86"/>
      <c r="BC8" s="86"/>
      <c r="BD8" s="86"/>
      <c r="BE8" s="92"/>
      <c r="BF8" s="92"/>
      <c r="BG8" s="92"/>
      <c r="BH8" s="92"/>
      <c r="BI8" s="92"/>
      <c r="BJ8" s="92"/>
      <c r="BK8" s="92"/>
      <c r="BL8" s="92"/>
      <c r="BM8" s="92"/>
      <c r="BN8" s="92"/>
      <c r="BO8" s="92"/>
      <c r="BP8" s="92"/>
      <c r="BQ8" s="77">
        <v>2</v>
      </c>
      <c r="BR8" s="98"/>
      <c r="BS8" s="471"/>
      <c r="BT8" s="471"/>
      <c r="BU8" s="471"/>
      <c r="BV8" s="471"/>
      <c r="BW8" s="471"/>
      <c r="BX8" s="471"/>
      <c r="BY8" s="471"/>
      <c r="BZ8" s="471"/>
      <c r="CA8" s="471"/>
      <c r="CB8" s="471"/>
      <c r="CC8" s="471"/>
      <c r="CD8" s="471"/>
      <c r="CE8" s="471"/>
      <c r="CF8" s="471"/>
      <c r="CG8" s="471"/>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3"/>
      <c r="DW8" s="473"/>
      <c r="DX8" s="473"/>
      <c r="DY8" s="473"/>
      <c r="DZ8" s="473"/>
      <c r="EA8" s="92"/>
    </row>
    <row r="9" spans="1:131" ht="26.25" customHeight="1">
      <c r="A9" s="77">
        <v>3</v>
      </c>
      <c r="B9" s="464"/>
      <c r="C9" s="464"/>
      <c r="D9" s="464"/>
      <c r="E9" s="464"/>
      <c r="F9" s="464"/>
      <c r="G9" s="464"/>
      <c r="H9" s="464"/>
      <c r="I9" s="464"/>
      <c r="J9" s="464"/>
      <c r="K9" s="464"/>
      <c r="L9" s="464"/>
      <c r="M9" s="464"/>
      <c r="N9" s="464"/>
      <c r="O9" s="464"/>
      <c r="P9" s="464"/>
      <c r="Q9" s="465"/>
      <c r="R9" s="465"/>
      <c r="S9" s="465"/>
      <c r="T9" s="465"/>
      <c r="U9" s="465"/>
      <c r="V9" s="466"/>
      <c r="W9" s="466"/>
      <c r="X9" s="466"/>
      <c r="Y9" s="466"/>
      <c r="Z9" s="466"/>
      <c r="AA9" s="474"/>
      <c r="AB9" s="474"/>
      <c r="AC9" s="474"/>
      <c r="AD9" s="474"/>
      <c r="AE9" s="474"/>
      <c r="AF9" s="468"/>
      <c r="AG9" s="468"/>
      <c r="AH9" s="468"/>
      <c r="AI9" s="468"/>
      <c r="AJ9" s="468"/>
      <c r="AK9" s="469"/>
      <c r="AL9" s="469"/>
      <c r="AM9" s="469"/>
      <c r="AN9" s="469"/>
      <c r="AO9" s="469"/>
      <c r="AP9" s="466"/>
      <c r="AQ9" s="466"/>
      <c r="AR9" s="466"/>
      <c r="AS9" s="466"/>
      <c r="AT9" s="466"/>
      <c r="AU9" s="470"/>
      <c r="AV9" s="470"/>
      <c r="AW9" s="470"/>
      <c r="AX9" s="470"/>
      <c r="AY9" s="470"/>
      <c r="AZ9" s="86"/>
      <c r="BA9" s="86"/>
      <c r="BB9" s="86"/>
      <c r="BC9" s="86"/>
      <c r="BD9" s="86"/>
      <c r="BE9" s="92"/>
      <c r="BF9" s="92"/>
      <c r="BG9" s="92"/>
      <c r="BH9" s="92"/>
      <c r="BI9" s="92"/>
      <c r="BJ9" s="92"/>
      <c r="BK9" s="92"/>
      <c r="BL9" s="92"/>
      <c r="BM9" s="92"/>
      <c r="BN9" s="92"/>
      <c r="BO9" s="92"/>
      <c r="BP9" s="92"/>
      <c r="BQ9" s="77">
        <v>3</v>
      </c>
      <c r="BR9" s="98"/>
      <c r="BS9" s="471"/>
      <c r="BT9" s="471"/>
      <c r="BU9" s="471"/>
      <c r="BV9" s="471"/>
      <c r="BW9" s="471"/>
      <c r="BX9" s="471"/>
      <c r="BY9" s="471"/>
      <c r="BZ9" s="471"/>
      <c r="CA9" s="471"/>
      <c r="CB9" s="471"/>
      <c r="CC9" s="471"/>
      <c r="CD9" s="471"/>
      <c r="CE9" s="471"/>
      <c r="CF9" s="471"/>
      <c r="CG9" s="471"/>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3"/>
      <c r="DW9" s="473"/>
      <c r="DX9" s="473"/>
      <c r="DY9" s="473"/>
      <c r="DZ9" s="473"/>
      <c r="EA9" s="92"/>
    </row>
    <row r="10" spans="1:131" ht="26.25" customHeight="1">
      <c r="A10" s="77">
        <v>4</v>
      </c>
      <c r="B10" s="464"/>
      <c r="C10" s="464"/>
      <c r="D10" s="464"/>
      <c r="E10" s="464"/>
      <c r="F10" s="464"/>
      <c r="G10" s="464"/>
      <c r="H10" s="464"/>
      <c r="I10" s="464"/>
      <c r="J10" s="464"/>
      <c r="K10" s="464"/>
      <c r="L10" s="464"/>
      <c r="M10" s="464"/>
      <c r="N10" s="464"/>
      <c r="O10" s="464"/>
      <c r="P10" s="464"/>
      <c r="Q10" s="465"/>
      <c r="R10" s="465"/>
      <c r="S10" s="465"/>
      <c r="T10" s="465"/>
      <c r="U10" s="465"/>
      <c r="V10" s="466"/>
      <c r="W10" s="466"/>
      <c r="X10" s="466"/>
      <c r="Y10" s="466"/>
      <c r="Z10" s="466"/>
      <c r="AA10" s="474"/>
      <c r="AB10" s="474"/>
      <c r="AC10" s="474"/>
      <c r="AD10" s="474"/>
      <c r="AE10" s="474"/>
      <c r="AF10" s="468"/>
      <c r="AG10" s="468"/>
      <c r="AH10" s="468"/>
      <c r="AI10" s="468"/>
      <c r="AJ10" s="468"/>
      <c r="AK10" s="469"/>
      <c r="AL10" s="469"/>
      <c r="AM10" s="469"/>
      <c r="AN10" s="469"/>
      <c r="AO10" s="469"/>
      <c r="AP10" s="466"/>
      <c r="AQ10" s="466"/>
      <c r="AR10" s="466"/>
      <c r="AS10" s="466"/>
      <c r="AT10" s="466"/>
      <c r="AU10" s="470"/>
      <c r="AV10" s="470"/>
      <c r="AW10" s="470"/>
      <c r="AX10" s="470"/>
      <c r="AY10" s="470"/>
      <c r="AZ10" s="86"/>
      <c r="BA10" s="86"/>
      <c r="BB10" s="86"/>
      <c r="BC10" s="86"/>
      <c r="BD10" s="86"/>
      <c r="BE10" s="92"/>
      <c r="BF10" s="92"/>
      <c r="BG10" s="92"/>
      <c r="BH10" s="92"/>
      <c r="BI10" s="92"/>
      <c r="BJ10" s="92"/>
      <c r="BK10" s="92"/>
      <c r="BL10" s="92"/>
      <c r="BM10" s="92"/>
      <c r="BN10" s="92"/>
      <c r="BO10" s="92"/>
      <c r="BP10" s="92"/>
      <c r="BQ10" s="77">
        <v>4</v>
      </c>
      <c r="BR10" s="98"/>
      <c r="BS10" s="471"/>
      <c r="BT10" s="471"/>
      <c r="BU10" s="471"/>
      <c r="BV10" s="471"/>
      <c r="BW10" s="471"/>
      <c r="BX10" s="471"/>
      <c r="BY10" s="471"/>
      <c r="BZ10" s="471"/>
      <c r="CA10" s="471"/>
      <c r="CB10" s="471"/>
      <c r="CC10" s="471"/>
      <c r="CD10" s="471"/>
      <c r="CE10" s="471"/>
      <c r="CF10" s="471"/>
      <c r="CG10" s="471"/>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3"/>
      <c r="DW10" s="473"/>
      <c r="DX10" s="473"/>
      <c r="DY10" s="473"/>
      <c r="DZ10" s="473"/>
      <c r="EA10" s="92"/>
    </row>
    <row r="11" spans="1:131" ht="26.25" customHeight="1">
      <c r="A11" s="77">
        <v>5</v>
      </c>
      <c r="B11" s="464"/>
      <c r="C11" s="464"/>
      <c r="D11" s="464"/>
      <c r="E11" s="464"/>
      <c r="F11" s="464"/>
      <c r="G11" s="464"/>
      <c r="H11" s="464"/>
      <c r="I11" s="464"/>
      <c r="J11" s="464"/>
      <c r="K11" s="464"/>
      <c r="L11" s="464"/>
      <c r="M11" s="464"/>
      <c r="N11" s="464"/>
      <c r="O11" s="464"/>
      <c r="P11" s="464"/>
      <c r="Q11" s="465"/>
      <c r="R11" s="465"/>
      <c r="S11" s="465"/>
      <c r="T11" s="465"/>
      <c r="U11" s="465"/>
      <c r="V11" s="466"/>
      <c r="W11" s="466"/>
      <c r="X11" s="466"/>
      <c r="Y11" s="466"/>
      <c r="Z11" s="466"/>
      <c r="AA11" s="474"/>
      <c r="AB11" s="474"/>
      <c r="AC11" s="474"/>
      <c r="AD11" s="474"/>
      <c r="AE11" s="474"/>
      <c r="AF11" s="468"/>
      <c r="AG11" s="468"/>
      <c r="AH11" s="468"/>
      <c r="AI11" s="468"/>
      <c r="AJ11" s="468"/>
      <c r="AK11" s="469"/>
      <c r="AL11" s="469"/>
      <c r="AM11" s="469"/>
      <c r="AN11" s="469"/>
      <c r="AO11" s="469"/>
      <c r="AP11" s="466"/>
      <c r="AQ11" s="466"/>
      <c r="AR11" s="466"/>
      <c r="AS11" s="466"/>
      <c r="AT11" s="466"/>
      <c r="AU11" s="470"/>
      <c r="AV11" s="470"/>
      <c r="AW11" s="470"/>
      <c r="AX11" s="470"/>
      <c r="AY11" s="470"/>
      <c r="AZ11" s="86"/>
      <c r="BA11" s="86"/>
      <c r="BB11" s="86"/>
      <c r="BC11" s="86"/>
      <c r="BD11" s="86"/>
      <c r="BE11" s="92"/>
      <c r="BF11" s="92"/>
      <c r="BG11" s="92"/>
      <c r="BH11" s="92"/>
      <c r="BI11" s="92"/>
      <c r="BJ11" s="92"/>
      <c r="BK11" s="92"/>
      <c r="BL11" s="92"/>
      <c r="BM11" s="92"/>
      <c r="BN11" s="92"/>
      <c r="BO11" s="92"/>
      <c r="BP11" s="92"/>
      <c r="BQ11" s="77">
        <v>5</v>
      </c>
      <c r="BR11" s="98"/>
      <c r="BS11" s="471"/>
      <c r="BT11" s="471"/>
      <c r="BU11" s="471"/>
      <c r="BV11" s="471"/>
      <c r="BW11" s="471"/>
      <c r="BX11" s="471"/>
      <c r="BY11" s="471"/>
      <c r="BZ11" s="471"/>
      <c r="CA11" s="471"/>
      <c r="CB11" s="471"/>
      <c r="CC11" s="471"/>
      <c r="CD11" s="471"/>
      <c r="CE11" s="471"/>
      <c r="CF11" s="471"/>
      <c r="CG11" s="471"/>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3"/>
      <c r="DW11" s="473"/>
      <c r="DX11" s="473"/>
      <c r="DY11" s="473"/>
      <c r="DZ11" s="473"/>
      <c r="EA11" s="92"/>
    </row>
    <row r="12" spans="1:131" ht="26.25" customHeight="1">
      <c r="A12" s="77">
        <v>6</v>
      </c>
      <c r="B12" s="464"/>
      <c r="C12" s="464"/>
      <c r="D12" s="464"/>
      <c r="E12" s="464"/>
      <c r="F12" s="464"/>
      <c r="G12" s="464"/>
      <c r="H12" s="464"/>
      <c r="I12" s="464"/>
      <c r="J12" s="464"/>
      <c r="K12" s="464"/>
      <c r="L12" s="464"/>
      <c r="M12" s="464"/>
      <c r="N12" s="464"/>
      <c r="O12" s="464"/>
      <c r="P12" s="464"/>
      <c r="Q12" s="465"/>
      <c r="R12" s="465"/>
      <c r="S12" s="465"/>
      <c r="T12" s="465"/>
      <c r="U12" s="465"/>
      <c r="V12" s="466"/>
      <c r="W12" s="466"/>
      <c r="X12" s="466"/>
      <c r="Y12" s="466"/>
      <c r="Z12" s="466"/>
      <c r="AA12" s="474"/>
      <c r="AB12" s="474"/>
      <c r="AC12" s="474"/>
      <c r="AD12" s="474"/>
      <c r="AE12" s="474"/>
      <c r="AF12" s="468"/>
      <c r="AG12" s="468"/>
      <c r="AH12" s="468"/>
      <c r="AI12" s="468"/>
      <c r="AJ12" s="468"/>
      <c r="AK12" s="469"/>
      <c r="AL12" s="469"/>
      <c r="AM12" s="469"/>
      <c r="AN12" s="469"/>
      <c r="AO12" s="469"/>
      <c r="AP12" s="466"/>
      <c r="AQ12" s="466"/>
      <c r="AR12" s="466"/>
      <c r="AS12" s="466"/>
      <c r="AT12" s="466"/>
      <c r="AU12" s="470"/>
      <c r="AV12" s="470"/>
      <c r="AW12" s="470"/>
      <c r="AX12" s="470"/>
      <c r="AY12" s="470"/>
      <c r="AZ12" s="86"/>
      <c r="BA12" s="86"/>
      <c r="BB12" s="86"/>
      <c r="BC12" s="86"/>
      <c r="BD12" s="86"/>
      <c r="BE12" s="92"/>
      <c r="BF12" s="92"/>
      <c r="BG12" s="92"/>
      <c r="BH12" s="92"/>
      <c r="BI12" s="92"/>
      <c r="BJ12" s="92"/>
      <c r="BK12" s="92"/>
      <c r="BL12" s="92"/>
      <c r="BM12" s="92"/>
      <c r="BN12" s="92"/>
      <c r="BO12" s="92"/>
      <c r="BP12" s="92"/>
      <c r="BQ12" s="77">
        <v>6</v>
      </c>
      <c r="BR12" s="98"/>
      <c r="BS12" s="471"/>
      <c r="BT12" s="471"/>
      <c r="BU12" s="471"/>
      <c r="BV12" s="471"/>
      <c r="BW12" s="471"/>
      <c r="BX12" s="471"/>
      <c r="BY12" s="471"/>
      <c r="BZ12" s="471"/>
      <c r="CA12" s="471"/>
      <c r="CB12" s="471"/>
      <c r="CC12" s="471"/>
      <c r="CD12" s="471"/>
      <c r="CE12" s="471"/>
      <c r="CF12" s="471"/>
      <c r="CG12" s="471"/>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3"/>
      <c r="DW12" s="473"/>
      <c r="DX12" s="473"/>
      <c r="DY12" s="473"/>
      <c r="DZ12" s="473"/>
      <c r="EA12" s="92"/>
    </row>
    <row r="13" spans="1:131" ht="26.25" customHeight="1">
      <c r="A13" s="77">
        <v>7</v>
      </c>
      <c r="B13" s="464"/>
      <c r="C13" s="464"/>
      <c r="D13" s="464"/>
      <c r="E13" s="464"/>
      <c r="F13" s="464"/>
      <c r="G13" s="464"/>
      <c r="H13" s="464"/>
      <c r="I13" s="464"/>
      <c r="J13" s="464"/>
      <c r="K13" s="464"/>
      <c r="L13" s="464"/>
      <c r="M13" s="464"/>
      <c r="N13" s="464"/>
      <c r="O13" s="464"/>
      <c r="P13" s="464"/>
      <c r="Q13" s="465"/>
      <c r="R13" s="465"/>
      <c r="S13" s="465"/>
      <c r="T13" s="465"/>
      <c r="U13" s="465"/>
      <c r="V13" s="466"/>
      <c r="W13" s="466"/>
      <c r="X13" s="466"/>
      <c r="Y13" s="466"/>
      <c r="Z13" s="466"/>
      <c r="AA13" s="474"/>
      <c r="AB13" s="474"/>
      <c r="AC13" s="474"/>
      <c r="AD13" s="474"/>
      <c r="AE13" s="474"/>
      <c r="AF13" s="468"/>
      <c r="AG13" s="468"/>
      <c r="AH13" s="468"/>
      <c r="AI13" s="468"/>
      <c r="AJ13" s="468"/>
      <c r="AK13" s="469"/>
      <c r="AL13" s="469"/>
      <c r="AM13" s="469"/>
      <c r="AN13" s="469"/>
      <c r="AO13" s="469"/>
      <c r="AP13" s="466"/>
      <c r="AQ13" s="466"/>
      <c r="AR13" s="466"/>
      <c r="AS13" s="466"/>
      <c r="AT13" s="466"/>
      <c r="AU13" s="470"/>
      <c r="AV13" s="470"/>
      <c r="AW13" s="470"/>
      <c r="AX13" s="470"/>
      <c r="AY13" s="470"/>
      <c r="AZ13" s="86"/>
      <c r="BA13" s="86"/>
      <c r="BB13" s="86"/>
      <c r="BC13" s="86"/>
      <c r="BD13" s="86"/>
      <c r="BE13" s="92"/>
      <c r="BF13" s="92"/>
      <c r="BG13" s="92"/>
      <c r="BH13" s="92"/>
      <c r="BI13" s="92"/>
      <c r="BJ13" s="92"/>
      <c r="BK13" s="92"/>
      <c r="BL13" s="92"/>
      <c r="BM13" s="92"/>
      <c r="BN13" s="92"/>
      <c r="BO13" s="92"/>
      <c r="BP13" s="92"/>
      <c r="BQ13" s="77">
        <v>7</v>
      </c>
      <c r="BR13" s="98"/>
      <c r="BS13" s="471"/>
      <c r="BT13" s="471"/>
      <c r="BU13" s="471"/>
      <c r="BV13" s="471"/>
      <c r="BW13" s="471"/>
      <c r="BX13" s="471"/>
      <c r="BY13" s="471"/>
      <c r="BZ13" s="471"/>
      <c r="CA13" s="471"/>
      <c r="CB13" s="471"/>
      <c r="CC13" s="471"/>
      <c r="CD13" s="471"/>
      <c r="CE13" s="471"/>
      <c r="CF13" s="471"/>
      <c r="CG13" s="471"/>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3"/>
      <c r="DW13" s="473"/>
      <c r="DX13" s="473"/>
      <c r="DY13" s="473"/>
      <c r="DZ13" s="473"/>
      <c r="EA13" s="92"/>
    </row>
    <row r="14" spans="1:131" ht="26.25" customHeight="1">
      <c r="A14" s="77">
        <v>8</v>
      </c>
      <c r="B14" s="464"/>
      <c r="C14" s="464"/>
      <c r="D14" s="464"/>
      <c r="E14" s="464"/>
      <c r="F14" s="464"/>
      <c r="G14" s="464"/>
      <c r="H14" s="464"/>
      <c r="I14" s="464"/>
      <c r="J14" s="464"/>
      <c r="K14" s="464"/>
      <c r="L14" s="464"/>
      <c r="M14" s="464"/>
      <c r="N14" s="464"/>
      <c r="O14" s="464"/>
      <c r="P14" s="464"/>
      <c r="Q14" s="465"/>
      <c r="R14" s="465"/>
      <c r="S14" s="465"/>
      <c r="T14" s="465"/>
      <c r="U14" s="465"/>
      <c r="V14" s="466"/>
      <c r="W14" s="466"/>
      <c r="X14" s="466"/>
      <c r="Y14" s="466"/>
      <c r="Z14" s="466"/>
      <c r="AA14" s="474"/>
      <c r="AB14" s="474"/>
      <c r="AC14" s="474"/>
      <c r="AD14" s="474"/>
      <c r="AE14" s="474"/>
      <c r="AF14" s="468"/>
      <c r="AG14" s="468"/>
      <c r="AH14" s="468"/>
      <c r="AI14" s="468"/>
      <c r="AJ14" s="468"/>
      <c r="AK14" s="469"/>
      <c r="AL14" s="469"/>
      <c r="AM14" s="469"/>
      <c r="AN14" s="469"/>
      <c r="AO14" s="469"/>
      <c r="AP14" s="466"/>
      <c r="AQ14" s="466"/>
      <c r="AR14" s="466"/>
      <c r="AS14" s="466"/>
      <c r="AT14" s="466"/>
      <c r="AU14" s="470"/>
      <c r="AV14" s="470"/>
      <c r="AW14" s="470"/>
      <c r="AX14" s="470"/>
      <c r="AY14" s="470"/>
      <c r="AZ14" s="86"/>
      <c r="BA14" s="86"/>
      <c r="BB14" s="86"/>
      <c r="BC14" s="86"/>
      <c r="BD14" s="86"/>
      <c r="BE14" s="92"/>
      <c r="BF14" s="92"/>
      <c r="BG14" s="92"/>
      <c r="BH14" s="92"/>
      <c r="BI14" s="92"/>
      <c r="BJ14" s="92"/>
      <c r="BK14" s="92"/>
      <c r="BL14" s="92"/>
      <c r="BM14" s="92"/>
      <c r="BN14" s="92"/>
      <c r="BO14" s="92"/>
      <c r="BP14" s="92"/>
      <c r="BQ14" s="77">
        <v>8</v>
      </c>
      <c r="BR14" s="98"/>
      <c r="BS14" s="471"/>
      <c r="BT14" s="471"/>
      <c r="BU14" s="471"/>
      <c r="BV14" s="471"/>
      <c r="BW14" s="471"/>
      <c r="BX14" s="471"/>
      <c r="BY14" s="471"/>
      <c r="BZ14" s="471"/>
      <c r="CA14" s="471"/>
      <c r="CB14" s="471"/>
      <c r="CC14" s="471"/>
      <c r="CD14" s="471"/>
      <c r="CE14" s="471"/>
      <c r="CF14" s="471"/>
      <c r="CG14" s="471"/>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3"/>
      <c r="DW14" s="473"/>
      <c r="DX14" s="473"/>
      <c r="DY14" s="473"/>
      <c r="DZ14" s="473"/>
      <c r="EA14" s="92"/>
    </row>
    <row r="15" spans="1:131" ht="26.25" customHeight="1">
      <c r="A15" s="77">
        <v>9</v>
      </c>
      <c r="B15" s="464"/>
      <c r="C15" s="464"/>
      <c r="D15" s="464"/>
      <c r="E15" s="464"/>
      <c r="F15" s="464"/>
      <c r="G15" s="464"/>
      <c r="H15" s="464"/>
      <c r="I15" s="464"/>
      <c r="J15" s="464"/>
      <c r="K15" s="464"/>
      <c r="L15" s="464"/>
      <c r="M15" s="464"/>
      <c r="N15" s="464"/>
      <c r="O15" s="464"/>
      <c r="P15" s="464"/>
      <c r="Q15" s="465"/>
      <c r="R15" s="465"/>
      <c r="S15" s="465"/>
      <c r="T15" s="465"/>
      <c r="U15" s="465"/>
      <c r="V15" s="466"/>
      <c r="W15" s="466"/>
      <c r="X15" s="466"/>
      <c r="Y15" s="466"/>
      <c r="Z15" s="466"/>
      <c r="AA15" s="474"/>
      <c r="AB15" s="474"/>
      <c r="AC15" s="474"/>
      <c r="AD15" s="474"/>
      <c r="AE15" s="474"/>
      <c r="AF15" s="468"/>
      <c r="AG15" s="468"/>
      <c r="AH15" s="468"/>
      <c r="AI15" s="468"/>
      <c r="AJ15" s="468"/>
      <c r="AK15" s="469"/>
      <c r="AL15" s="469"/>
      <c r="AM15" s="469"/>
      <c r="AN15" s="469"/>
      <c r="AO15" s="469"/>
      <c r="AP15" s="466"/>
      <c r="AQ15" s="466"/>
      <c r="AR15" s="466"/>
      <c r="AS15" s="466"/>
      <c r="AT15" s="466"/>
      <c r="AU15" s="470"/>
      <c r="AV15" s="470"/>
      <c r="AW15" s="470"/>
      <c r="AX15" s="470"/>
      <c r="AY15" s="470"/>
      <c r="AZ15" s="86"/>
      <c r="BA15" s="86"/>
      <c r="BB15" s="86"/>
      <c r="BC15" s="86"/>
      <c r="BD15" s="86"/>
      <c r="BE15" s="92"/>
      <c r="BF15" s="92"/>
      <c r="BG15" s="92"/>
      <c r="BH15" s="92"/>
      <c r="BI15" s="92"/>
      <c r="BJ15" s="92"/>
      <c r="BK15" s="92"/>
      <c r="BL15" s="92"/>
      <c r="BM15" s="92"/>
      <c r="BN15" s="92"/>
      <c r="BO15" s="92"/>
      <c r="BP15" s="92"/>
      <c r="BQ15" s="77">
        <v>9</v>
      </c>
      <c r="BR15" s="98"/>
      <c r="BS15" s="471"/>
      <c r="BT15" s="471"/>
      <c r="BU15" s="471"/>
      <c r="BV15" s="471"/>
      <c r="BW15" s="471"/>
      <c r="BX15" s="471"/>
      <c r="BY15" s="471"/>
      <c r="BZ15" s="471"/>
      <c r="CA15" s="471"/>
      <c r="CB15" s="471"/>
      <c r="CC15" s="471"/>
      <c r="CD15" s="471"/>
      <c r="CE15" s="471"/>
      <c r="CF15" s="471"/>
      <c r="CG15" s="471"/>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3"/>
      <c r="DW15" s="473"/>
      <c r="DX15" s="473"/>
      <c r="DY15" s="473"/>
      <c r="DZ15" s="473"/>
      <c r="EA15" s="92"/>
    </row>
    <row r="16" spans="1:131" ht="26.25" customHeight="1">
      <c r="A16" s="77">
        <v>10</v>
      </c>
      <c r="B16" s="464"/>
      <c r="C16" s="464"/>
      <c r="D16" s="464"/>
      <c r="E16" s="464"/>
      <c r="F16" s="464"/>
      <c r="G16" s="464"/>
      <c r="H16" s="464"/>
      <c r="I16" s="464"/>
      <c r="J16" s="464"/>
      <c r="K16" s="464"/>
      <c r="L16" s="464"/>
      <c r="M16" s="464"/>
      <c r="N16" s="464"/>
      <c r="O16" s="464"/>
      <c r="P16" s="464"/>
      <c r="Q16" s="465"/>
      <c r="R16" s="465"/>
      <c r="S16" s="465"/>
      <c r="T16" s="465"/>
      <c r="U16" s="465"/>
      <c r="V16" s="466"/>
      <c r="W16" s="466"/>
      <c r="X16" s="466"/>
      <c r="Y16" s="466"/>
      <c r="Z16" s="466"/>
      <c r="AA16" s="474"/>
      <c r="AB16" s="474"/>
      <c r="AC16" s="474"/>
      <c r="AD16" s="474"/>
      <c r="AE16" s="474"/>
      <c r="AF16" s="468"/>
      <c r="AG16" s="468"/>
      <c r="AH16" s="468"/>
      <c r="AI16" s="468"/>
      <c r="AJ16" s="468"/>
      <c r="AK16" s="469"/>
      <c r="AL16" s="469"/>
      <c r="AM16" s="469"/>
      <c r="AN16" s="469"/>
      <c r="AO16" s="469"/>
      <c r="AP16" s="466"/>
      <c r="AQ16" s="466"/>
      <c r="AR16" s="466"/>
      <c r="AS16" s="466"/>
      <c r="AT16" s="466"/>
      <c r="AU16" s="470"/>
      <c r="AV16" s="470"/>
      <c r="AW16" s="470"/>
      <c r="AX16" s="470"/>
      <c r="AY16" s="470"/>
      <c r="AZ16" s="86"/>
      <c r="BA16" s="86"/>
      <c r="BB16" s="86"/>
      <c r="BC16" s="86"/>
      <c r="BD16" s="86"/>
      <c r="BE16" s="92"/>
      <c r="BF16" s="92"/>
      <c r="BG16" s="92"/>
      <c r="BH16" s="92"/>
      <c r="BI16" s="92"/>
      <c r="BJ16" s="92"/>
      <c r="BK16" s="92"/>
      <c r="BL16" s="92"/>
      <c r="BM16" s="92"/>
      <c r="BN16" s="92"/>
      <c r="BO16" s="92"/>
      <c r="BP16" s="92"/>
      <c r="BQ16" s="77">
        <v>10</v>
      </c>
      <c r="BR16" s="98"/>
      <c r="BS16" s="471"/>
      <c r="BT16" s="471"/>
      <c r="BU16" s="471"/>
      <c r="BV16" s="471"/>
      <c r="BW16" s="471"/>
      <c r="BX16" s="471"/>
      <c r="BY16" s="471"/>
      <c r="BZ16" s="471"/>
      <c r="CA16" s="471"/>
      <c r="CB16" s="471"/>
      <c r="CC16" s="471"/>
      <c r="CD16" s="471"/>
      <c r="CE16" s="471"/>
      <c r="CF16" s="471"/>
      <c r="CG16" s="471"/>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3"/>
      <c r="DW16" s="473"/>
      <c r="DX16" s="473"/>
      <c r="DY16" s="473"/>
      <c r="DZ16" s="473"/>
      <c r="EA16" s="92"/>
    </row>
    <row r="17" spans="1:131" ht="26.25" customHeight="1">
      <c r="A17" s="77">
        <v>11</v>
      </c>
      <c r="B17" s="464"/>
      <c r="C17" s="464"/>
      <c r="D17" s="464"/>
      <c r="E17" s="464"/>
      <c r="F17" s="464"/>
      <c r="G17" s="464"/>
      <c r="H17" s="464"/>
      <c r="I17" s="464"/>
      <c r="J17" s="464"/>
      <c r="K17" s="464"/>
      <c r="L17" s="464"/>
      <c r="M17" s="464"/>
      <c r="N17" s="464"/>
      <c r="O17" s="464"/>
      <c r="P17" s="464"/>
      <c r="Q17" s="465"/>
      <c r="R17" s="465"/>
      <c r="S17" s="465"/>
      <c r="T17" s="465"/>
      <c r="U17" s="465"/>
      <c r="V17" s="466"/>
      <c r="W17" s="466"/>
      <c r="X17" s="466"/>
      <c r="Y17" s="466"/>
      <c r="Z17" s="466"/>
      <c r="AA17" s="474"/>
      <c r="AB17" s="474"/>
      <c r="AC17" s="474"/>
      <c r="AD17" s="474"/>
      <c r="AE17" s="474"/>
      <c r="AF17" s="468"/>
      <c r="AG17" s="468"/>
      <c r="AH17" s="468"/>
      <c r="AI17" s="468"/>
      <c r="AJ17" s="468"/>
      <c r="AK17" s="469"/>
      <c r="AL17" s="469"/>
      <c r="AM17" s="469"/>
      <c r="AN17" s="469"/>
      <c r="AO17" s="469"/>
      <c r="AP17" s="466"/>
      <c r="AQ17" s="466"/>
      <c r="AR17" s="466"/>
      <c r="AS17" s="466"/>
      <c r="AT17" s="466"/>
      <c r="AU17" s="470"/>
      <c r="AV17" s="470"/>
      <c r="AW17" s="470"/>
      <c r="AX17" s="470"/>
      <c r="AY17" s="470"/>
      <c r="AZ17" s="86"/>
      <c r="BA17" s="86"/>
      <c r="BB17" s="86"/>
      <c r="BC17" s="86"/>
      <c r="BD17" s="86"/>
      <c r="BE17" s="92"/>
      <c r="BF17" s="92"/>
      <c r="BG17" s="92"/>
      <c r="BH17" s="92"/>
      <c r="BI17" s="92"/>
      <c r="BJ17" s="92"/>
      <c r="BK17" s="92"/>
      <c r="BL17" s="92"/>
      <c r="BM17" s="92"/>
      <c r="BN17" s="92"/>
      <c r="BO17" s="92"/>
      <c r="BP17" s="92"/>
      <c r="BQ17" s="77">
        <v>11</v>
      </c>
      <c r="BR17" s="98"/>
      <c r="BS17" s="471"/>
      <c r="BT17" s="471"/>
      <c r="BU17" s="471"/>
      <c r="BV17" s="471"/>
      <c r="BW17" s="471"/>
      <c r="BX17" s="471"/>
      <c r="BY17" s="471"/>
      <c r="BZ17" s="471"/>
      <c r="CA17" s="471"/>
      <c r="CB17" s="471"/>
      <c r="CC17" s="471"/>
      <c r="CD17" s="471"/>
      <c r="CE17" s="471"/>
      <c r="CF17" s="471"/>
      <c r="CG17" s="471"/>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3"/>
      <c r="DW17" s="473"/>
      <c r="DX17" s="473"/>
      <c r="DY17" s="473"/>
      <c r="DZ17" s="473"/>
      <c r="EA17" s="92"/>
    </row>
    <row r="18" spans="1:131" ht="26.25" customHeight="1">
      <c r="A18" s="77">
        <v>12</v>
      </c>
      <c r="B18" s="464"/>
      <c r="C18" s="464"/>
      <c r="D18" s="464"/>
      <c r="E18" s="464"/>
      <c r="F18" s="464"/>
      <c r="G18" s="464"/>
      <c r="H18" s="464"/>
      <c r="I18" s="464"/>
      <c r="J18" s="464"/>
      <c r="K18" s="464"/>
      <c r="L18" s="464"/>
      <c r="M18" s="464"/>
      <c r="N18" s="464"/>
      <c r="O18" s="464"/>
      <c r="P18" s="464"/>
      <c r="Q18" s="465"/>
      <c r="R18" s="465"/>
      <c r="S18" s="465"/>
      <c r="T18" s="465"/>
      <c r="U18" s="465"/>
      <c r="V18" s="466"/>
      <c r="W18" s="466"/>
      <c r="X18" s="466"/>
      <c r="Y18" s="466"/>
      <c r="Z18" s="466"/>
      <c r="AA18" s="474"/>
      <c r="AB18" s="474"/>
      <c r="AC18" s="474"/>
      <c r="AD18" s="474"/>
      <c r="AE18" s="474"/>
      <c r="AF18" s="468"/>
      <c r="AG18" s="468"/>
      <c r="AH18" s="468"/>
      <c r="AI18" s="468"/>
      <c r="AJ18" s="468"/>
      <c r="AK18" s="469"/>
      <c r="AL18" s="469"/>
      <c r="AM18" s="469"/>
      <c r="AN18" s="469"/>
      <c r="AO18" s="469"/>
      <c r="AP18" s="466"/>
      <c r="AQ18" s="466"/>
      <c r="AR18" s="466"/>
      <c r="AS18" s="466"/>
      <c r="AT18" s="466"/>
      <c r="AU18" s="470"/>
      <c r="AV18" s="470"/>
      <c r="AW18" s="470"/>
      <c r="AX18" s="470"/>
      <c r="AY18" s="470"/>
      <c r="AZ18" s="86"/>
      <c r="BA18" s="86"/>
      <c r="BB18" s="86"/>
      <c r="BC18" s="86"/>
      <c r="BD18" s="86"/>
      <c r="BE18" s="92"/>
      <c r="BF18" s="92"/>
      <c r="BG18" s="92"/>
      <c r="BH18" s="92"/>
      <c r="BI18" s="92"/>
      <c r="BJ18" s="92"/>
      <c r="BK18" s="92"/>
      <c r="BL18" s="92"/>
      <c r="BM18" s="92"/>
      <c r="BN18" s="92"/>
      <c r="BO18" s="92"/>
      <c r="BP18" s="92"/>
      <c r="BQ18" s="77">
        <v>12</v>
      </c>
      <c r="BR18" s="98"/>
      <c r="BS18" s="471"/>
      <c r="BT18" s="471"/>
      <c r="BU18" s="471"/>
      <c r="BV18" s="471"/>
      <c r="BW18" s="471"/>
      <c r="BX18" s="471"/>
      <c r="BY18" s="471"/>
      <c r="BZ18" s="471"/>
      <c r="CA18" s="471"/>
      <c r="CB18" s="471"/>
      <c r="CC18" s="471"/>
      <c r="CD18" s="471"/>
      <c r="CE18" s="471"/>
      <c r="CF18" s="471"/>
      <c r="CG18" s="471"/>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3"/>
      <c r="DW18" s="473"/>
      <c r="DX18" s="473"/>
      <c r="DY18" s="473"/>
      <c r="DZ18" s="473"/>
      <c r="EA18" s="92"/>
    </row>
    <row r="19" spans="1:131" ht="26.25" customHeight="1">
      <c r="A19" s="77">
        <v>13</v>
      </c>
      <c r="B19" s="464"/>
      <c r="C19" s="464"/>
      <c r="D19" s="464"/>
      <c r="E19" s="464"/>
      <c r="F19" s="464"/>
      <c r="G19" s="464"/>
      <c r="H19" s="464"/>
      <c r="I19" s="464"/>
      <c r="J19" s="464"/>
      <c r="K19" s="464"/>
      <c r="L19" s="464"/>
      <c r="M19" s="464"/>
      <c r="N19" s="464"/>
      <c r="O19" s="464"/>
      <c r="P19" s="464"/>
      <c r="Q19" s="465"/>
      <c r="R19" s="465"/>
      <c r="S19" s="465"/>
      <c r="T19" s="465"/>
      <c r="U19" s="465"/>
      <c r="V19" s="466"/>
      <c r="W19" s="466"/>
      <c r="X19" s="466"/>
      <c r="Y19" s="466"/>
      <c r="Z19" s="466"/>
      <c r="AA19" s="474"/>
      <c r="AB19" s="474"/>
      <c r="AC19" s="474"/>
      <c r="AD19" s="474"/>
      <c r="AE19" s="474"/>
      <c r="AF19" s="468"/>
      <c r="AG19" s="468"/>
      <c r="AH19" s="468"/>
      <c r="AI19" s="468"/>
      <c r="AJ19" s="468"/>
      <c r="AK19" s="469"/>
      <c r="AL19" s="469"/>
      <c r="AM19" s="469"/>
      <c r="AN19" s="469"/>
      <c r="AO19" s="469"/>
      <c r="AP19" s="466"/>
      <c r="AQ19" s="466"/>
      <c r="AR19" s="466"/>
      <c r="AS19" s="466"/>
      <c r="AT19" s="466"/>
      <c r="AU19" s="470"/>
      <c r="AV19" s="470"/>
      <c r="AW19" s="470"/>
      <c r="AX19" s="470"/>
      <c r="AY19" s="470"/>
      <c r="AZ19" s="86"/>
      <c r="BA19" s="86"/>
      <c r="BB19" s="86"/>
      <c r="BC19" s="86"/>
      <c r="BD19" s="86"/>
      <c r="BE19" s="92"/>
      <c r="BF19" s="92"/>
      <c r="BG19" s="92"/>
      <c r="BH19" s="92"/>
      <c r="BI19" s="92"/>
      <c r="BJ19" s="92"/>
      <c r="BK19" s="92"/>
      <c r="BL19" s="92"/>
      <c r="BM19" s="92"/>
      <c r="BN19" s="92"/>
      <c r="BO19" s="92"/>
      <c r="BP19" s="92"/>
      <c r="BQ19" s="77">
        <v>13</v>
      </c>
      <c r="BR19" s="98"/>
      <c r="BS19" s="471"/>
      <c r="BT19" s="471"/>
      <c r="BU19" s="471"/>
      <c r="BV19" s="471"/>
      <c r="BW19" s="471"/>
      <c r="BX19" s="471"/>
      <c r="BY19" s="471"/>
      <c r="BZ19" s="471"/>
      <c r="CA19" s="471"/>
      <c r="CB19" s="471"/>
      <c r="CC19" s="471"/>
      <c r="CD19" s="471"/>
      <c r="CE19" s="471"/>
      <c r="CF19" s="471"/>
      <c r="CG19" s="471"/>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3"/>
      <c r="DW19" s="473"/>
      <c r="DX19" s="473"/>
      <c r="DY19" s="473"/>
      <c r="DZ19" s="473"/>
      <c r="EA19" s="92"/>
    </row>
    <row r="20" spans="1:131" ht="26.25" customHeight="1">
      <c r="A20" s="77">
        <v>14</v>
      </c>
      <c r="B20" s="464"/>
      <c r="C20" s="464"/>
      <c r="D20" s="464"/>
      <c r="E20" s="464"/>
      <c r="F20" s="464"/>
      <c r="G20" s="464"/>
      <c r="H20" s="464"/>
      <c r="I20" s="464"/>
      <c r="J20" s="464"/>
      <c r="K20" s="464"/>
      <c r="L20" s="464"/>
      <c r="M20" s="464"/>
      <c r="N20" s="464"/>
      <c r="O20" s="464"/>
      <c r="P20" s="464"/>
      <c r="Q20" s="465"/>
      <c r="R20" s="465"/>
      <c r="S20" s="465"/>
      <c r="T20" s="465"/>
      <c r="U20" s="465"/>
      <c r="V20" s="466"/>
      <c r="W20" s="466"/>
      <c r="X20" s="466"/>
      <c r="Y20" s="466"/>
      <c r="Z20" s="466"/>
      <c r="AA20" s="474"/>
      <c r="AB20" s="474"/>
      <c r="AC20" s="474"/>
      <c r="AD20" s="474"/>
      <c r="AE20" s="474"/>
      <c r="AF20" s="468"/>
      <c r="AG20" s="468"/>
      <c r="AH20" s="468"/>
      <c r="AI20" s="468"/>
      <c r="AJ20" s="468"/>
      <c r="AK20" s="469"/>
      <c r="AL20" s="469"/>
      <c r="AM20" s="469"/>
      <c r="AN20" s="469"/>
      <c r="AO20" s="469"/>
      <c r="AP20" s="466"/>
      <c r="AQ20" s="466"/>
      <c r="AR20" s="466"/>
      <c r="AS20" s="466"/>
      <c r="AT20" s="466"/>
      <c r="AU20" s="470"/>
      <c r="AV20" s="470"/>
      <c r="AW20" s="470"/>
      <c r="AX20" s="470"/>
      <c r="AY20" s="470"/>
      <c r="AZ20" s="86"/>
      <c r="BA20" s="86"/>
      <c r="BB20" s="86"/>
      <c r="BC20" s="86"/>
      <c r="BD20" s="86"/>
      <c r="BE20" s="92"/>
      <c r="BF20" s="92"/>
      <c r="BG20" s="92"/>
      <c r="BH20" s="92"/>
      <c r="BI20" s="92"/>
      <c r="BJ20" s="92"/>
      <c r="BK20" s="92"/>
      <c r="BL20" s="92"/>
      <c r="BM20" s="92"/>
      <c r="BN20" s="92"/>
      <c r="BO20" s="92"/>
      <c r="BP20" s="92"/>
      <c r="BQ20" s="77">
        <v>14</v>
      </c>
      <c r="BR20" s="98"/>
      <c r="BS20" s="471"/>
      <c r="BT20" s="471"/>
      <c r="BU20" s="471"/>
      <c r="BV20" s="471"/>
      <c r="BW20" s="471"/>
      <c r="BX20" s="471"/>
      <c r="BY20" s="471"/>
      <c r="BZ20" s="471"/>
      <c r="CA20" s="471"/>
      <c r="CB20" s="471"/>
      <c r="CC20" s="471"/>
      <c r="CD20" s="471"/>
      <c r="CE20" s="471"/>
      <c r="CF20" s="471"/>
      <c r="CG20" s="471"/>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3"/>
      <c r="DW20" s="473"/>
      <c r="DX20" s="473"/>
      <c r="DY20" s="473"/>
      <c r="DZ20" s="473"/>
      <c r="EA20" s="92"/>
    </row>
    <row r="21" spans="1:131" ht="26.25" customHeight="1">
      <c r="A21" s="77">
        <v>15</v>
      </c>
      <c r="B21" s="464"/>
      <c r="C21" s="464"/>
      <c r="D21" s="464"/>
      <c r="E21" s="464"/>
      <c r="F21" s="464"/>
      <c r="G21" s="464"/>
      <c r="H21" s="464"/>
      <c r="I21" s="464"/>
      <c r="J21" s="464"/>
      <c r="K21" s="464"/>
      <c r="L21" s="464"/>
      <c r="M21" s="464"/>
      <c r="N21" s="464"/>
      <c r="O21" s="464"/>
      <c r="P21" s="464"/>
      <c r="Q21" s="465"/>
      <c r="R21" s="465"/>
      <c r="S21" s="465"/>
      <c r="T21" s="465"/>
      <c r="U21" s="465"/>
      <c r="V21" s="466"/>
      <c r="W21" s="466"/>
      <c r="X21" s="466"/>
      <c r="Y21" s="466"/>
      <c r="Z21" s="466"/>
      <c r="AA21" s="474"/>
      <c r="AB21" s="474"/>
      <c r="AC21" s="474"/>
      <c r="AD21" s="474"/>
      <c r="AE21" s="474"/>
      <c r="AF21" s="468"/>
      <c r="AG21" s="468"/>
      <c r="AH21" s="468"/>
      <c r="AI21" s="468"/>
      <c r="AJ21" s="468"/>
      <c r="AK21" s="469"/>
      <c r="AL21" s="469"/>
      <c r="AM21" s="469"/>
      <c r="AN21" s="469"/>
      <c r="AO21" s="469"/>
      <c r="AP21" s="466"/>
      <c r="AQ21" s="466"/>
      <c r="AR21" s="466"/>
      <c r="AS21" s="466"/>
      <c r="AT21" s="466"/>
      <c r="AU21" s="470"/>
      <c r="AV21" s="470"/>
      <c r="AW21" s="470"/>
      <c r="AX21" s="470"/>
      <c r="AY21" s="470"/>
      <c r="AZ21" s="86"/>
      <c r="BA21" s="86"/>
      <c r="BB21" s="86"/>
      <c r="BC21" s="86"/>
      <c r="BD21" s="86"/>
      <c r="BE21" s="92"/>
      <c r="BF21" s="92"/>
      <c r="BG21" s="92"/>
      <c r="BH21" s="92"/>
      <c r="BI21" s="92"/>
      <c r="BJ21" s="92"/>
      <c r="BK21" s="92"/>
      <c r="BL21" s="92"/>
      <c r="BM21" s="92"/>
      <c r="BN21" s="92"/>
      <c r="BO21" s="92"/>
      <c r="BP21" s="92"/>
      <c r="BQ21" s="77">
        <v>15</v>
      </c>
      <c r="BR21" s="98"/>
      <c r="BS21" s="471"/>
      <c r="BT21" s="471"/>
      <c r="BU21" s="471"/>
      <c r="BV21" s="471"/>
      <c r="BW21" s="471"/>
      <c r="BX21" s="471"/>
      <c r="BY21" s="471"/>
      <c r="BZ21" s="471"/>
      <c r="CA21" s="471"/>
      <c r="CB21" s="471"/>
      <c r="CC21" s="471"/>
      <c r="CD21" s="471"/>
      <c r="CE21" s="471"/>
      <c r="CF21" s="471"/>
      <c r="CG21" s="471"/>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3"/>
      <c r="DW21" s="473"/>
      <c r="DX21" s="473"/>
      <c r="DY21" s="473"/>
      <c r="DZ21" s="473"/>
      <c r="EA21" s="92"/>
    </row>
    <row r="22" spans="1:131" ht="26.25" customHeight="1">
      <c r="A22" s="77">
        <v>16</v>
      </c>
      <c r="B22" s="464"/>
      <c r="C22" s="464"/>
      <c r="D22" s="464"/>
      <c r="E22" s="464"/>
      <c r="F22" s="464"/>
      <c r="G22" s="464"/>
      <c r="H22" s="464"/>
      <c r="I22" s="464"/>
      <c r="J22" s="464"/>
      <c r="K22" s="464"/>
      <c r="L22" s="464"/>
      <c r="M22" s="464"/>
      <c r="N22" s="464"/>
      <c r="O22" s="464"/>
      <c r="P22" s="464"/>
      <c r="Q22" s="475"/>
      <c r="R22" s="475"/>
      <c r="S22" s="475"/>
      <c r="T22" s="475"/>
      <c r="U22" s="475"/>
      <c r="V22" s="476"/>
      <c r="W22" s="476"/>
      <c r="X22" s="476"/>
      <c r="Y22" s="476"/>
      <c r="Z22" s="476"/>
      <c r="AA22" s="477"/>
      <c r="AB22" s="477"/>
      <c r="AC22" s="477"/>
      <c r="AD22" s="477"/>
      <c r="AE22" s="477"/>
      <c r="AF22" s="468"/>
      <c r="AG22" s="468"/>
      <c r="AH22" s="468"/>
      <c r="AI22" s="468"/>
      <c r="AJ22" s="468"/>
      <c r="AK22" s="478"/>
      <c r="AL22" s="478"/>
      <c r="AM22" s="478"/>
      <c r="AN22" s="478"/>
      <c r="AO22" s="478"/>
      <c r="AP22" s="476"/>
      <c r="AQ22" s="476"/>
      <c r="AR22" s="476"/>
      <c r="AS22" s="476"/>
      <c r="AT22" s="476"/>
      <c r="AU22" s="479"/>
      <c r="AV22" s="479"/>
      <c r="AW22" s="479"/>
      <c r="AX22" s="479"/>
      <c r="AY22" s="479"/>
      <c r="AZ22" s="480" t="s">
        <v>396</v>
      </c>
      <c r="BA22" s="480"/>
      <c r="BB22" s="480"/>
      <c r="BC22" s="480"/>
      <c r="BD22" s="480"/>
      <c r="BE22" s="92"/>
      <c r="BF22" s="92"/>
      <c r="BG22" s="92"/>
      <c r="BH22" s="92"/>
      <c r="BI22" s="92"/>
      <c r="BJ22" s="92"/>
      <c r="BK22" s="92"/>
      <c r="BL22" s="92"/>
      <c r="BM22" s="92"/>
      <c r="BN22" s="92"/>
      <c r="BO22" s="92"/>
      <c r="BP22" s="92"/>
      <c r="BQ22" s="77">
        <v>16</v>
      </c>
      <c r="BR22" s="98"/>
      <c r="BS22" s="471"/>
      <c r="BT22" s="471"/>
      <c r="BU22" s="471"/>
      <c r="BV22" s="471"/>
      <c r="BW22" s="471"/>
      <c r="BX22" s="471"/>
      <c r="BY22" s="471"/>
      <c r="BZ22" s="471"/>
      <c r="CA22" s="471"/>
      <c r="CB22" s="471"/>
      <c r="CC22" s="471"/>
      <c r="CD22" s="471"/>
      <c r="CE22" s="471"/>
      <c r="CF22" s="471"/>
      <c r="CG22" s="471"/>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3"/>
      <c r="DW22" s="473"/>
      <c r="DX22" s="473"/>
      <c r="DY22" s="473"/>
      <c r="DZ22" s="473"/>
      <c r="EA22" s="92"/>
    </row>
    <row r="23" spans="1:131" ht="26.25" customHeight="1">
      <c r="A23" s="78" t="s">
        <v>398</v>
      </c>
      <c r="B23" s="481" t="s">
        <v>399</v>
      </c>
      <c r="C23" s="481"/>
      <c r="D23" s="481"/>
      <c r="E23" s="481"/>
      <c r="F23" s="481"/>
      <c r="G23" s="481"/>
      <c r="H23" s="481"/>
      <c r="I23" s="481"/>
      <c r="J23" s="481"/>
      <c r="K23" s="481"/>
      <c r="L23" s="481"/>
      <c r="M23" s="481"/>
      <c r="N23" s="481"/>
      <c r="O23" s="481"/>
      <c r="P23" s="481"/>
      <c r="Q23" s="482">
        <v>7568</v>
      </c>
      <c r="R23" s="482"/>
      <c r="S23" s="482"/>
      <c r="T23" s="482"/>
      <c r="U23" s="482"/>
      <c r="V23" s="483">
        <v>7313</v>
      </c>
      <c r="W23" s="483"/>
      <c r="X23" s="483"/>
      <c r="Y23" s="483"/>
      <c r="Z23" s="483"/>
      <c r="AA23" s="484">
        <v>255</v>
      </c>
      <c r="AB23" s="484"/>
      <c r="AC23" s="484"/>
      <c r="AD23" s="484"/>
      <c r="AE23" s="484"/>
      <c r="AF23" s="485">
        <v>59</v>
      </c>
      <c r="AG23" s="485"/>
      <c r="AH23" s="485"/>
      <c r="AI23" s="485"/>
      <c r="AJ23" s="485"/>
      <c r="AK23" s="486"/>
      <c r="AL23" s="486"/>
      <c r="AM23" s="486"/>
      <c r="AN23" s="486"/>
      <c r="AO23" s="486"/>
      <c r="AP23" s="483">
        <v>7528</v>
      </c>
      <c r="AQ23" s="483"/>
      <c r="AR23" s="483"/>
      <c r="AS23" s="483"/>
      <c r="AT23" s="483"/>
      <c r="AU23" s="487"/>
      <c r="AV23" s="487"/>
      <c r="AW23" s="487"/>
      <c r="AX23" s="487"/>
      <c r="AY23" s="487"/>
      <c r="AZ23" s="485" t="s">
        <v>103</v>
      </c>
      <c r="BA23" s="485"/>
      <c r="BB23" s="485"/>
      <c r="BC23" s="485"/>
      <c r="BD23" s="485"/>
      <c r="BE23" s="92"/>
      <c r="BF23" s="92"/>
      <c r="BG23" s="92"/>
      <c r="BH23" s="92"/>
      <c r="BI23" s="92"/>
      <c r="BJ23" s="92"/>
      <c r="BK23" s="92"/>
      <c r="BL23" s="92"/>
      <c r="BM23" s="92"/>
      <c r="BN23" s="92"/>
      <c r="BO23" s="92"/>
      <c r="BP23" s="92"/>
      <c r="BQ23" s="77">
        <v>17</v>
      </c>
      <c r="BR23" s="98"/>
      <c r="BS23" s="471"/>
      <c r="BT23" s="471"/>
      <c r="BU23" s="471"/>
      <c r="BV23" s="471"/>
      <c r="BW23" s="471"/>
      <c r="BX23" s="471"/>
      <c r="BY23" s="471"/>
      <c r="BZ23" s="471"/>
      <c r="CA23" s="471"/>
      <c r="CB23" s="471"/>
      <c r="CC23" s="471"/>
      <c r="CD23" s="471"/>
      <c r="CE23" s="471"/>
      <c r="CF23" s="471"/>
      <c r="CG23" s="471"/>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3"/>
      <c r="DW23" s="473"/>
      <c r="DX23" s="473"/>
      <c r="DY23" s="473"/>
      <c r="DZ23" s="473"/>
      <c r="EA23" s="92"/>
    </row>
    <row r="24" spans="1:131" ht="26.25" customHeight="1">
      <c r="A24" s="488" t="s">
        <v>318</v>
      </c>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86"/>
      <c r="BA24" s="86"/>
      <c r="BB24" s="86"/>
      <c r="BC24" s="86"/>
      <c r="BD24" s="86"/>
      <c r="BE24" s="92"/>
      <c r="BF24" s="92"/>
      <c r="BG24" s="92"/>
      <c r="BH24" s="92"/>
      <c r="BI24" s="92"/>
      <c r="BJ24" s="92"/>
      <c r="BK24" s="92"/>
      <c r="BL24" s="92"/>
      <c r="BM24" s="92"/>
      <c r="BN24" s="92"/>
      <c r="BO24" s="92"/>
      <c r="BP24" s="92"/>
      <c r="BQ24" s="77">
        <v>18</v>
      </c>
      <c r="BR24" s="98"/>
      <c r="BS24" s="471"/>
      <c r="BT24" s="471"/>
      <c r="BU24" s="471"/>
      <c r="BV24" s="471"/>
      <c r="BW24" s="471"/>
      <c r="BX24" s="471"/>
      <c r="BY24" s="471"/>
      <c r="BZ24" s="471"/>
      <c r="CA24" s="471"/>
      <c r="CB24" s="471"/>
      <c r="CC24" s="471"/>
      <c r="CD24" s="471"/>
      <c r="CE24" s="471"/>
      <c r="CF24" s="471"/>
      <c r="CG24" s="471"/>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3"/>
      <c r="DW24" s="473"/>
      <c r="DX24" s="473"/>
      <c r="DY24" s="473"/>
      <c r="DZ24" s="473"/>
      <c r="EA24" s="92"/>
    </row>
    <row r="25" spans="1:131" ht="26.25" customHeight="1">
      <c r="A25" s="452" t="s">
        <v>221</v>
      </c>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86"/>
      <c r="BK25" s="86"/>
      <c r="BL25" s="86"/>
      <c r="BM25" s="86"/>
      <c r="BN25" s="86"/>
      <c r="BO25" s="80"/>
      <c r="BP25" s="80"/>
      <c r="BQ25" s="77">
        <v>19</v>
      </c>
      <c r="BR25" s="98"/>
      <c r="BS25" s="471"/>
      <c r="BT25" s="471"/>
      <c r="BU25" s="471"/>
      <c r="BV25" s="471"/>
      <c r="BW25" s="471"/>
      <c r="BX25" s="471"/>
      <c r="BY25" s="471"/>
      <c r="BZ25" s="471"/>
      <c r="CA25" s="471"/>
      <c r="CB25" s="471"/>
      <c r="CC25" s="471"/>
      <c r="CD25" s="471"/>
      <c r="CE25" s="471"/>
      <c r="CF25" s="471"/>
      <c r="CG25" s="471"/>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3"/>
      <c r="DW25" s="473"/>
      <c r="DX25" s="473"/>
      <c r="DY25" s="473"/>
      <c r="DZ25" s="473"/>
      <c r="EA25" s="73"/>
    </row>
    <row r="26" spans="1:131" ht="26.25" customHeight="1">
      <c r="A26" s="591" t="s">
        <v>198</v>
      </c>
      <c r="B26" s="591"/>
      <c r="C26" s="591"/>
      <c r="D26" s="591"/>
      <c r="E26" s="591"/>
      <c r="F26" s="591"/>
      <c r="G26" s="591"/>
      <c r="H26" s="591"/>
      <c r="I26" s="591"/>
      <c r="J26" s="591"/>
      <c r="K26" s="591"/>
      <c r="L26" s="591"/>
      <c r="M26" s="591"/>
      <c r="N26" s="591"/>
      <c r="O26" s="591"/>
      <c r="P26" s="591"/>
      <c r="Q26" s="592" t="s">
        <v>170</v>
      </c>
      <c r="R26" s="592"/>
      <c r="S26" s="592"/>
      <c r="T26" s="592"/>
      <c r="U26" s="592"/>
      <c r="V26" s="592" t="s">
        <v>192</v>
      </c>
      <c r="W26" s="592"/>
      <c r="X26" s="592"/>
      <c r="Y26" s="592"/>
      <c r="Z26" s="592"/>
      <c r="AA26" s="593" t="s">
        <v>400</v>
      </c>
      <c r="AB26" s="593"/>
      <c r="AC26" s="593"/>
      <c r="AD26" s="593"/>
      <c r="AE26" s="593"/>
      <c r="AF26" s="598" t="s">
        <v>369</v>
      </c>
      <c r="AG26" s="598"/>
      <c r="AH26" s="598"/>
      <c r="AI26" s="598"/>
      <c r="AJ26" s="598"/>
      <c r="AK26" s="595" t="s">
        <v>181</v>
      </c>
      <c r="AL26" s="595"/>
      <c r="AM26" s="595"/>
      <c r="AN26" s="595"/>
      <c r="AO26" s="595"/>
      <c r="AP26" s="592" t="s">
        <v>279</v>
      </c>
      <c r="AQ26" s="592"/>
      <c r="AR26" s="592"/>
      <c r="AS26" s="592"/>
      <c r="AT26" s="592"/>
      <c r="AU26" s="592" t="s">
        <v>402</v>
      </c>
      <c r="AV26" s="592"/>
      <c r="AW26" s="592"/>
      <c r="AX26" s="592"/>
      <c r="AY26" s="592"/>
      <c r="AZ26" s="592" t="s">
        <v>403</v>
      </c>
      <c r="BA26" s="592"/>
      <c r="BB26" s="592"/>
      <c r="BC26" s="592"/>
      <c r="BD26" s="592"/>
      <c r="BE26" s="596" t="s">
        <v>379</v>
      </c>
      <c r="BF26" s="596"/>
      <c r="BG26" s="596"/>
      <c r="BH26" s="596"/>
      <c r="BI26" s="596"/>
      <c r="BJ26" s="86"/>
      <c r="BK26" s="86"/>
      <c r="BL26" s="86"/>
      <c r="BM26" s="86"/>
      <c r="BN26" s="86"/>
      <c r="BO26" s="80"/>
      <c r="BP26" s="80"/>
      <c r="BQ26" s="77">
        <v>20</v>
      </c>
      <c r="BR26" s="98"/>
      <c r="BS26" s="471"/>
      <c r="BT26" s="471"/>
      <c r="BU26" s="471"/>
      <c r="BV26" s="471"/>
      <c r="BW26" s="471"/>
      <c r="BX26" s="471"/>
      <c r="BY26" s="471"/>
      <c r="BZ26" s="471"/>
      <c r="CA26" s="471"/>
      <c r="CB26" s="471"/>
      <c r="CC26" s="471"/>
      <c r="CD26" s="471"/>
      <c r="CE26" s="471"/>
      <c r="CF26" s="471"/>
      <c r="CG26" s="471"/>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3"/>
      <c r="DW26" s="473"/>
      <c r="DX26" s="473"/>
      <c r="DY26" s="473"/>
      <c r="DZ26" s="473"/>
      <c r="EA26" s="73"/>
    </row>
    <row r="27" spans="1:131" ht="26.25" customHeight="1">
      <c r="A27" s="591"/>
      <c r="B27" s="591"/>
      <c r="C27" s="591"/>
      <c r="D27" s="591"/>
      <c r="E27" s="591"/>
      <c r="F27" s="591"/>
      <c r="G27" s="591"/>
      <c r="H27" s="591"/>
      <c r="I27" s="591"/>
      <c r="J27" s="591"/>
      <c r="K27" s="591"/>
      <c r="L27" s="591"/>
      <c r="M27" s="591"/>
      <c r="N27" s="591"/>
      <c r="O27" s="591"/>
      <c r="P27" s="591"/>
      <c r="Q27" s="592"/>
      <c r="R27" s="592"/>
      <c r="S27" s="592"/>
      <c r="T27" s="592"/>
      <c r="U27" s="592"/>
      <c r="V27" s="592"/>
      <c r="W27" s="592"/>
      <c r="X27" s="592"/>
      <c r="Y27" s="592"/>
      <c r="Z27" s="592"/>
      <c r="AA27" s="593"/>
      <c r="AB27" s="593"/>
      <c r="AC27" s="593"/>
      <c r="AD27" s="593"/>
      <c r="AE27" s="593"/>
      <c r="AF27" s="598"/>
      <c r="AG27" s="598"/>
      <c r="AH27" s="598"/>
      <c r="AI27" s="598"/>
      <c r="AJ27" s="598"/>
      <c r="AK27" s="595"/>
      <c r="AL27" s="595"/>
      <c r="AM27" s="595"/>
      <c r="AN27" s="595"/>
      <c r="AO27" s="595"/>
      <c r="AP27" s="592"/>
      <c r="AQ27" s="592"/>
      <c r="AR27" s="592"/>
      <c r="AS27" s="592"/>
      <c r="AT27" s="592"/>
      <c r="AU27" s="592"/>
      <c r="AV27" s="592"/>
      <c r="AW27" s="592"/>
      <c r="AX27" s="592"/>
      <c r="AY27" s="592"/>
      <c r="AZ27" s="592"/>
      <c r="BA27" s="592"/>
      <c r="BB27" s="592"/>
      <c r="BC27" s="592"/>
      <c r="BD27" s="592"/>
      <c r="BE27" s="596"/>
      <c r="BF27" s="596"/>
      <c r="BG27" s="596"/>
      <c r="BH27" s="596"/>
      <c r="BI27" s="596"/>
      <c r="BJ27" s="86"/>
      <c r="BK27" s="86"/>
      <c r="BL27" s="86"/>
      <c r="BM27" s="86"/>
      <c r="BN27" s="86"/>
      <c r="BO27" s="80"/>
      <c r="BP27" s="80"/>
      <c r="BQ27" s="77">
        <v>21</v>
      </c>
      <c r="BR27" s="98"/>
      <c r="BS27" s="471"/>
      <c r="BT27" s="471"/>
      <c r="BU27" s="471"/>
      <c r="BV27" s="471"/>
      <c r="BW27" s="471"/>
      <c r="BX27" s="471"/>
      <c r="BY27" s="471"/>
      <c r="BZ27" s="471"/>
      <c r="CA27" s="471"/>
      <c r="CB27" s="471"/>
      <c r="CC27" s="471"/>
      <c r="CD27" s="471"/>
      <c r="CE27" s="471"/>
      <c r="CF27" s="471"/>
      <c r="CG27" s="471"/>
      <c r="CH27" s="472"/>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72"/>
      <c r="DV27" s="473"/>
      <c r="DW27" s="473"/>
      <c r="DX27" s="473"/>
      <c r="DY27" s="473"/>
      <c r="DZ27" s="473"/>
      <c r="EA27" s="73"/>
    </row>
    <row r="28" spans="1:131" ht="26.25" customHeight="1">
      <c r="A28" s="79">
        <v>1</v>
      </c>
      <c r="B28" s="454" t="s">
        <v>314</v>
      </c>
      <c r="C28" s="454"/>
      <c r="D28" s="454"/>
      <c r="E28" s="454"/>
      <c r="F28" s="454"/>
      <c r="G28" s="454"/>
      <c r="H28" s="454"/>
      <c r="I28" s="454"/>
      <c r="J28" s="454"/>
      <c r="K28" s="454"/>
      <c r="L28" s="454"/>
      <c r="M28" s="454"/>
      <c r="N28" s="454"/>
      <c r="O28" s="454"/>
      <c r="P28" s="454"/>
      <c r="Q28" s="489">
        <v>992</v>
      </c>
      <c r="R28" s="489"/>
      <c r="S28" s="489"/>
      <c r="T28" s="489"/>
      <c r="U28" s="489"/>
      <c r="V28" s="490">
        <v>939</v>
      </c>
      <c r="W28" s="490"/>
      <c r="X28" s="490"/>
      <c r="Y28" s="490"/>
      <c r="Z28" s="490"/>
      <c r="AA28" s="491">
        <v>53</v>
      </c>
      <c r="AB28" s="491"/>
      <c r="AC28" s="491"/>
      <c r="AD28" s="491"/>
      <c r="AE28" s="491"/>
      <c r="AF28" s="492">
        <v>53</v>
      </c>
      <c r="AG28" s="492"/>
      <c r="AH28" s="492"/>
      <c r="AI28" s="492"/>
      <c r="AJ28" s="492"/>
      <c r="AK28" s="493">
        <v>110</v>
      </c>
      <c r="AL28" s="493"/>
      <c r="AM28" s="493"/>
      <c r="AN28" s="493"/>
      <c r="AO28" s="493"/>
      <c r="AP28" s="490" t="s">
        <v>103</v>
      </c>
      <c r="AQ28" s="490"/>
      <c r="AR28" s="490"/>
      <c r="AS28" s="490"/>
      <c r="AT28" s="490"/>
      <c r="AU28" s="490" t="s">
        <v>103</v>
      </c>
      <c r="AV28" s="490"/>
      <c r="AW28" s="490"/>
      <c r="AX28" s="490"/>
      <c r="AY28" s="490"/>
      <c r="AZ28" s="494" t="s">
        <v>103</v>
      </c>
      <c r="BA28" s="494"/>
      <c r="BB28" s="494"/>
      <c r="BC28" s="494"/>
      <c r="BD28" s="494"/>
      <c r="BE28" s="495"/>
      <c r="BF28" s="495"/>
      <c r="BG28" s="495"/>
      <c r="BH28" s="495"/>
      <c r="BI28" s="495"/>
      <c r="BJ28" s="86"/>
      <c r="BK28" s="86"/>
      <c r="BL28" s="86"/>
      <c r="BM28" s="86"/>
      <c r="BN28" s="86"/>
      <c r="BO28" s="80"/>
      <c r="BP28" s="80"/>
      <c r="BQ28" s="77">
        <v>22</v>
      </c>
      <c r="BR28" s="98"/>
      <c r="BS28" s="471"/>
      <c r="BT28" s="471"/>
      <c r="BU28" s="471"/>
      <c r="BV28" s="471"/>
      <c r="BW28" s="471"/>
      <c r="BX28" s="471"/>
      <c r="BY28" s="471"/>
      <c r="BZ28" s="471"/>
      <c r="CA28" s="471"/>
      <c r="CB28" s="471"/>
      <c r="CC28" s="471"/>
      <c r="CD28" s="471"/>
      <c r="CE28" s="471"/>
      <c r="CF28" s="471"/>
      <c r="CG28" s="471"/>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3"/>
      <c r="DW28" s="473"/>
      <c r="DX28" s="473"/>
      <c r="DY28" s="473"/>
      <c r="DZ28" s="473"/>
      <c r="EA28" s="73"/>
    </row>
    <row r="29" spans="1:131" ht="26.25" customHeight="1">
      <c r="A29" s="79">
        <v>2</v>
      </c>
      <c r="B29" s="464" t="s">
        <v>53</v>
      </c>
      <c r="C29" s="464"/>
      <c r="D29" s="464"/>
      <c r="E29" s="464"/>
      <c r="F29" s="464"/>
      <c r="G29" s="464"/>
      <c r="H29" s="464"/>
      <c r="I29" s="464"/>
      <c r="J29" s="464"/>
      <c r="K29" s="464"/>
      <c r="L29" s="464"/>
      <c r="M29" s="464"/>
      <c r="N29" s="464"/>
      <c r="O29" s="464"/>
      <c r="P29" s="464"/>
      <c r="Q29" s="465" t="s">
        <v>103</v>
      </c>
      <c r="R29" s="465"/>
      <c r="S29" s="465"/>
      <c r="T29" s="465"/>
      <c r="U29" s="465"/>
      <c r="V29" s="466" t="s">
        <v>103</v>
      </c>
      <c r="W29" s="466"/>
      <c r="X29" s="466"/>
      <c r="Y29" s="466"/>
      <c r="Z29" s="466"/>
      <c r="AA29" s="474" t="s">
        <v>103</v>
      </c>
      <c r="AB29" s="474"/>
      <c r="AC29" s="474"/>
      <c r="AD29" s="474"/>
      <c r="AE29" s="474"/>
      <c r="AF29" s="468" t="s">
        <v>103</v>
      </c>
      <c r="AG29" s="468"/>
      <c r="AH29" s="468"/>
      <c r="AI29" s="468"/>
      <c r="AJ29" s="468"/>
      <c r="AK29" s="469" t="s">
        <v>103</v>
      </c>
      <c r="AL29" s="469"/>
      <c r="AM29" s="469"/>
      <c r="AN29" s="469"/>
      <c r="AO29" s="469"/>
      <c r="AP29" s="466" t="s">
        <v>103</v>
      </c>
      <c r="AQ29" s="466"/>
      <c r="AR29" s="466"/>
      <c r="AS29" s="466"/>
      <c r="AT29" s="466"/>
      <c r="AU29" s="466" t="s">
        <v>103</v>
      </c>
      <c r="AV29" s="466"/>
      <c r="AW29" s="466"/>
      <c r="AX29" s="466"/>
      <c r="AY29" s="466"/>
      <c r="AZ29" s="496" t="s">
        <v>103</v>
      </c>
      <c r="BA29" s="496"/>
      <c r="BB29" s="496"/>
      <c r="BC29" s="496"/>
      <c r="BD29" s="496"/>
      <c r="BE29" s="470"/>
      <c r="BF29" s="470"/>
      <c r="BG29" s="470"/>
      <c r="BH29" s="470"/>
      <c r="BI29" s="470"/>
      <c r="BJ29" s="86"/>
      <c r="BK29" s="86"/>
      <c r="BL29" s="86"/>
      <c r="BM29" s="86"/>
      <c r="BN29" s="86"/>
      <c r="BO29" s="80"/>
      <c r="BP29" s="80"/>
      <c r="BQ29" s="77">
        <v>23</v>
      </c>
      <c r="BR29" s="98"/>
      <c r="BS29" s="471"/>
      <c r="BT29" s="471"/>
      <c r="BU29" s="471"/>
      <c r="BV29" s="471"/>
      <c r="BW29" s="471"/>
      <c r="BX29" s="471"/>
      <c r="BY29" s="471"/>
      <c r="BZ29" s="471"/>
      <c r="CA29" s="471"/>
      <c r="CB29" s="471"/>
      <c r="CC29" s="471"/>
      <c r="CD29" s="471"/>
      <c r="CE29" s="471"/>
      <c r="CF29" s="471"/>
      <c r="CG29" s="471"/>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3"/>
      <c r="DW29" s="473"/>
      <c r="DX29" s="473"/>
      <c r="DY29" s="473"/>
      <c r="DZ29" s="473"/>
      <c r="EA29" s="73"/>
    </row>
    <row r="30" spans="1:131" ht="26.25" customHeight="1">
      <c r="A30" s="79">
        <v>3</v>
      </c>
      <c r="B30" s="464" t="s">
        <v>144</v>
      </c>
      <c r="C30" s="464"/>
      <c r="D30" s="464"/>
      <c r="E30" s="464"/>
      <c r="F30" s="464"/>
      <c r="G30" s="464"/>
      <c r="H30" s="464"/>
      <c r="I30" s="464"/>
      <c r="J30" s="464"/>
      <c r="K30" s="464"/>
      <c r="L30" s="464"/>
      <c r="M30" s="464"/>
      <c r="N30" s="464"/>
      <c r="O30" s="464"/>
      <c r="P30" s="464"/>
      <c r="Q30" s="465">
        <v>898</v>
      </c>
      <c r="R30" s="465"/>
      <c r="S30" s="465"/>
      <c r="T30" s="465"/>
      <c r="U30" s="465"/>
      <c r="V30" s="466">
        <v>866</v>
      </c>
      <c r="W30" s="466"/>
      <c r="X30" s="466"/>
      <c r="Y30" s="466"/>
      <c r="Z30" s="466"/>
      <c r="AA30" s="474">
        <v>32</v>
      </c>
      <c r="AB30" s="474"/>
      <c r="AC30" s="474"/>
      <c r="AD30" s="474"/>
      <c r="AE30" s="474"/>
      <c r="AF30" s="468">
        <v>32</v>
      </c>
      <c r="AG30" s="468"/>
      <c r="AH30" s="468"/>
      <c r="AI30" s="468"/>
      <c r="AJ30" s="468"/>
      <c r="AK30" s="469">
        <v>142</v>
      </c>
      <c r="AL30" s="469"/>
      <c r="AM30" s="469"/>
      <c r="AN30" s="469"/>
      <c r="AO30" s="469"/>
      <c r="AP30" s="466" t="s">
        <v>103</v>
      </c>
      <c r="AQ30" s="466"/>
      <c r="AR30" s="466"/>
      <c r="AS30" s="466"/>
      <c r="AT30" s="466"/>
      <c r="AU30" s="466" t="s">
        <v>103</v>
      </c>
      <c r="AV30" s="466"/>
      <c r="AW30" s="466"/>
      <c r="AX30" s="466"/>
      <c r="AY30" s="466"/>
      <c r="AZ30" s="496" t="s">
        <v>103</v>
      </c>
      <c r="BA30" s="496"/>
      <c r="BB30" s="496"/>
      <c r="BC30" s="496"/>
      <c r="BD30" s="496"/>
      <c r="BE30" s="470"/>
      <c r="BF30" s="470"/>
      <c r="BG30" s="470"/>
      <c r="BH30" s="470"/>
      <c r="BI30" s="470"/>
      <c r="BJ30" s="86"/>
      <c r="BK30" s="86"/>
      <c r="BL30" s="86"/>
      <c r="BM30" s="86"/>
      <c r="BN30" s="86"/>
      <c r="BO30" s="80"/>
      <c r="BP30" s="80"/>
      <c r="BQ30" s="77">
        <v>24</v>
      </c>
      <c r="BR30" s="98"/>
      <c r="BS30" s="471"/>
      <c r="BT30" s="471"/>
      <c r="BU30" s="471"/>
      <c r="BV30" s="471"/>
      <c r="BW30" s="471"/>
      <c r="BX30" s="471"/>
      <c r="BY30" s="471"/>
      <c r="BZ30" s="471"/>
      <c r="CA30" s="471"/>
      <c r="CB30" s="471"/>
      <c r="CC30" s="471"/>
      <c r="CD30" s="471"/>
      <c r="CE30" s="471"/>
      <c r="CF30" s="471"/>
      <c r="CG30" s="471"/>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3"/>
      <c r="DW30" s="473"/>
      <c r="DX30" s="473"/>
      <c r="DY30" s="473"/>
      <c r="DZ30" s="473"/>
      <c r="EA30" s="73"/>
    </row>
    <row r="31" spans="1:131" ht="26.25" customHeight="1">
      <c r="A31" s="79">
        <v>4</v>
      </c>
      <c r="B31" s="464" t="s">
        <v>404</v>
      </c>
      <c r="C31" s="464"/>
      <c r="D31" s="464"/>
      <c r="E31" s="464"/>
      <c r="F31" s="464"/>
      <c r="G31" s="464"/>
      <c r="H31" s="464"/>
      <c r="I31" s="464"/>
      <c r="J31" s="464"/>
      <c r="K31" s="464"/>
      <c r="L31" s="464"/>
      <c r="M31" s="464"/>
      <c r="N31" s="464"/>
      <c r="O31" s="464"/>
      <c r="P31" s="464"/>
      <c r="Q31" s="465">
        <v>189</v>
      </c>
      <c r="R31" s="465"/>
      <c r="S31" s="465"/>
      <c r="T31" s="465"/>
      <c r="U31" s="465"/>
      <c r="V31" s="466">
        <v>186</v>
      </c>
      <c r="W31" s="466"/>
      <c r="X31" s="466"/>
      <c r="Y31" s="466"/>
      <c r="Z31" s="466"/>
      <c r="AA31" s="474">
        <v>2</v>
      </c>
      <c r="AB31" s="474"/>
      <c r="AC31" s="474"/>
      <c r="AD31" s="474"/>
      <c r="AE31" s="474"/>
      <c r="AF31" s="468">
        <v>2</v>
      </c>
      <c r="AG31" s="468"/>
      <c r="AH31" s="468"/>
      <c r="AI31" s="468"/>
      <c r="AJ31" s="468"/>
      <c r="AK31" s="469">
        <v>131</v>
      </c>
      <c r="AL31" s="469"/>
      <c r="AM31" s="469"/>
      <c r="AN31" s="469"/>
      <c r="AO31" s="469"/>
      <c r="AP31" s="466" t="s">
        <v>103</v>
      </c>
      <c r="AQ31" s="466"/>
      <c r="AR31" s="466"/>
      <c r="AS31" s="466"/>
      <c r="AT31" s="466"/>
      <c r="AU31" s="466" t="s">
        <v>103</v>
      </c>
      <c r="AV31" s="466"/>
      <c r="AW31" s="466"/>
      <c r="AX31" s="466"/>
      <c r="AY31" s="466"/>
      <c r="AZ31" s="496" t="s">
        <v>103</v>
      </c>
      <c r="BA31" s="496"/>
      <c r="BB31" s="496"/>
      <c r="BC31" s="496"/>
      <c r="BD31" s="496"/>
      <c r="BE31" s="470"/>
      <c r="BF31" s="470"/>
      <c r="BG31" s="470"/>
      <c r="BH31" s="470"/>
      <c r="BI31" s="470"/>
      <c r="BJ31" s="86"/>
      <c r="BK31" s="86"/>
      <c r="BL31" s="86"/>
      <c r="BM31" s="86"/>
      <c r="BN31" s="86"/>
      <c r="BO31" s="80"/>
      <c r="BP31" s="80"/>
      <c r="BQ31" s="77">
        <v>25</v>
      </c>
      <c r="BR31" s="98"/>
      <c r="BS31" s="471"/>
      <c r="BT31" s="471"/>
      <c r="BU31" s="471"/>
      <c r="BV31" s="471"/>
      <c r="BW31" s="471"/>
      <c r="BX31" s="471"/>
      <c r="BY31" s="471"/>
      <c r="BZ31" s="471"/>
      <c r="CA31" s="471"/>
      <c r="CB31" s="471"/>
      <c r="CC31" s="471"/>
      <c r="CD31" s="471"/>
      <c r="CE31" s="471"/>
      <c r="CF31" s="471"/>
      <c r="CG31" s="471"/>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3"/>
      <c r="DW31" s="473"/>
      <c r="DX31" s="473"/>
      <c r="DY31" s="473"/>
      <c r="DZ31" s="473"/>
      <c r="EA31" s="73"/>
    </row>
    <row r="32" spans="1:131" ht="26.25" customHeight="1">
      <c r="A32" s="79">
        <v>5</v>
      </c>
      <c r="B32" s="464" t="s">
        <v>405</v>
      </c>
      <c r="C32" s="464"/>
      <c r="D32" s="464"/>
      <c r="E32" s="464"/>
      <c r="F32" s="464"/>
      <c r="G32" s="464"/>
      <c r="H32" s="464"/>
      <c r="I32" s="464"/>
      <c r="J32" s="464"/>
      <c r="K32" s="464"/>
      <c r="L32" s="464"/>
      <c r="M32" s="464"/>
      <c r="N32" s="464"/>
      <c r="O32" s="464"/>
      <c r="P32" s="464"/>
      <c r="Q32" s="465">
        <v>277</v>
      </c>
      <c r="R32" s="465"/>
      <c r="S32" s="465"/>
      <c r="T32" s="465"/>
      <c r="U32" s="465"/>
      <c r="V32" s="466">
        <v>267</v>
      </c>
      <c r="W32" s="466"/>
      <c r="X32" s="466"/>
      <c r="Y32" s="466"/>
      <c r="Z32" s="466"/>
      <c r="AA32" s="474">
        <v>10</v>
      </c>
      <c r="AB32" s="474"/>
      <c r="AC32" s="474"/>
      <c r="AD32" s="474"/>
      <c r="AE32" s="474"/>
      <c r="AF32" s="468">
        <v>508</v>
      </c>
      <c r="AG32" s="468"/>
      <c r="AH32" s="468"/>
      <c r="AI32" s="468"/>
      <c r="AJ32" s="468"/>
      <c r="AK32" s="469">
        <v>113</v>
      </c>
      <c r="AL32" s="469"/>
      <c r="AM32" s="469"/>
      <c r="AN32" s="469"/>
      <c r="AO32" s="469"/>
      <c r="AP32" s="466">
        <v>1705</v>
      </c>
      <c r="AQ32" s="466"/>
      <c r="AR32" s="466"/>
      <c r="AS32" s="466"/>
      <c r="AT32" s="466"/>
      <c r="AU32" s="466">
        <v>1448</v>
      </c>
      <c r="AV32" s="466"/>
      <c r="AW32" s="466"/>
      <c r="AX32" s="466"/>
      <c r="AY32" s="466"/>
      <c r="AZ32" s="496" t="s">
        <v>103</v>
      </c>
      <c r="BA32" s="496"/>
      <c r="BB32" s="496"/>
      <c r="BC32" s="496"/>
      <c r="BD32" s="496"/>
      <c r="BE32" s="497" t="s">
        <v>406</v>
      </c>
      <c r="BF32" s="497"/>
      <c r="BG32" s="497"/>
      <c r="BH32" s="497"/>
      <c r="BI32" s="497"/>
      <c r="BJ32" s="86"/>
      <c r="BK32" s="86"/>
      <c r="BL32" s="86"/>
      <c r="BM32" s="86"/>
      <c r="BN32" s="86"/>
      <c r="BO32" s="80"/>
      <c r="BP32" s="80"/>
      <c r="BQ32" s="77">
        <v>26</v>
      </c>
      <c r="BR32" s="98"/>
      <c r="BS32" s="471"/>
      <c r="BT32" s="471"/>
      <c r="BU32" s="471"/>
      <c r="BV32" s="471"/>
      <c r="BW32" s="471"/>
      <c r="BX32" s="471"/>
      <c r="BY32" s="471"/>
      <c r="BZ32" s="471"/>
      <c r="CA32" s="471"/>
      <c r="CB32" s="471"/>
      <c r="CC32" s="471"/>
      <c r="CD32" s="471"/>
      <c r="CE32" s="471"/>
      <c r="CF32" s="471"/>
      <c r="CG32" s="471"/>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3"/>
      <c r="DW32" s="473"/>
      <c r="DX32" s="473"/>
      <c r="DY32" s="473"/>
      <c r="DZ32" s="473"/>
      <c r="EA32" s="73"/>
    </row>
    <row r="33" spans="1:131" ht="26.25" customHeight="1">
      <c r="A33" s="79">
        <v>6</v>
      </c>
      <c r="B33" s="464"/>
      <c r="C33" s="464"/>
      <c r="D33" s="464"/>
      <c r="E33" s="464"/>
      <c r="F33" s="464"/>
      <c r="G33" s="464"/>
      <c r="H33" s="464"/>
      <c r="I33" s="464"/>
      <c r="J33" s="464"/>
      <c r="K33" s="464"/>
      <c r="L33" s="464"/>
      <c r="M33" s="464"/>
      <c r="N33" s="464"/>
      <c r="O33" s="464"/>
      <c r="P33" s="464"/>
      <c r="Q33" s="465"/>
      <c r="R33" s="465"/>
      <c r="S33" s="465"/>
      <c r="T33" s="465"/>
      <c r="U33" s="465"/>
      <c r="V33" s="466"/>
      <c r="W33" s="466"/>
      <c r="X33" s="466"/>
      <c r="Y33" s="466"/>
      <c r="Z33" s="466"/>
      <c r="AA33" s="474"/>
      <c r="AB33" s="474"/>
      <c r="AC33" s="474"/>
      <c r="AD33" s="474"/>
      <c r="AE33" s="474"/>
      <c r="AF33" s="468"/>
      <c r="AG33" s="468"/>
      <c r="AH33" s="468"/>
      <c r="AI33" s="468"/>
      <c r="AJ33" s="468"/>
      <c r="AK33" s="469"/>
      <c r="AL33" s="469"/>
      <c r="AM33" s="469"/>
      <c r="AN33" s="469"/>
      <c r="AO33" s="469"/>
      <c r="AP33" s="466"/>
      <c r="AQ33" s="466"/>
      <c r="AR33" s="466"/>
      <c r="AS33" s="466"/>
      <c r="AT33" s="466"/>
      <c r="AU33" s="466"/>
      <c r="AV33" s="466"/>
      <c r="AW33" s="466"/>
      <c r="AX33" s="466"/>
      <c r="AY33" s="466"/>
      <c r="AZ33" s="496"/>
      <c r="BA33" s="496"/>
      <c r="BB33" s="496"/>
      <c r="BC33" s="496"/>
      <c r="BD33" s="496"/>
      <c r="BE33" s="470"/>
      <c r="BF33" s="470"/>
      <c r="BG33" s="470"/>
      <c r="BH33" s="470"/>
      <c r="BI33" s="470"/>
      <c r="BJ33" s="86"/>
      <c r="BK33" s="86"/>
      <c r="BL33" s="86"/>
      <c r="BM33" s="86"/>
      <c r="BN33" s="86"/>
      <c r="BO33" s="80"/>
      <c r="BP33" s="80"/>
      <c r="BQ33" s="77">
        <v>27</v>
      </c>
      <c r="BR33" s="98"/>
      <c r="BS33" s="471"/>
      <c r="BT33" s="471"/>
      <c r="BU33" s="471"/>
      <c r="BV33" s="471"/>
      <c r="BW33" s="471"/>
      <c r="BX33" s="471"/>
      <c r="BY33" s="471"/>
      <c r="BZ33" s="471"/>
      <c r="CA33" s="471"/>
      <c r="CB33" s="471"/>
      <c r="CC33" s="471"/>
      <c r="CD33" s="471"/>
      <c r="CE33" s="471"/>
      <c r="CF33" s="471"/>
      <c r="CG33" s="471"/>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3"/>
      <c r="DW33" s="473"/>
      <c r="DX33" s="473"/>
      <c r="DY33" s="473"/>
      <c r="DZ33" s="473"/>
      <c r="EA33" s="73"/>
    </row>
    <row r="34" spans="1:131" ht="26.25" customHeight="1">
      <c r="A34" s="79">
        <v>7</v>
      </c>
      <c r="B34" s="464"/>
      <c r="C34" s="464"/>
      <c r="D34" s="464"/>
      <c r="E34" s="464"/>
      <c r="F34" s="464"/>
      <c r="G34" s="464"/>
      <c r="H34" s="464"/>
      <c r="I34" s="464"/>
      <c r="J34" s="464"/>
      <c r="K34" s="464"/>
      <c r="L34" s="464"/>
      <c r="M34" s="464"/>
      <c r="N34" s="464"/>
      <c r="O34" s="464"/>
      <c r="P34" s="464"/>
      <c r="Q34" s="465"/>
      <c r="R34" s="465"/>
      <c r="S34" s="465"/>
      <c r="T34" s="465"/>
      <c r="U34" s="465"/>
      <c r="V34" s="466"/>
      <c r="W34" s="466"/>
      <c r="X34" s="466"/>
      <c r="Y34" s="466"/>
      <c r="Z34" s="466"/>
      <c r="AA34" s="474"/>
      <c r="AB34" s="474"/>
      <c r="AC34" s="474"/>
      <c r="AD34" s="474"/>
      <c r="AE34" s="474"/>
      <c r="AF34" s="468"/>
      <c r="AG34" s="468"/>
      <c r="AH34" s="468"/>
      <c r="AI34" s="468"/>
      <c r="AJ34" s="468"/>
      <c r="AK34" s="469"/>
      <c r="AL34" s="469"/>
      <c r="AM34" s="469"/>
      <c r="AN34" s="469"/>
      <c r="AO34" s="469"/>
      <c r="AP34" s="466"/>
      <c r="AQ34" s="466"/>
      <c r="AR34" s="466"/>
      <c r="AS34" s="466"/>
      <c r="AT34" s="466"/>
      <c r="AU34" s="466"/>
      <c r="AV34" s="466"/>
      <c r="AW34" s="466"/>
      <c r="AX34" s="466"/>
      <c r="AY34" s="466"/>
      <c r="AZ34" s="496"/>
      <c r="BA34" s="496"/>
      <c r="BB34" s="496"/>
      <c r="BC34" s="496"/>
      <c r="BD34" s="496"/>
      <c r="BE34" s="470"/>
      <c r="BF34" s="470"/>
      <c r="BG34" s="470"/>
      <c r="BH34" s="470"/>
      <c r="BI34" s="470"/>
      <c r="BJ34" s="86"/>
      <c r="BK34" s="86"/>
      <c r="BL34" s="86"/>
      <c r="BM34" s="86"/>
      <c r="BN34" s="86"/>
      <c r="BO34" s="80"/>
      <c r="BP34" s="80"/>
      <c r="BQ34" s="77">
        <v>28</v>
      </c>
      <c r="BR34" s="98"/>
      <c r="BS34" s="471"/>
      <c r="BT34" s="471"/>
      <c r="BU34" s="471"/>
      <c r="BV34" s="471"/>
      <c r="BW34" s="471"/>
      <c r="BX34" s="471"/>
      <c r="BY34" s="471"/>
      <c r="BZ34" s="471"/>
      <c r="CA34" s="471"/>
      <c r="CB34" s="471"/>
      <c r="CC34" s="471"/>
      <c r="CD34" s="471"/>
      <c r="CE34" s="471"/>
      <c r="CF34" s="471"/>
      <c r="CG34" s="471"/>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3"/>
      <c r="DW34" s="473"/>
      <c r="DX34" s="473"/>
      <c r="DY34" s="473"/>
      <c r="DZ34" s="473"/>
      <c r="EA34" s="73"/>
    </row>
    <row r="35" spans="1:131" ht="26.25" customHeight="1">
      <c r="A35" s="79">
        <v>8</v>
      </c>
      <c r="B35" s="464"/>
      <c r="C35" s="464"/>
      <c r="D35" s="464"/>
      <c r="E35" s="464"/>
      <c r="F35" s="464"/>
      <c r="G35" s="464"/>
      <c r="H35" s="464"/>
      <c r="I35" s="464"/>
      <c r="J35" s="464"/>
      <c r="K35" s="464"/>
      <c r="L35" s="464"/>
      <c r="M35" s="464"/>
      <c r="N35" s="464"/>
      <c r="O35" s="464"/>
      <c r="P35" s="464"/>
      <c r="Q35" s="465"/>
      <c r="R35" s="465"/>
      <c r="S35" s="465"/>
      <c r="T35" s="465"/>
      <c r="U35" s="465"/>
      <c r="V35" s="466"/>
      <c r="W35" s="466"/>
      <c r="X35" s="466"/>
      <c r="Y35" s="466"/>
      <c r="Z35" s="466"/>
      <c r="AA35" s="474"/>
      <c r="AB35" s="474"/>
      <c r="AC35" s="474"/>
      <c r="AD35" s="474"/>
      <c r="AE35" s="474"/>
      <c r="AF35" s="468"/>
      <c r="AG35" s="468"/>
      <c r="AH35" s="468"/>
      <c r="AI35" s="468"/>
      <c r="AJ35" s="468"/>
      <c r="AK35" s="469"/>
      <c r="AL35" s="469"/>
      <c r="AM35" s="469"/>
      <c r="AN35" s="469"/>
      <c r="AO35" s="469"/>
      <c r="AP35" s="466"/>
      <c r="AQ35" s="466"/>
      <c r="AR35" s="466"/>
      <c r="AS35" s="466"/>
      <c r="AT35" s="466"/>
      <c r="AU35" s="466"/>
      <c r="AV35" s="466"/>
      <c r="AW35" s="466"/>
      <c r="AX35" s="466"/>
      <c r="AY35" s="466"/>
      <c r="AZ35" s="496"/>
      <c r="BA35" s="496"/>
      <c r="BB35" s="496"/>
      <c r="BC35" s="496"/>
      <c r="BD35" s="496"/>
      <c r="BE35" s="470"/>
      <c r="BF35" s="470"/>
      <c r="BG35" s="470"/>
      <c r="BH35" s="470"/>
      <c r="BI35" s="470"/>
      <c r="BJ35" s="86"/>
      <c r="BK35" s="86"/>
      <c r="BL35" s="86"/>
      <c r="BM35" s="86"/>
      <c r="BN35" s="86"/>
      <c r="BO35" s="80"/>
      <c r="BP35" s="80"/>
      <c r="BQ35" s="77">
        <v>29</v>
      </c>
      <c r="BR35" s="98"/>
      <c r="BS35" s="471"/>
      <c r="BT35" s="471"/>
      <c r="BU35" s="471"/>
      <c r="BV35" s="471"/>
      <c r="BW35" s="471"/>
      <c r="BX35" s="471"/>
      <c r="BY35" s="471"/>
      <c r="BZ35" s="471"/>
      <c r="CA35" s="471"/>
      <c r="CB35" s="471"/>
      <c r="CC35" s="471"/>
      <c r="CD35" s="471"/>
      <c r="CE35" s="471"/>
      <c r="CF35" s="471"/>
      <c r="CG35" s="471"/>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3"/>
      <c r="DW35" s="473"/>
      <c r="DX35" s="473"/>
      <c r="DY35" s="473"/>
      <c r="DZ35" s="473"/>
      <c r="EA35" s="73"/>
    </row>
    <row r="36" spans="1:131" ht="26.25" customHeight="1">
      <c r="A36" s="79">
        <v>9</v>
      </c>
      <c r="B36" s="464"/>
      <c r="C36" s="464"/>
      <c r="D36" s="464"/>
      <c r="E36" s="464"/>
      <c r="F36" s="464"/>
      <c r="G36" s="464"/>
      <c r="H36" s="464"/>
      <c r="I36" s="464"/>
      <c r="J36" s="464"/>
      <c r="K36" s="464"/>
      <c r="L36" s="464"/>
      <c r="M36" s="464"/>
      <c r="N36" s="464"/>
      <c r="O36" s="464"/>
      <c r="P36" s="464"/>
      <c r="Q36" s="465"/>
      <c r="R36" s="465"/>
      <c r="S36" s="465"/>
      <c r="T36" s="465"/>
      <c r="U36" s="465"/>
      <c r="V36" s="466"/>
      <c r="W36" s="466"/>
      <c r="X36" s="466"/>
      <c r="Y36" s="466"/>
      <c r="Z36" s="466"/>
      <c r="AA36" s="474"/>
      <c r="AB36" s="474"/>
      <c r="AC36" s="474"/>
      <c r="AD36" s="474"/>
      <c r="AE36" s="474"/>
      <c r="AF36" s="468"/>
      <c r="AG36" s="468"/>
      <c r="AH36" s="468"/>
      <c r="AI36" s="468"/>
      <c r="AJ36" s="468"/>
      <c r="AK36" s="469"/>
      <c r="AL36" s="469"/>
      <c r="AM36" s="469"/>
      <c r="AN36" s="469"/>
      <c r="AO36" s="469"/>
      <c r="AP36" s="466"/>
      <c r="AQ36" s="466"/>
      <c r="AR36" s="466"/>
      <c r="AS36" s="466"/>
      <c r="AT36" s="466"/>
      <c r="AU36" s="466"/>
      <c r="AV36" s="466"/>
      <c r="AW36" s="466"/>
      <c r="AX36" s="466"/>
      <c r="AY36" s="466"/>
      <c r="AZ36" s="496"/>
      <c r="BA36" s="496"/>
      <c r="BB36" s="496"/>
      <c r="BC36" s="496"/>
      <c r="BD36" s="496"/>
      <c r="BE36" s="470"/>
      <c r="BF36" s="470"/>
      <c r="BG36" s="470"/>
      <c r="BH36" s="470"/>
      <c r="BI36" s="470"/>
      <c r="BJ36" s="86"/>
      <c r="BK36" s="86"/>
      <c r="BL36" s="86"/>
      <c r="BM36" s="86"/>
      <c r="BN36" s="86"/>
      <c r="BO36" s="80"/>
      <c r="BP36" s="80"/>
      <c r="BQ36" s="77">
        <v>30</v>
      </c>
      <c r="BR36" s="98"/>
      <c r="BS36" s="471"/>
      <c r="BT36" s="471"/>
      <c r="BU36" s="471"/>
      <c r="BV36" s="471"/>
      <c r="BW36" s="471"/>
      <c r="BX36" s="471"/>
      <c r="BY36" s="471"/>
      <c r="BZ36" s="471"/>
      <c r="CA36" s="471"/>
      <c r="CB36" s="471"/>
      <c r="CC36" s="471"/>
      <c r="CD36" s="471"/>
      <c r="CE36" s="471"/>
      <c r="CF36" s="471"/>
      <c r="CG36" s="471"/>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3"/>
      <c r="DW36" s="473"/>
      <c r="DX36" s="473"/>
      <c r="DY36" s="473"/>
      <c r="DZ36" s="473"/>
      <c r="EA36" s="73"/>
    </row>
    <row r="37" spans="1:131" ht="26.25" customHeight="1">
      <c r="A37" s="79">
        <v>10</v>
      </c>
      <c r="B37" s="464"/>
      <c r="C37" s="464"/>
      <c r="D37" s="464"/>
      <c r="E37" s="464"/>
      <c r="F37" s="464"/>
      <c r="G37" s="464"/>
      <c r="H37" s="464"/>
      <c r="I37" s="464"/>
      <c r="J37" s="464"/>
      <c r="K37" s="464"/>
      <c r="L37" s="464"/>
      <c r="M37" s="464"/>
      <c r="N37" s="464"/>
      <c r="O37" s="464"/>
      <c r="P37" s="464"/>
      <c r="Q37" s="465"/>
      <c r="R37" s="465"/>
      <c r="S37" s="465"/>
      <c r="T37" s="465"/>
      <c r="U37" s="465"/>
      <c r="V37" s="466"/>
      <c r="W37" s="466"/>
      <c r="X37" s="466"/>
      <c r="Y37" s="466"/>
      <c r="Z37" s="466"/>
      <c r="AA37" s="474"/>
      <c r="AB37" s="474"/>
      <c r="AC37" s="474"/>
      <c r="AD37" s="474"/>
      <c r="AE37" s="474"/>
      <c r="AF37" s="468"/>
      <c r="AG37" s="468"/>
      <c r="AH37" s="468"/>
      <c r="AI37" s="468"/>
      <c r="AJ37" s="468"/>
      <c r="AK37" s="469"/>
      <c r="AL37" s="469"/>
      <c r="AM37" s="469"/>
      <c r="AN37" s="469"/>
      <c r="AO37" s="469"/>
      <c r="AP37" s="466"/>
      <c r="AQ37" s="466"/>
      <c r="AR37" s="466"/>
      <c r="AS37" s="466"/>
      <c r="AT37" s="466"/>
      <c r="AU37" s="466"/>
      <c r="AV37" s="466"/>
      <c r="AW37" s="466"/>
      <c r="AX37" s="466"/>
      <c r="AY37" s="466"/>
      <c r="AZ37" s="496"/>
      <c r="BA37" s="496"/>
      <c r="BB37" s="496"/>
      <c r="BC37" s="496"/>
      <c r="BD37" s="496"/>
      <c r="BE37" s="470"/>
      <c r="BF37" s="470"/>
      <c r="BG37" s="470"/>
      <c r="BH37" s="470"/>
      <c r="BI37" s="470"/>
      <c r="BJ37" s="86"/>
      <c r="BK37" s="86"/>
      <c r="BL37" s="86"/>
      <c r="BM37" s="86"/>
      <c r="BN37" s="86"/>
      <c r="BO37" s="80"/>
      <c r="BP37" s="80"/>
      <c r="BQ37" s="77">
        <v>31</v>
      </c>
      <c r="BR37" s="98"/>
      <c r="BS37" s="471"/>
      <c r="BT37" s="471"/>
      <c r="BU37" s="471"/>
      <c r="BV37" s="471"/>
      <c r="BW37" s="471"/>
      <c r="BX37" s="471"/>
      <c r="BY37" s="471"/>
      <c r="BZ37" s="471"/>
      <c r="CA37" s="471"/>
      <c r="CB37" s="471"/>
      <c r="CC37" s="471"/>
      <c r="CD37" s="471"/>
      <c r="CE37" s="471"/>
      <c r="CF37" s="471"/>
      <c r="CG37" s="471"/>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3"/>
      <c r="DW37" s="473"/>
      <c r="DX37" s="473"/>
      <c r="DY37" s="473"/>
      <c r="DZ37" s="473"/>
      <c r="EA37" s="73"/>
    </row>
    <row r="38" spans="1:131" ht="26.25" customHeight="1">
      <c r="A38" s="79">
        <v>11</v>
      </c>
      <c r="B38" s="464"/>
      <c r="C38" s="464"/>
      <c r="D38" s="464"/>
      <c r="E38" s="464"/>
      <c r="F38" s="464"/>
      <c r="G38" s="464"/>
      <c r="H38" s="464"/>
      <c r="I38" s="464"/>
      <c r="J38" s="464"/>
      <c r="K38" s="464"/>
      <c r="L38" s="464"/>
      <c r="M38" s="464"/>
      <c r="N38" s="464"/>
      <c r="O38" s="464"/>
      <c r="P38" s="464"/>
      <c r="Q38" s="465"/>
      <c r="R38" s="465"/>
      <c r="S38" s="465"/>
      <c r="T38" s="465"/>
      <c r="U38" s="465"/>
      <c r="V38" s="466"/>
      <c r="W38" s="466"/>
      <c r="X38" s="466"/>
      <c r="Y38" s="466"/>
      <c r="Z38" s="466"/>
      <c r="AA38" s="474"/>
      <c r="AB38" s="474"/>
      <c r="AC38" s="474"/>
      <c r="AD38" s="474"/>
      <c r="AE38" s="474"/>
      <c r="AF38" s="468"/>
      <c r="AG38" s="468"/>
      <c r="AH38" s="468"/>
      <c r="AI38" s="468"/>
      <c r="AJ38" s="468"/>
      <c r="AK38" s="469"/>
      <c r="AL38" s="469"/>
      <c r="AM38" s="469"/>
      <c r="AN38" s="469"/>
      <c r="AO38" s="469"/>
      <c r="AP38" s="466"/>
      <c r="AQ38" s="466"/>
      <c r="AR38" s="466"/>
      <c r="AS38" s="466"/>
      <c r="AT38" s="466"/>
      <c r="AU38" s="466"/>
      <c r="AV38" s="466"/>
      <c r="AW38" s="466"/>
      <c r="AX38" s="466"/>
      <c r="AY38" s="466"/>
      <c r="AZ38" s="496"/>
      <c r="BA38" s="496"/>
      <c r="BB38" s="496"/>
      <c r="BC38" s="496"/>
      <c r="BD38" s="496"/>
      <c r="BE38" s="470"/>
      <c r="BF38" s="470"/>
      <c r="BG38" s="470"/>
      <c r="BH38" s="470"/>
      <c r="BI38" s="470"/>
      <c r="BJ38" s="86"/>
      <c r="BK38" s="86"/>
      <c r="BL38" s="86"/>
      <c r="BM38" s="86"/>
      <c r="BN38" s="86"/>
      <c r="BO38" s="80"/>
      <c r="BP38" s="80"/>
      <c r="BQ38" s="77">
        <v>32</v>
      </c>
      <c r="BR38" s="98"/>
      <c r="BS38" s="471"/>
      <c r="BT38" s="471"/>
      <c r="BU38" s="471"/>
      <c r="BV38" s="471"/>
      <c r="BW38" s="471"/>
      <c r="BX38" s="471"/>
      <c r="BY38" s="471"/>
      <c r="BZ38" s="471"/>
      <c r="CA38" s="471"/>
      <c r="CB38" s="471"/>
      <c r="CC38" s="471"/>
      <c r="CD38" s="471"/>
      <c r="CE38" s="471"/>
      <c r="CF38" s="471"/>
      <c r="CG38" s="471"/>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3"/>
      <c r="DW38" s="473"/>
      <c r="DX38" s="473"/>
      <c r="DY38" s="473"/>
      <c r="DZ38" s="473"/>
      <c r="EA38" s="73"/>
    </row>
    <row r="39" spans="1:131" ht="26.25" customHeight="1">
      <c r="A39" s="79">
        <v>12</v>
      </c>
      <c r="B39" s="464"/>
      <c r="C39" s="464"/>
      <c r="D39" s="464"/>
      <c r="E39" s="464"/>
      <c r="F39" s="464"/>
      <c r="G39" s="464"/>
      <c r="H39" s="464"/>
      <c r="I39" s="464"/>
      <c r="J39" s="464"/>
      <c r="K39" s="464"/>
      <c r="L39" s="464"/>
      <c r="M39" s="464"/>
      <c r="N39" s="464"/>
      <c r="O39" s="464"/>
      <c r="P39" s="464"/>
      <c r="Q39" s="465"/>
      <c r="R39" s="465"/>
      <c r="S39" s="465"/>
      <c r="T39" s="465"/>
      <c r="U39" s="465"/>
      <c r="V39" s="466"/>
      <c r="W39" s="466"/>
      <c r="X39" s="466"/>
      <c r="Y39" s="466"/>
      <c r="Z39" s="466"/>
      <c r="AA39" s="474"/>
      <c r="AB39" s="474"/>
      <c r="AC39" s="474"/>
      <c r="AD39" s="474"/>
      <c r="AE39" s="474"/>
      <c r="AF39" s="468"/>
      <c r="AG39" s="468"/>
      <c r="AH39" s="468"/>
      <c r="AI39" s="468"/>
      <c r="AJ39" s="468"/>
      <c r="AK39" s="469"/>
      <c r="AL39" s="469"/>
      <c r="AM39" s="469"/>
      <c r="AN39" s="469"/>
      <c r="AO39" s="469"/>
      <c r="AP39" s="466"/>
      <c r="AQ39" s="466"/>
      <c r="AR39" s="466"/>
      <c r="AS39" s="466"/>
      <c r="AT39" s="466"/>
      <c r="AU39" s="466"/>
      <c r="AV39" s="466"/>
      <c r="AW39" s="466"/>
      <c r="AX39" s="466"/>
      <c r="AY39" s="466"/>
      <c r="AZ39" s="496"/>
      <c r="BA39" s="496"/>
      <c r="BB39" s="496"/>
      <c r="BC39" s="496"/>
      <c r="BD39" s="496"/>
      <c r="BE39" s="470"/>
      <c r="BF39" s="470"/>
      <c r="BG39" s="470"/>
      <c r="BH39" s="470"/>
      <c r="BI39" s="470"/>
      <c r="BJ39" s="86"/>
      <c r="BK39" s="86"/>
      <c r="BL39" s="86"/>
      <c r="BM39" s="86"/>
      <c r="BN39" s="86"/>
      <c r="BO39" s="80"/>
      <c r="BP39" s="80"/>
      <c r="BQ39" s="77">
        <v>33</v>
      </c>
      <c r="BR39" s="98"/>
      <c r="BS39" s="471"/>
      <c r="BT39" s="471"/>
      <c r="BU39" s="471"/>
      <c r="BV39" s="471"/>
      <c r="BW39" s="471"/>
      <c r="BX39" s="471"/>
      <c r="BY39" s="471"/>
      <c r="BZ39" s="471"/>
      <c r="CA39" s="471"/>
      <c r="CB39" s="471"/>
      <c r="CC39" s="471"/>
      <c r="CD39" s="471"/>
      <c r="CE39" s="471"/>
      <c r="CF39" s="471"/>
      <c r="CG39" s="471"/>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3"/>
      <c r="DW39" s="473"/>
      <c r="DX39" s="473"/>
      <c r="DY39" s="473"/>
      <c r="DZ39" s="473"/>
      <c r="EA39" s="73"/>
    </row>
    <row r="40" spans="1:131" ht="26.25" customHeight="1">
      <c r="A40" s="77">
        <v>13</v>
      </c>
      <c r="B40" s="464"/>
      <c r="C40" s="464"/>
      <c r="D40" s="464"/>
      <c r="E40" s="464"/>
      <c r="F40" s="464"/>
      <c r="G40" s="464"/>
      <c r="H40" s="464"/>
      <c r="I40" s="464"/>
      <c r="J40" s="464"/>
      <c r="K40" s="464"/>
      <c r="L40" s="464"/>
      <c r="M40" s="464"/>
      <c r="N40" s="464"/>
      <c r="O40" s="464"/>
      <c r="P40" s="464"/>
      <c r="Q40" s="465"/>
      <c r="R40" s="465"/>
      <c r="S40" s="465"/>
      <c r="T40" s="465"/>
      <c r="U40" s="465"/>
      <c r="V40" s="466"/>
      <c r="W40" s="466"/>
      <c r="X40" s="466"/>
      <c r="Y40" s="466"/>
      <c r="Z40" s="466"/>
      <c r="AA40" s="474"/>
      <c r="AB40" s="474"/>
      <c r="AC40" s="474"/>
      <c r="AD40" s="474"/>
      <c r="AE40" s="474"/>
      <c r="AF40" s="468"/>
      <c r="AG40" s="468"/>
      <c r="AH40" s="468"/>
      <c r="AI40" s="468"/>
      <c r="AJ40" s="468"/>
      <c r="AK40" s="469"/>
      <c r="AL40" s="469"/>
      <c r="AM40" s="469"/>
      <c r="AN40" s="469"/>
      <c r="AO40" s="469"/>
      <c r="AP40" s="466"/>
      <c r="AQ40" s="466"/>
      <c r="AR40" s="466"/>
      <c r="AS40" s="466"/>
      <c r="AT40" s="466"/>
      <c r="AU40" s="466"/>
      <c r="AV40" s="466"/>
      <c r="AW40" s="466"/>
      <c r="AX40" s="466"/>
      <c r="AY40" s="466"/>
      <c r="AZ40" s="496"/>
      <c r="BA40" s="496"/>
      <c r="BB40" s="496"/>
      <c r="BC40" s="496"/>
      <c r="BD40" s="496"/>
      <c r="BE40" s="470"/>
      <c r="BF40" s="470"/>
      <c r="BG40" s="470"/>
      <c r="BH40" s="470"/>
      <c r="BI40" s="470"/>
      <c r="BJ40" s="86"/>
      <c r="BK40" s="86"/>
      <c r="BL40" s="86"/>
      <c r="BM40" s="86"/>
      <c r="BN40" s="86"/>
      <c r="BO40" s="80"/>
      <c r="BP40" s="80"/>
      <c r="BQ40" s="77">
        <v>34</v>
      </c>
      <c r="BR40" s="98"/>
      <c r="BS40" s="471"/>
      <c r="BT40" s="471"/>
      <c r="BU40" s="471"/>
      <c r="BV40" s="471"/>
      <c r="BW40" s="471"/>
      <c r="BX40" s="471"/>
      <c r="BY40" s="471"/>
      <c r="BZ40" s="471"/>
      <c r="CA40" s="471"/>
      <c r="CB40" s="471"/>
      <c r="CC40" s="471"/>
      <c r="CD40" s="471"/>
      <c r="CE40" s="471"/>
      <c r="CF40" s="471"/>
      <c r="CG40" s="471"/>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3"/>
      <c r="DW40" s="473"/>
      <c r="DX40" s="473"/>
      <c r="DY40" s="473"/>
      <c r="DZ40" s="473"/>
      <c r="EA40" s="73"/>
    </row>
    <row r="41" spans="1:131" ht="26.25" customHeight="1">
      <c r="A41" s="77">
        <v>14</v>
      </c>
      <c r="B41" s="464"/>
      <c r="C41" s="464"/>
      <c r="D41" s="464"/>
      <c r="E41" s="464"/>
      <c r="F41" s="464"/>
      <c r="G41" s="464"/>
      <c r="H41" s="464"/>
      <c r="I41" s="464"/>
      <c r="J41" s="464"/>
      <c r="K41" s="464"/>
      <c r="L41" s="464"/>
      <c r="M41" s="464"/>
      <c r="N41" s="464"/>
      <c r="O41" s="464"/>
      <c r="P41" s="464"/>
      <c r="Q41" s="465"/>
      <c r="R41" s="465"/>
      <c r="S41" s="465"/>
      <c r="T41" s="465"/>
      <c r="U41" s="465"/>
      <c r="V41" s="466"/>
      <c r="W41" s="466"/>
      <c r="X41" s="466"/>
      <c r="Y41" s="466"/>
      <c r="Z41" s="466"/>
      <c r="AA41" s="474"/>
      <c r="AB41" s="474"/>
      <c r="AC41" s="474"/>
      <c r="AD41" s="474"/>
      <c r="AE41" s="474"/>
      <c r="AF41" s="468"/>
      <c r="AG41" s="468"/>
      <c r="AH41" s="468"/>
      <c r="AI41" s="468"/>
      <c r="AJ41" s="468"/>
      <c r="AK41" s="469"/>
      <c r="AL41" s="469"/>
      <c r="AM41" s="469"/>
      <c r="AN41" s="469"/>
      <c r="AO41" s="469"/>
      <c r="AP41" s="466"/>
      <c r="AQ41" s="466"/>
      <c r="AR41" s="466"/>
      <c r="AS41" s="466"/>
      <c r="AT41" s="466"/>
      <c r="AU41" s="466"/>
      <c r="AV41" s="466"/>
      <c r="AW41" s="466"/>
      <c r="AX41" s="466"/>
      <c r="AY41" s="466"/>
      <c r="AZ41" s="496"/>
      <c r="BA41" s="496"/>
      <c r="BB41" s="496"/>
      <c r="BC41" s="496"/>
      <c r="BD41" s="496"/>
      <c r="BE41" s="470"/>
      <c r="BF41" s="470"/>
      <c r="BG41" s="470"/>
      <c r="BH41" s="470"/>
      <c r="BI41" s="470"/>
      <c r="BJ41" s="86"/>
      <c r="BK41" s="86"/>
      <c r="BL41" s="86"/>
      <c r="BM41" s="86"/>
      <c r="BN41" s="86"/>
      <c r="BO41" s="80"/>
      <c r="BP41" s="80"/>
      <c r="BQ41" s="77">
        <v>35</v>
      </c>
      <c r="BR41" s="98"/>
      <c r="BS41" s="471"/>
      <c r="BT41" s="471"/>
      <c r="BU41" s="471"/>
      <c r="BV41" s="471"/>
      <c r="BW41" s="471"/>
      <c r="BX41" s="471"/>
      <c r="BY41" s="471"/>
      <c r="BZ41" s="471"/>
      <c r="CA41" s="471"/>
      <c r="CB41" s="471"/>
      <c r="CC41" s="471"/>
      <c r="CD41" s="471"/>
      <c r="CE41" s="471"/>
      <c r="CF41" s="471"/>
      <c r="CG41" s="471"/>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3"/>
      <c r="DW41" s="473"/>
      <c r="DX41" s="473"/>
      <c r="DY41" s="473"/>
      <c r="DZ41" s="473"/>
      <c r="EA41" s="73"/>
    </row>
    <row r="42" spans="1:131" ht="26.25" customHeight="1">
      <c r="A42" s="77">
        <v>15</v>
      </c>
      <c r="B42" s="464"/>
      <c r="C42" s="464"/>
      <c r="D42" s="464"/>
      <c r="E42" s="464"/>
      <c r="F42" s="464"/>
      <c r="G42" s="464"/>
      <c r="H42" s="464"/>
      <c r="I42" s="464"/>
      <c r="J42" s="464"/>
      <c r="K42" s="464"/>
      <c r="L42" s="464"/>
      <c r="M42" s="464"/>
      <c r="N42" s="464"/>
      <c r="O42" s="464"/>
      <c r="P42" s="464"/>
      <c r="Q42" s="465"/>
      <c r="R42" s="465"/>
      <c r="S42" s="465"/>
      <c r="T42" s="465"/>
      <c r="U42" s="465"/>
      <c r="V42" s="466"/>
      <c r="W42" s="466"/>
      <c r="X42" s="466"/>
      <c r="Y42" s="466"/>
      <c r="Z42" s="466"/>
      <c r="AA42" s="474"/>
      <c r="AB42" s="474"/>
      <c r="AC42" s="474"/>
      <c r="AD42" s="474"/>
      <c r="AE42" s="474"/>
      <c r="AF42" s="468"/>
      <c r="AG42" s="468"/>
      <c r="AH42" s="468"/>
      <c r="AI42" s="468"/>
      <c r="AJ42" s="468"/>
      <c r="AK42" s="469"/>
      <c r="AL42" s="469"/>
      <c r="AM42" s="469"/>
      <c r="AN42" s="469"/>
      <c r="AO42" s="469"/>
      <c r="AP42" s="466"/>
      <c r="AQ42" s="466"/>
      <c r="AR42" s="466"/>
      <c r="AS42" s="466"/>
      <c r="AT42" s="466"/>
      <c r="AU42" s="466"/>
      <c r="AV42" s="466"/>
      <c r="AW42" s="466"/>
      <c r="AX42" s="466"/>
      <c r="AY42" s="466"/>
      <c r="AZ42" s="496"/>
      <c r="BA42" s="496"/>
      <c r="BB42" s="496"/>
      <c r="BC42" s="496"/>
      <c r="BD42" s="496"/>
      <c r="BE42" s="470"/>
      <c r="BF42" s="470"/>
      <c r="BG42" s="470"/>
      <c r="BH42" s="470"/>
      <c r="BI42" s="470"/>
      <c r="BJ42" s="86"/>
      <c r="BK42" s="86"/>
      <c r="BL42" s="86"/>
      <c r="BM42" s="86"/>
      <c r="BN42" s="86"/>
      <c r="BO42" s="80"/>
      <c r="BP42" s="80"/>
      <c r="BQ42" s="77">
        <v>36</v>
      </c>
      <c r="BR42" s="98"/>
      <c r="BS42" s="471"/>
      <c r="BT42" s="471"/>
      <c r="BU42" s="471"/>
      <c r="BV42" s="471"/>
      <c r="BW42" s="471"/>
      <c r="BX42" s="471"/>
      <c r="BY42" s="471"/>
      <c r="BZ42" s="471"/>
      <c r="CA42" s="471"/>
      <c r="CB42" s="471"/>
      <c r="CC42" s="471"/>
      <c r="CD42" s="471"/>
      <c r="CE42" s="471"/>
      <c r="CF42" s="471"/>
      <c r="CG42" s="471"/>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c r="DV42" s="473"/>
      <c r="DW42" s="473"/>
      <c r="DX42" s="473"/>
      <c r="DY42" s="473"/>
      <c r="DZ42" s="473"/>
      <c r="EA42" s="73"/>
    </row>
    <row r="43" spans="1:131" ht="26.25" customHeight="1">
      <c r="A43" s="77">
        <v>16</v>
      </c>
      <c r="B43" s="464"/>
      <c r="C43" s="464"/>
      <c r="D43" s="464"/>
      <c r="E43" s="464"/>
      <c r="F43" s="464"/>
      <c r="G43" s="464"/>
      <c r="H43" s="464"/>
      <c r="I43" s="464"/>
      <c r="J43" s="464"/>
      <c r="K43" s="464"/>
      <c r="L43" s="464"/>
      <c r="M43" s="464"/>
      <c r="N43" s="464"/>
      <c r="O43" s="464"/>
      <c r="P43" s="464"/>
      <c r="Q43" s="465"/>
      <c r="R43" s="465"/>
      <c r="S43" s="465"/>
      <c r="T43" s="465"/>
      <c r="U43" s="465"/>
      <c r="V43" s="466"/>
      <c r="W43" s="466"/>
      <c r="X43" s="466"/>
      <c r="Y43" s="466"/>
      <c r="Z43" s="466"/>
      <c r="AA43" s="474"/>
      <c r="AB43" s="474"/>
      <c r="AC43" s="474"/>
      <c r="AD43" s="474"/>
      <c r="AE43" s="474"/>
      <c r="AF43" s="468"/>
      <c r="AG43" s="468"/>
      <c r="AH43" s="468"/>
      <c r="AI43" s="468"/>
      <c r="AJ43" s="468"/>
      <c r="AK43" s="469"/>
      <c r="AL43" s="469"/>
      <c r="AM43" s="469"/>
      <c r="AN43" s="469"/>
      <c r="AO43" s="469"/>
      <c r="AP43" s="466"/>
      <c r="AQ43" s="466"/>
      <c r="AR43" s="466"/>
      <c r="AS43" s="466"/>
      <c r="AT43" s="466"/>
      <c r="AU43" s="466"/>
      <c r="AV43" s="466"/>
      <c r="AW43" s="466"/>
      <c r="AX43" s="466"/>
      <c r="AY43" s="466"/>
      <c r="AZ43" s="496"/>
      <c r="BA43" s="496"/>
      <c r="BB43" s="496"/>
      <c r="BC43" s="496"/>
      <c r="BD43" s="496"/>
      <c r="BE43" s="470"/>
      <c r="BF43" s="470"/>
      <c r="BG43" s="470"/>
      <c r="BH43" s="470"/>
      <c r="BI43" s="470"/>
      <c r="BJ43" s="86"/>
      <c r="BK43" s="86"/>
      <c r="BL43" s="86"/>
      <c r="BM43" s="86"/>
      <c r="BN43" s="86"/>
      <c r="BO43" s="80"/>
      <c r="BP43" s="80"/>
      <c r="BQ43" s="77">
        <v>37</v>
      </c>
      <c r="BR43" s="98"/>
      <c r="BS43" s="471"/>
      <c r="BT43" s="471"/>
      <c r="BU43" s="471"/>
      <c r="BV43" s="471"/>
      <c r="BW43" s="471"/>
      <c r="BX43" s="471"/>
      <c r="BY43" s="471"/>
      <c r="BZ43" s="471"/>
      <c r="CA43" s="471"/>
      <c r="CB43" s="471"/>
      <c r="CC43" s="471"/>
      <c r="CD43" s="471"/>
      <c r="CE43" s="471"/>
      <c r="CF43" s="471"/>
      <c r="CG43" s="471"/>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3"/>
      <c r="DW43" s="473"/>
      <c r="DX43" s="473"/>
      <c r="DY43" s="473"/>
      <c r="DZ43" s="473"/>
      <c r="EA43" s="73"/>
    </row>
    <row r="44" spans="1:131" ht="26.25" customHeight="1">
      <c r="A44" s="77">
        <v>17</v>
      </c>
      <c r="B44" s="464"/>
      <c r="C44" s="464"/>
      <c r="D44" s="464"/>
      <c r="E44" s="464"/>
      <c r="F44" s="464"/>
      <c r="G44" s="464"/>
      <c r="H44" s="464"/>
      <c r="I44" s="464"/>
      <c r="J44" s="464"/>
      <c r="K44" s="464"/>
      <c r="L44" s="464"/>
      <c r="M44" s="464"/>
      <c r="N44" s="464"/>
      <c r="O44" s="464"/>
      <c r="P44" s="464"/>
      <c r="Q44" s="465"/>
      <c r="R44" s="465"/>
      <c r="S44" s="465"/>
      <c r="T44" s="465"/>
      <c r="U44" s="465"/>
      <c r="V44" s="466"/>
      <c r="W44" s="466"/>
      <c r="X44" s="466"/>
      <c r="Y44" s="466"/>
      <c r="Z44" s="466"/>
      <c r="AA44" s="474"/>
      <c r="AB44" s="474"/>
      <c r="AC44" s="474"/>
      <c r="AD44" s="474"/>
      <c r="AE44" s="474"/>
      <c r="AF44" s="468"/>
      <c r="AG44" s="468"/>
      <c r="AH44" s="468"/>
      <c r="AI44" s="468"/>
      <c r="AJ44" s="468"/>
      <c r="AK44" s="469"/>
      <c r="AL44" s="469"/>
      <c r="AM44" s="469"/>
      <c r="AN44" s="469"/>
      <c r="AO44" s="469"/>
      <c r="AP44" s="466"/>
      <c r="AQ44" s="466"/>
      <c r="AR44" s="466"/>
      <c r="AS44" s="466"/>
      <c r="AT44" s="466"/>
      <c r="AU44" s="466"/>
      <c r="AV44" s="466"/>
      <c r="AW44" s="466"/>
      <c r="AX44" s="466"/>
      <c r="AY44" s="466"/>
      <c r="AZ44" s="496"/>
      <c r="BA44" s="496"/>
      <c r="BB44" s="496"/>
      <c r="BC44" s="496"/>
      <c r="BD44" s="496"/>
      <c r="BE44" s="470"/>
      <c r="BF44" s="470"/>
      <c r="BG44" s="470"/>
      <c r="BH44" s="470"/>
      <c r="BI44" s="470"/>
      <c r="BJ44" s="86"/>
      <c r="BK44" s="86"/>
      <c r="BL44" s="86"/>
      <c r="BM44" s="86"/>
      <c r="BN44" s="86"/>
      <c r="BO44" s="80"/>
      <c r="BP44" s="80"/>
      <c r="BQ44" s="77">
        <v>38</v>
      </c>
      <c r="BR44" s="98"/>
      <c r="BS44" s="471"/>
      <c r="BT44" s="471"/>
      <c r="BU44" s="471"/>
      <c r="BV44" s="471"/>
      <c r="BW44" s="471"/>
      <c r="BX44" s="471"/>
      <c r="BY44" s="471"/>
      <c r="BZ44" s="471"/>
      <c r="CA44" s="471"/>
      <c r="CB44" s="471"/>
      <c r="CC44" s="471"/>
      <c r="CD44" s="471"/>
      <c r="CE44" s="471"/>
      <c r="CF44" s="471"/>
      <c r="CG44" s="471"/>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c r="DV44" s="473"/>
      <c r="DW44" s="473"/>
      <c r="DX44" s="473"/>
      <c r="DY44" s="473"/>
      <c r="DZ44" s="473"/>
      <c r="EA44" s="73"/>
    </row>
    <row r="45" spans="1:131" ht="26.25" customHeight="1">
      <c r="A45" s="77">
        <v>18</v>
      </c>
      <c r="B45" s="464"/>
      <c r="C45" s="464"/>
      <c r="D45" s="464"/>
      <c r="E45" s="464"/>
      <c r="F45" s="464"/>
      <c r="G45" s="464"/>
      <c r="H45" s="464"/>
      <c r="I45" s="464"/>
      <c r="J45" s="464"/>
      <c r="K45" s="464"/>
      <c r="L45" s="464"/>
      <c r="M45" s="464"/>
      <c r="N45" s="464"/>
      <c r="O45" s="464"/>
      <c r="P45" s="464"/>
      <c r="Q45" s="465"/>
      <c r="R45" s="465"/>
      <c r="S45" s="465"/>
      <c r="T45" s="465"/>
      <c r="U45" s="465"/>
      <c r="V45" s="466"/>
      <c r="W45" s="466"/>
      <c r="X45" s="466"/>
      <c r="Y45" s="466"/>
      <c r="Z45" s="466"/>
      <c r="AA45" s="474"/>
      <c r="AB45" s="474"/>
      <c r="AC45" s="474"/>
      <c r="AD45" s="474"/>
      <c r="AE45" s="474"/>
      <c r="AF45" s="468"/>
      <c r="AG45" s="468"/>
      <c r="AH45" s="468"/>
      <c r="AI45" s="468"/>
      <c r="AJ45" s="468"/>
      <c r="AK45" s="469"/>
      <c r="AL45" s="469"/>
      <c r="AM45" s="469"/>
      <c r="AN45" s="469"/>
      <c r="AO45" s="469"/>
      <c r="AP45" s="466"/>
      <c r="AQ45" s="466"/>
      <c r="AR45" s="466"/>
      <c r="AS45" s="466"/>
      <c r="AT45" s="466"/>
      <c r="AU45" s="466"/>
      <c r="AV45" s="466"/>
      <c r="AW45" s="466"/>
      <c r="AX45" s="466"/>
      <c r="AY45" s="466"/>
      <c r="AZ45" s="496"/>
      <c r="BA45" s="496"/>
      <c r="BB45" s="496"/>
      <c r="BC45" s="496"/>
      <c r="BD45" s="496"/>
      <c r="BE45" s="470"/>
      <c r="BF45" s="470"/>
      <c r="BG45" s="470"/>
      <c r="BH45" s="470"/>
      <c r="BI45" s="470"/>
      <c r="BJ45" s="86"/>
      <c r="BK45" s="86"/>
      <c r="BL45" s="86"/>
      <c r="BM45" s="86"/>
      <c r="BN45" s="86"/>
      <c r="BO45" s="80"/>
      <c r="BP45" s="80"/>
      <c r="BQ45" s="77">
        <v>39</v>
      </c>
      <c r="BR45" s="98"/>
      <c r="BS45" s="471"/>
      <c r="BT45" s="471"/>
      <c r="BU45" s="471"/>
      <c r="BV45" s="471"/>
      <c r="BW45" s="471"/>
      <c r="BX45" s="471"/>
      <c r="BY45" s="471"/>
      <c r="BZ45" s="471"/>
      <c r="CA45" s="471"/>
      <c r="CB45" s="471"/>
      <c r="CC45" s="471"/>
      <c r="CD45" s="471"/>
      <c r="CE45" s="471"/>
      <c r="CF45" s="471"/>
      <c r="CG45" s="471"/>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3"/>
      <c r="DW45" s="473"/>
      <c r="DX45" s="473"/>
      <c r="DY45" s="473"/>
      <c r="DZ45" s="473"/>
      <c r="EA45" s="73"/>
    </row>
    <row r="46" spans="1:131" ht="26.25" customHeight="1">
      <c r="A46" s="77">
        <v>19</v>
      </c>
      <c r="B46" s="464"/>
      <c r="C46" s="464"/>
      <c r="D46" s="464"/>
      <c r="E46" s="464"/>
      <c r="F46" s="464"/>
      <c r="G46" s="464"/>
      <c r="H46" s="464"/>
      <c r="I46" s="464"/>
      <c r="J46" s="464"/>
      <c r="K46" s="464"/>
      <c r="L46" s="464"/>
      <c r="M46" s="464"/>
      <c r="N46" s="464"/>
      <c r="O46" s="464"/>
      <c r="P46" s="464"/>
      <c r="Q46" s="465"/>
      <c r="R46" s="465"/>
      <c r="S46" s="465"/>
      <c r="T46" s="465"/>
      <c r="U46" s="465"/>
      <c r="V46" s="466"/>
      <c r="W46" s="466"/>
      <c r="X46" s="466"/>
      <c r="Y46" s="466"/>
      <c r="Z46" s="466"/>
      <c r="AA46" s="474"/>
      <c r="AB46" s="474"/>
      <c r="AC46" s="474"/>
      <c r="AD46" s="474"/>
      <c r="AE46" s="474"/>
      <c r="AF46" s="468"/>
      <c r="AG46" s="468"/>
      <c r="AH46" s="468"/>
      <c r="AI46" s="468"/>
      <c r="AJ46" s="468"/>
      <c r="AK46" s="469"/>
      <c r="AL46" s="469"/>
      <c r="AM46" s="469"/>
      <c r="AN46" s="469"/>
      <c r="AO46" s="469"/>
      <c r="AP46" s="466"/>
      <c r="AQ46" s="466"/>
      <c r="AR46" s="466"/>
      <c r="AS46" s="466"/>
      <c r="AT46" s="466"/>
      <c r="AU46" s="466"/>
      <c r="AV46" s="466"/>
      <c r="AW46" s="466"/>
      <c r="AX46" s="466"/>
      <c r="AY46" s="466"/>
      <c r="AZ46" s="496"/>
      <c r="BA46" s="496"/>
      <c r="BB46" s="496"/>
      <c r="BC46" s="496"/>
      <c r="BD46" s="496"/>
      <c r="BE46" s="470"/>
      <c r="BF46" s="470"/>
      <c r="BG46" s="470"/>
      <c r="BH46" s="470"/>
      <c r="BI46" s="470"/>
      <c r="BJ46" s="86"/>
      <c r="BK46" s="86"/>
      <c r="BL46" s="86"/>
      <c r="BM46" s="86"/>
      <c r="BN46" s="86"/>
      <c r="BO46" s="80"/>
      <c r="BP46" s="80"/>
      <c r="BQ46" s="77">
        <v>40</v>
      </c>
      <c r="BR46" s="98"/>
      <c r="BS46" s="471"/>
      <c r="BT46" s="471"/>
      <c r="BU46" s="471"/>
      <c r="BV46" s="471"/>
      <c r="BW46" s="471"/>
      <c r="BX46" s="471"/>
      <c r="BY46" s="471"/>
      <c r="BZ46" s="471"/>
      <c r="CA46" s="471"/>
      <c r="CB46" s="471"/>
      <c r="CC46" s="471"/>
      <c r="CD46" s="471"/>
      <c r="CE46" s="471"/>
      <c r="CF46" s="471"/>
      <c r="CG46" s="471"/>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3"/>
      <c r="DW46" s="473"/>
      <c r="DX46" s="473"/>
      <c r="DY46" s="473"/>
      <c r="DZ46" s="473"/>
      <c r="EA46" s="73"/>
    </row>
    <row r="47" spans="1:131" ht="26.25" customHeight="1">
      <c r="A47" s="77">
        <v>20</v>
      </c>
      <c r="B47" s="464"/>
      <c r="C47" s="464"/>
      <c r="D47" s="464"/>
      <c r="E47" s="464"/>
      <c r="F47" s="464"/>
      <c r="G47" s="464"/>
      <c r="H47" s="464"/>
      <c r="I47" s="464"/>
      <c r="J47" s="464"/>
      <c r="K47" s="464"/>
      <c r="L47" s="464"/>
      <c r="M47" s="464"/>
      <c r="N47" s="464"/>
      <c r="O47" s="464"/>
      <c r="P47" s="464"/>
      <c r="Q47" s="465"/>
      <c r="R47" s="465"/>
      <c r="S47" s="465"/>
      <c r="T47" s="465"/>
      <c r="U47" s="465"/>
      <c r="V47" s="466"/>
      <c r="W47" s="466"/>
      <c r="X47" s="466"/>
      <c r="Y47" s="466"/>
      <c r="Z47" s="466"/>
      <c r="AA47" s="474"/>
      <c r="AB47" s="474"/>
      <c r="AC47" s="474"/>
      <c r="AD47" s="474"/>
      <c r="AE47" s="474"/>
      <c r="AF47" s="468"/>
      <c r="AG47" s="468"/>
      <c r="AH47" s="468"/>
      <c r="AI47" s="468"/>
      <c r="AJ47" s="468"/>
      <c r="AK47" s="469"/>
      <c r="AL47" s="469"/>
      <c r="AM47" s="469"/>
      <c r="AN47" s="469"/>
      <c r="AO47" s="469"/>
      <c r="AP47" s="466"/>
      <c r="AQ47" s="466"/>
      <c r="AR47" s="466"/>
      <c r="AS47" s="466"/>
      <c r="AT47" s="466"/>
      <c r="AU47" s="466"/>
      <c r="AV47" s="466"/>
      <c r="AW47" s="466"/>
      <c r="AX47" s="466"/>
      <c r="AY47" s="466"/>
      <c r="AZ47" s="496"/>
      <c r="BA47" s="496"/>
      <c r="BB47" s="496"/>
      <c r="BC47" s="496"/>
      <c r="BD47" s="496"/>
      <c r="BE47" s="470"/>
      <c r="BF47" s="470"/>
      <c r="BG47" s="470"/>
      <c r="BH47" s="470"/>
      <c r="BI47" s="470"/>
      <c r="BJ47" s="86"/>
      <c r="BK47" s="86"/>
      <c r="BL47" s="86"/>
      <c r="BM47" s="86"/>
      <c r="BN47" s="86"/>
      <c r="BO47" s="80"/>
      <c r="BP47" s="80"/>
      <c r="BQ47" s="77">
        <v>41</v>
      </c>
      <c r="BR47" s="98"/>
      <c r="BS47" s="471"/>
      <c r="BT47" s="471"/>
      <c r="BU47" s="471"/>
      <c r="BV47" s="471"/>
      <c r="BW47" s="471"/>
      <c r="BX47" s="471"/>
      <c r="BY47" s="471"/>
      <c r="BZ47" s="471"/>
      <c r="CA47" s="471"/>
      <c r="CB47" s="471"/>
      <c r="CC47" s="471"/>
      <c r="CD47" s="471"/>
      <c r="CE47" s="471"/>
      <c r="CF47" s="471"/>
      <c r="CG47" s="471"/>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c r="DV47" s="473"/>
      <c r="DW47" s="473"/>
      <c r="DX47" s="473"/>
      <c r="DY47" s="473"/>
      <c r="DZ47" s="473"/>
      <c r="EA47" s="73"/>
    </row>
    <row r="48" spans="1:131" ht="26.25" customHeight="1">
      <c r="A48" s="77">
        <v>21</v>
      </c>
      <c r="B48" s="464"/>
      <c r="C48" s="464"/>
      <c r="D48" s="464"/>
      <c r="E48" s="464"/>
      <c r="F48" s="464"/>
      <c r="G48" s="464"/>
      <c r="H48" s="464"/>
      <c r="I48" s="464"/>
      <c r="J48" s="464"/>
      <c r="K48" s="464"/>
      <c r="L48" s="464"/>
      <c r="M48" s="464"/>
      <c r="N48" s="464"/>
      <c r="O48" s="464"/>
      <c r="P48" s="464"/>
      <c r="Q48" s="465"/>
      <c r="R48" s="465"/>
      <c r="S48" s="465"/>
      <c r="T48" s="465"/>
      <c r="U48" s="465"/>
      <c r="V48" s="466"/>
      <c r="W48" s="466"/>
      <c r="X48" s="466"/>
      <c r="Y48" s="466"/>
      <c r="Z48" s="466"/>
      <c r="AA48" s="474"/>
      <c r="AB48" s="474"/>
      <c r="AC48" s="474"/>
      <c r="AD48" s="474"/>
      <c r="AE48" s="474"/>
      <c r="AF48" s="468"/>
      <c r="AG48" s="468"/>
      <c r="AH48" s="468"/>
      <c r="AI48" s="468"/>
      <c r="AJ48" s="468"/>
      <c r="AK48" s="469"/>
      <c r="AL48" s="469"/>
      <c r="AM48" s="469"/>
      <c r="AN48" s="469"/>
      <c r="AO48" s="469"/>
      <c r="AP48" s="466"/>
      <c r="AQ48" s="466"/>
      <c r="AR48" s="466"/>
      <c r="AS48" s="466"/>
      <c r="AT48" s="466"/>
      <c r="AU48" s="466"/>
      <c r="AV48" s="466"/>
      <c r="AW48" s="466"/>
      <c r="AX48" s="466"/>
      <c r="AY48" s="466"/>
      <c r="AZ48" s="496"/>
      <c r="BA48" s="496"/>
      <c r="BB48" s="496"/>
      <c r="BC48" s="496"/>
      <c r="BD48" s="496"/>
      <c r="BE48" s="470"/>
      <c r="BF48" s="470"/>
      <c r="BG48" s="470"/>
      <c r="BH48" s="470"/>
      <c r="BI48" s="470"/>
      <c r="BJ48" s="86"/>
      <c r="BK48" s="86"/>
      <c r="BL48" s="86"/>
      <c r="BM48" s="86"/>
      <c r="BN48" s="86"/>
      <c r="BO48" s="80"/>
      <c r="BP48" s="80"/>
      <c r="BQ48" s="77">
        <v>42</v>
      </c>
      <c r="BR48" s="98"/>
      <c r="BS48" s="471"/>
      <c r="BT48" s="471"/>
      <c r="BU48" s="471"/>
      <c r="BV48" s="471"/>
      <c r="BW48" s="471"/>
      <c r="BX48" s="471"/>
      <c r="BY48" s="471"/>
      <c r="BZ48" s="471"/>
      <c r="CA48" s="471"/>
      <c r="CB48" s="471"/>
      <c r="CC48" s="471"/>
      <c r="CD48" s="471"/>
      <c r="CE48" s="471"/>
      <c r="CF48" s="471"/>
      <c r="CG48" s="471"/>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3"/>
      <c r="DW48" s="473"/>
      <c r="DX48" s="473"/>
      <c r="DY48" s="473"/>
      <c r="DZ48" s="473"/>
      <c r="EA48" s="73"/>
    </row>
    <row r="49" spans="1:131" ht="26.25" customHeight="1">
      <c r="A49" s="77">
        <v>22</v>
      </c>
      <c r="B49" s="464"/>
      <c r="C49" s="464"/>
      <c r="D49" s="464"/>
      <c r="E49" s="464"/>
      <c r="F49" s="464"/>
      <c r="G49" s="464"/>
      <c r="H49" s="464"/>
      <c r="I49" s="464"/>
      <c r="J49" s="464"/>
      <c r="K49" s="464"/>
      <c r="L49" s="464"/>
      <c r="M49" s="464"/>
      <c r="N49" s="464"/>
      <c r="O49" s="464"/>
      <c r="P49" s="464"/>
      <c r="Q49" s="465"/>
      <c r="R49" s="465"/>
      <c r="S49" s="465"/>
      <c r="T49" s="465"/>
      <c r="U49" s="465"/>
      <c r="V49" s="466"/>
      <c r="W49" s="466"/>
      <c r="X49" s="466"/>
      <c r="Y49" s="466"/>
      <c r="Z49" s="466"/>
      <c r="AA49" s="474"/>
      <c r="AB49" s="474"/>
      <c r="AC49" s="474"/>
      <c r="AD49" s="474"/>
      <c r="AE49" s="474"/>
      <c r="AF49" s="468"/>
      <c r="AG49" s="468"/>
      <c r="AH49" s="468"/>
      <c r="AI49" s="468"/>
      <c r="AJ49" s="468"/>
      <c r="AK49" s="469"/>
      <c r="AL49" s="469"/>
      <c r="AM49" s="469"/>
      <c r="AN49" s="469"/>
      <c r="AO49" s="469"/>
      <c r="AP49" s="466"/>
      <c r="AQ49" s="466"/>
      <c r="AR49" s="466"/>
      <c r="AS49" s="466"/>
      <c r="AT49" s="466"/>
      <c r="AU49" s="466"/>
      <c r="AV49" s="466"/>
      <c r="AW49" s="466"/>
      <c r="AX49" s="466"/>
      <c r="AY49" s="466"/>
      <c r="AZ49" s="496"/>
      <c r="BA49" s="496"/>
      <c r="BB49" s="496"/>
      <c r="BC49" s="496"/>
      <c r="BD49" s="496"/>
      <c r="BE49" s="470"/>
      <c r="BF49" s="470"/>
      <c r="BG49" s="470"/>
      <c r="BH49" s="470"/>
      <c r="BI49" s="470"/>
      <c r="BJ49" s="86"/>
      <c r="BK49" s="86"/>
      <c r="BL49" s="86"/>
      <c r="BM49" s="86"/>
      <c r="BN49" s="86"/>
      <c r="BO49" s="80"/>
      <c r="BP49" s="80"/>
      <c r="BQ49" s="77">
        <v>43</v>
      </c>
      <c r="BR49" s="98"/>
      <c r="BS49" s="471"/>
      <c r="BT49" s="471"/>
      <c r="BU49" s="471"/>
      <c r="BV49" s="471"/>
      <c r="BW49" s="471"/>
      <c r="BX49" s="471"/>
      <c r="BY49" s="471"/>
      <c r="BZ49" s="471"/>
      <c r="CA49" s="471"/>
      <c r="CB49" s="471"/>
      <c r="CC49" s="471"/>
      <c r="CD49" s="471"/>
      <c r="CE49" s="471"/>
      <c r="CF49" s="471"/>
      <c r="CG49" s="471"/>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3"/>
      <c r="DW49" s="473"/>
      <c r="DX49" s="473"/>
      <c r="DY49" s="473"/>
      <c r="DZ49" s="473"/>
      <c r="EA49" s="73"/>
    </row>
    <row r="50" spans="1:131" ht="26.25" customHeight="1">
      <c r="A50" s="77">
        <v>23</v>
      </c>
      <c r="B50" s="464"/>
      <c r="C50" s="464"/>
      <c r="D50" s="464"/>
      <c r="E50" s="464"/>
      <c r="F50" s="464"/>
      <c r="G50" s="464"/>
      <c r="H50" s="464"/>
      <c r="I50" s="464"/>
      <c r="J50" s="464"/>
      <c r="K50" s="464"/>
      <c r="L50" s="464"/>
      <c r="M50" s="464"/>
      <c r="N50" s="464"/>
      <c r="O50" s="464"/>
      <c r="P50" s="464"/>
      <c r="Q50" s="498"/>
      <c r="R50" s="498"/>
      <c r="S50" s="498"/>
      <c r="T50" s="498"/>
      <c r="U50" s="498"/>
      <c r="V50" s="499"/>
      <c r="W50" s="499"/>
      <c r="X50" s="499"/>
      <c r="Y50" s="499"/>
      <c r="Z50" s="499"/>
      <c r="AA50" s="500"/>
      <c r="AB50" s="500"/>
      <c r="AC50" s="500"/>
      <c r="AD50" s="500"/>
      <c r="AE50" s="500"/>
      <c r="AF50" s="468"/>
      <c r="AG50" s="468"/>
      <c r="AH50" s="468"/>
      <c r="AI50" s="468"/>
      <c r="AJ50" s="468"/>
      <c r="AK50" s="501"/>
      <c r="AL50" s="501"/>
      <c r="AM50" s="501"/>
      <c r="AN50" s="501"/>
      <c r="AO50" s="501"/>
      <c r="AP50" s="499"/>
      <c r="AQ50" s="499"/>
      <c r="AR50" s="499"/>
      <c r="AS50" s="499"/>
      <c r="AT50" s="499"/>
      <c r="AU50" s="499"/>
      <c r="AV50" s="499"/>
      <c r="AW50" s="499"/>
      <c r="AX50" s="499"/>
      <c r="AY50" s="499"/>
      <c r="AZ50" s="502"/>
      <c r="BA50" s="502"/>
      <c r="BB50" s="502"/>
      <c r="BC50" s="502"/>
      <c r="BD50" s="502"/>
      <c r="BE50" s="470"/>
      <c r="BF50" s="470"/>
      <c r="BG50" s="470"/>
      <c r="BH50" s="470"/>
      <c r="BI50" s="470"/>
      <c r="BJ50" s="86"/>
      <c r="BK50" s="86"/>
      <c r="BL50" s="86"/>
      <c r="BM50" s="86"/>
      <c r="BN50" s="86"/>
      <c r="BO50" s="80"/>
      <c r="BP50" s="80"/>
      <c r="BQ50" s="77">
        <v>44</v>
      </c>
      <c r="BR50" s="98"/>
      <c r="BS50" s="471"/>
      <c r="BT50" s="471"/>
      <c r="BU50" s="471"/>
      <c r="BV50" s="471"/>
      <c r="BW50" s="471"/>
      <c r="BX50" s="471"/>
      <c r="BY50" s="471"/>
      <c r="BZ50" s="471"/>
      <c r="CA50" s="471"/>
      <c r="CB50" s="471"/>
      <c r="CC50" s="471"/>
      <c r="CD50" s="471"/>
      <c r="CE50" s="471"/>
      <c r="CF50" s="471"/>
      <c r="CG50" s="471"/>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2"/>
      <c r="DV50" s="473"/>
      <c r="DW50" s="473"/>
      <c r="DX50" s="473"/>
      <c r="DY50" s="473"/>
      <c r="DZ50" s="473"/>
      <c r="EA50" s="73"/>
    </row>
    <row r="51" spans="1:131" ht="26.25" customHeight="1">
      <c r="A51" s="77">
        <v>24</v>
      </c>
      <c r="B51" s="464"/>
      <c r="C51" s="464"/>
      <c r="D51" s="464"/>
      <c r="E51" s="464"/>
      <c r="F51" s="464"/>
      <c r="G51" s="464"/>
      <c r="H51" s="464"/>
      <c r="I51" s="464"/>
      <c r="J51" s="464"/>
      <c r="K51" s="464"/>
      <c r="L51" s="464"/>
      <c r="M51" s="464"/>
      <c r="N51" s="464"/>
      <c r="O51" s="464"/>
      <c r="P51" s="464"/>
      <c r="Q51" s="498"/>
      <c r="R51" s="498"/>
      <c r="S51" s="498"/>
      <c r="T51" s="498"/>
      <c r="U51" s="498"/>
      <c r="V51" s="499"/>
      <c r="W51" s="499"/>
      <c r="X51" s="499"/>
      <c r="Y51" s="499"/>
      <c r="Z51" s="499"/>
      <c r="AA51" s="500"/>
      <c r="AB51" s="500"/>
      <c r="AC51" s="500"/>
      <c r="AD51" s="500"/>
      <c r="AE51" s="500"/>
      <c r="AF51" s="468"/>
      <c r="AG51" s="468"/>
      <c r="AH51" s="468"/>
      <c r="AI51" s="468"/>
      <c r="AJ51" s="468"/>
      <c r="AK51" s="501"/>
      <c r="AL51" s="501"/>
      <c r="AM51" s="501"/>
      <c r="AN51" s="501"/>
      <c r="AO51" s="501"/>
      <c r="AP51" s="499"/>
      <c r="AQ51" s="499"/>
      <c r="AR51" s="499"/>
      <c r="AS51" s="499"/>
      <c r="AT51" s="499"/>
      <c r="AU51" s="499"/>
      <c r="AV51" s="499"/>
      <c r="AW51" s="499"/>
      <c r="AX51" s="499"/>
      <c r="AY51" s="499"/>
      <c r="AZ51" s="502"/>
      <c r="BA51" s="502"/>
      <c r="BB51" s="502"/>
      <c r="BC51" s="502"/>
      <c r="BD51" s="502"/>
      <c r="BE51" s="470"/>
      <c r="BF51" s="470"/>
      <c r="BG51" s="470"/>
      <c r="BH51" s="470"/>
      <c r="BI51" s="470"/>
      <c r="BJ51" s="86"/>
      <c r="BK51" s="86"/>
      <c r="BL51" s="86"/>
      <c r="BM51" s="86"/>
      <c r="BN51" s="86"/>
      <c r="BO51" s="80"/>
      <c r="BP51" s="80"/>
      <c r="BQ51" s="77">
        <v>45</v>
      </c>
      <c r="BR51" s="98"/>
      <c r="BS51" s="471"/>
      <c r="BT51" s="471"/>
      <c r="BU51" s="471"/>
      <c r="BV51" s="471"/>
      <c r="BW51" s="471"/>
      <c r="BX51" s="471"/>
      <c r="BY51" s="471"/>
      <c r="BZ51" s="471"/>
      <c r="CA51" s="471"/>
      <c r="CB51" s="471"/>
      <c r="CC51" s="471"/>
      <c r="CD51" s="471"/>
      <c r="CE51" s="471"/>
      <c r="CF51" s="471"/>
      <c r="CG51" s="471"/>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2"/>
      <c r="DV51" s="473"/>
      <c r="DW51" s="473"/>
      <c r="DX51" s="473"/>
      <c r="DY51" s="473"/>
      <c r="DZ51" s="473"/>
      <c r="EA51" s="73"/>
    </row>
    <row r="52" spans="1:131" ht="26.25" customHeight="1">
      <c r="A52" s="77">
        <v>25</v>
      </c>
      <c r="B52" s="464"/>
      <c r="C52" s="464"/>
      <c r="D52" s="464"/>
      <c r="E52" s="464"/>
      <c r="F52" s="464"/>
      <c r="G52" s="464"/>
      <c r="H52" s="464"/>
      <c r="I52" s="464"/>
      <c r="J52" s="464"/>
      <c r="K52" s="464"/>
      <c r="L52" s="464"/>
      <c r="M52" s="464"/>
      <c r="N52" s="464"/>
      <c r="O52" s="464"/>
      <c r="P52" s="464"/>
      <c r="Q52" s="498"/>
      <c r="R52" s="498"/>
      <c r="S52" s="498"/>
      <c r="T52" s="498"/>
      <c r="U52" s="498"/>
      <c r="V52" s="499"/>
      <c r="W52" s="499"/>
      <c r="X52" s="499"/>
      <c r="Y52" s="499"/>
      <c r="Z52" s="499"/>
      <c r="AA52" s="500"/>
      <c r="AB52" s="500"/>
      <c r="AC52" s="500"/>
      <c r="AD52" s="500"/>
      <c r="AE52" s="500"/>
      <c r="AF52" s="468"/>
      <c r="AG52" s="468"/>
      <c r="AH52" s="468"/>
      <c r="AI52" s="468"/>
      <c r="AJ52" s="468"/>
      <c r="AK52" s="501"/>
      <c r="AL52" s="501"/>
      <c r="AM52" s="501"/>
      <c r="AN52" s="501"/>
      <c r="AO52" s="501"/>
      <c r="AP52" s="499"/>
      <c r="AQ52" s="499"/>
      <c r="AR52" s="499"/>
      <c r="AS52" s="499"/>
      <c r="AT52" s="499"/>
      <c r="AU52" s="499"/>
      <c r="AV52" s="499"/>
      <c r="AW52" s="499"/>
      <c r="AX52" s="499"/>
      <c r="AY52" s="499"/>
      <c r="AZ52" s="502"/>
      <c r="BA52" s="502"/>
      <c r="BB52" s="502"/>
      <c r="BC52" s="502"/>
      <c r="BD52" s="502"/>
      <c r="BE52" s="470"/>
      <c r="BF52" s="470"/>
      <c r="BG52" s="470"/>
      <c r="BH52" s="470"/>
      <c r="BI52" s="470"/>
      <c r="BJ52" s="86"/>
      <c r="BK52" s="86"/>
      <c r="BL52" s="86"/>
      <c r="BM52" s="86"/>
      <c r="BN52" s="86"/>
      <c r="BO52" s="80"/>
      <c r="BP52" s="80"/>
      <c r="BQ52" s="77">
        <v>46</v>
      </c>
      <c r="BR52" s="98"/>
      <c r="BS52" s="471"/>
      <c r="BT52" s="471"/>
      <c r="BU52" s="471"/>
      <c r="BV52" s="471"/>
      <c r="BW52" s="471"/>
      <c r="BX52" s="471"/>
      <c r="BY52" s="471"/>
      <c r="BZ52" s="471"/>
      <c r="CA52" s="471"/>
      <c r="CB52" s="471"/>
      <c r="CC52" s="471"/>
      <c r="CD52" s="471"/>
      <c r="CE52" s="471"/>
      <c r="CF52" s="471"/>
      <c r="CG52" s="471"/>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2"/>
      <c r="DV52" s="473"/>
      <c r="DW52" s="473"/>
      <c r="DX52" s="473"/>
      <c r="DY52" s="473"/>
      <c r="DZ52" s="473"/>
      <c r="EA52" s="73"/>
    </row>
    <row r="53" spans="1:131" ht="26.25" customHeight="1">
      <c r="A53" s="77">
        <v>26</v>
      </c>
      <c r="B53" s="464"/>
      <c r="C53" s="464"/>
      <c r="D53" s="464"/>
      <c r="E53" s="464"/>
      <c r="F53" s="464"/>
      <c r="G53" s="464"/>
      <c r="H53" s="464"/>
      <c r="I53" s="464"/>
      <c r="J53" s="464"/>
      <c r="K53" s="464"/>
      <c r="L53" s="464"/>
      <c r="M53" s="464"/>
      <c r="N53" s="464"/>
      <c r="O53" s="464"/>
      <c r="P53" s="464"/>
      <c r="Q53" s="498"/>
      <c r="R53" s="498"/>
      <c r="S53" s="498"/>
      <c r="T53" s="498"/>
      <c r="U53" s="498"/>
      <c r="V53" s="499"/>
      <c r="W53" s="499"/>
      <c r="X53" s="499"/>
      <c r="Y53" s="499"/>
      <c r="Z53" s="499"/>
      <c r="AA53" s="500"/>
      <c r="AB53" s="500"/>
      <c r="AC53" s="500"/>
      <c r="AD53" s="500"/>
      <c r="AE53" s="500"/>
      <c r="AF53" s="468"/>
      <c r="AG53" s="468"/>
      <c r="AH53" s="468"/>
      <c r="AI53" s="468"/>
      <c r="AJ53" s="468"/>
      <c r="AK53" s="501"/>
      <c r="AL53" s="501"/>
      <c r="AM53" s="501"/>
      <c r="AN53" s="501"/>
      <c r="AO53" s="501"/>
      <c r="AP53" s="499"/>
      <c r="AQ53" s="499"/>
      <c r="AR53" s="499"/>
      <c r="AS53" s="499"/>
      <c r="AT53" s="499"/>
      <c r="AU53" s="499"/>
      <c r="AV53" s="499"/>
      <c r="AW53" s="499"/>
      <c r="AX53" s="499"/>
      <c r="AY53" s="499"/>
      <c r="AZ53" s="502"/>
      <c r="BA53" s="502"/>
      <c r="BB53" s="502"/>
      <c r="BC53" s="502"/>
      <c r="BD53" s="502"/>
      <c r="BE53" s="470"/>
      <c r="BF53" s="470"/>
      <c r="BG53" s="470"/>
      <c r="BH53" s="470"/>
      <c r="BI53" s="470"/>
      <c r="BJ53" s="86"/>
      <c r="BK53" s="86"/>
      <c r="BL53" s="86"/>
      <c r="BM53" s="86"/>
      <c r="BN53" s="86"/>
      <c r="BO53" s="80"/>
      <c r="BP53" s="80"/>
      <c r="BQ53" s="77">
        <v>47</v>
      </c>
      <c r="BR53" s="98"/>
      <c r="BS53" s="471"/>
      <c r="BT53" s="471"/>
      <c r="BU53" s="471"/>
      <c r="BV53" s="471"/>
      <c r="BW53" s="471"/>
      <c r="BX53" s="471"/>
      <c r="BY53" s="471"/>
      <c r="BZ53" s="471"/>
      <c r="CA53" s="471"/>
      <c r="CB53" s="471"/>
      <c r="CC53" s="471"/>
      <c r="CD53" s="471"/>
      <c r="CE53" s="471"/>
      <c r="CF53" s="471"/>
      <c r="CG53" s="471"/>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c r="DJ53" s="472"/>
      <c r="DK53" s="472"/>
      <c r="DL53" s="472"/>
      <c r="DM53" s="472"/>
      <c r="DN53" s="472"/>
      <c r="DO53" s="472"/>
      <c r="DP53" s="472"/>
      <c r="DQ53" s="472"/>
      <c r="DR53" s="472"/>
      <c r="DS53" s="472"/>
      <c r="DT53" s="472"/>
      <c r="DU53" s="472"/>
      <c r="DV53" s="473"/>
      <c r="DW53" s="473"/>
      <c r="DX53" s="473"/>
      <c r="DY53" s="473"/>
      <c r="DZ53" s="473"/>
      <c r="EA53" s="73"/>
    </row>
    <row r="54" spans="1:131" ht="26.25" customHeight="1">
      <c r="A54" s="77">
        <v>27</v>
      </c>
      <c r="B54" s="464"/>
      <c r="C54" s="464"/>
      <c r="D54" s="464"/>
      <c r="E54" s="464"/>
      <c r="F54" s="464"/>
      <c r="G54" s="464"/>
      <c r="H54" s="464"/>
      <c r="I54" s="464"/>
      <c r="J54" s="464"/>
      <c r="K54" s="464"/>
      <c r="L54" s="464"/>
      <c r="M54" s="464"/>
      <c r="N54" s="464"/>
      <c r="O54" s="464"/>
      <c r="P54" s="464"/>
      <c r="Q54" s="498"/>
      <c r="R54" s="498"/>
      <c r="S54" s="498"/>
      <c r="T54" s="498"/>
      <c r="U54" s="498"/>
      <c r="V54" s="499"/>
      <c r="W54" s="499"/>
      <c r="X54" s="499"/>
      <c r="Y54" s="499"/>
      <c r="Z54" s="499"/>
      <c r="AA54" s="500"/>
      <c r="AB54" s="500"/>
      <c r="AC54" s="500"/>
      <c r="AD54" s="500"/>
      <c r="AE54" s="500"/>
      <c r="AF54" s="468"/>
      <c r="AG54" s="468"/>
      <c r="AH54" s="468"/>
      <c r="AI54" s="468"/>
      <c r="AJ54" s="468"/>
      <c r="AK54" s="501"/>
      <c r="AL54" s="501"/>
      <c r="AM54" s="501"/>
      <c r="AN54" s="501"/>
      <c r="AO54" s="501"/>
      <c r="AP54" s="499"/>
      <c r="AQ54" s="499"/>
      <c r="AR54" s="499"/>
      <c r="AS54" s="499"/>
      <c r="AT54" s="499"/>
      <c r="AU54" s="499"/>
      <c r="AV54" s="499"/>
      <c r="AW54" s="499"/>
      <c r="AX54" s="499"/>
      <c r="AY54" s="499"/>
      <c r="AZ54" s="502"/>
      <c r="BA54" s="502"/>
      <c r="BB54" s="502"/>
      <c r="BC54" s="502"/>
      <c r="BD54" s="502"/>
      <c r="BE54" s="470"/>
      <c r="BF54" s="470"/>
      <c r="BG54" s="470"/>
      <c r="BH54" s="470"/>
      <c r="BI54" s="470"/>
      <c r="BJ54" s="86"/>
      <c r="BK54" s="86"/>
      <c r="BL54" s="86"/>
      <c r="BM54" s="86"/>
      <c r="BN54" s="86"/>
      <c r="BO54" s="80"/>
      <c r="BP54" s="80"/>
      <c r="BQ54" s="77">
        <v>48</v>
      </c>
      <c r="BR54" s="98"/>
      <c r="BS54" s="471"/>
      <c r="BT54" s="471"/>
      <c r="BU54" s="471"/>
      <c r="BV54" s="471"/>
      <c r="BW54" s="471"/>
      <c r="BX54" s="471"/>
      <c r="BY54" s="471"/>
      <c r="BZ54" s="471"/>
      <c r="CA54" s="471"/>
      <c r="CB54" s="471"/>
      <c r="CC54" s="471"/>
      <c r="CD54" s="471"/>
      <c r="CE54" s="471"/>
      <c r="CF54" s="471"/>
      <c r="CG54" s="471"/>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3"/>
      <c r="DW54" s="473"/>
      <c r="DX54" s="473"/>
      <c r="DY54" s="473"/>
      <c r="DZ54" s="473"/>
      <c r="EA54" s="73"/>
    </row>
    <row r="55" spans="1:131" ht="26.25" customHeight="1">
      <c r="A55" s="77">
        <v>28</v>
      </c>
      <c r="B55" s="464"/>
      <c r="C55" s="464"/>
      <c r="D55" s="464"/>
      <c r="E55" s="464"/>
      <c r="F55" s="464"/>
      <c r="G55" s="464"/>
      <c r="H55" s="464"/>
      <c r="I55" s="464"/>
      <c r="J55" s="464"/>
      <c r="K55" s="464"/>
      <c r="L55" s="464"/>
      <c r="M55" s="464"/>
      <c r="N55" s="464"/>
      <c r="O55" s="464"/>
      <c r="P55" s="464"/>
      <c r="Q55" s="498"/>
      <c r="R55" s="498"/>
      <c r="S55" s="498"/>
      <c r="T55" s="498"/>
      <c r="U55" s="498"/>
      <c r="V55" s="499"/>
      <c r="W55" s="499"/>
      <c r="X55" s="499"/>
      <c r="Y55" s="499"/>
      <c r="Z55" s="499"/>
      <c r="AA55" s="500"/>
      <c r="AB55" s="500"/>
      <c r="AC55" s="500"/>
      <c r="AD55" s="500"/>
      <c r="AE55" s="500"/>
      <c r="AF55" s="468"/>
      <c r="AG55" s="468"/>
      <c r="AH55" s="468"/>
      <c r="AI55" s="468"/>
      <c r="AJ55" s="468"/>
      <c r="AK55" s="501"/>
      <c r="AL55" s="501"/>
      <c r="AM55" s="501"/>
      <c r="AN55" s="501"/>
      <c r="AO55" s="501"/>
      <c r="AP55" s="499"/>
      <c r="AQ55" s="499"/>
      <c r="AR55" s="499"/>
      <c r="AS55" s="499"/>
      <c r="AT55" s="499"/>
      <c r="AU55" s="499"/>
      <c r="AV55" s="499"/>
      <c r="AW55" s="499"/>
      <c r="AX55" s="499"/>
      <c r="AY55" s="499"/>
      <c r="AZ55" s="502"/>
      <c r="BA55" s="502"/>
      <c r="BB55" s="502"/>
      <c r="BC55" s="502"/>
      <c r="BD55" s="502"/>
      <c r="BE55" s="470"/>
      <c r="BF55" s="470"/>
      <c r="BG55" s="470"/>
      <c r="BH55" s="470"/>
      <c r="BI55" s="470"/>
      <c r="BJ55" s="86"/>
      <c r="BK55" s="86"/>
      <c r="BL55" s="86"/>
      <c r="BM55" s="86"/>
      <c r="BN55" s="86"/>
      <c r="BO55" s="80"/>
      <c r="BP55" s="80"/>
      <c r="BQ55" s="77">
        <v>49</v>
      </c>
      <c r="BR55" s="98"/>
      <c r="BS55" s="471"/>
      <c r="BT55" s="471"/>
      <c r="BU55" s="471"/>
      <c r="BV55" s="471"/>
      <c r="BW55" s="471"/>
      <c r="BX55" s="471"/>
      <c r="BY55" s="471"/>
      <c r="BZ55" s="471"/>
      <c r="CA55" s="471"/>
      <c r="CB55" s="471"/>
      <c r="CC55" s="471"/>
      <c r="CD55" s="471"/>
      <c r="CE55" s="471"/>
      <c r="CF55" s="471"/>
      <c r="CG55" s="471"/>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3"/>
      <c r="DW55" s="473"/>
      <c r="DX55" s="473"/>
      <c r="DY55" s="473"/>
      <c r="DZ55" s="473"/>
      <c r="EA55" s="73"/>
    </row>
    <row r="56" spans="1:131" ht="26.25" customHeight="1">
      <c r="A56" s="77">
        <v>29</v>
      </c>
      <c r="B56" s="464"/>
      <c r="C56" s="464"/>
      <c r="D56" s="464"/>
      <c r="E56" s="464"/>
      <c r="F56" s="464"/>
      <c r="G56" s="464"/>
      <c r="H56" s="464"/>
      <c r="I56" s="464"/>
      <c r="J56" s="464"/>
      <c r="K56" s="464"/>
      <c r="L56" s="464"/>
      <c r="M56" s="464"/>
      <c r="N56" s="464"/>
      <c r="O56" s="464"/>
      <c r="P56" s="464"/>
      <c r="Q56" s="498"/>
      <c r="R56" s="498"/>
      <c r="S56" s="498"/>
      <c r="T56" s="498"/>
      <c r="U56" s="498"/>
      <c r="V56" s="499"/>
      <c r="W56" s="499"/>
      <c r="X56" s="499"/>
      <c r="Y56" s="499"/>
      <c r="Z56" s="499"/>
      <c r="AA56" s="500"/>
      <c r="AB56" s="500"/>
      <c r="AC56" s="500"/>
      <c r="AD56" s="500"/>
      <c r="AE56" s="500"/>
      <c r="AF56" s="468"/>
      <c r="AG56" s="468"/>
      <c r="AH56" s="468"/>
      <c r="AI56" s="468"/>
      <c r="AJ56" s="468"/>
      <c r="AK56" s="501"/>
      <c r="AL56" s="501"/>
      <c r="AM56" s="501"/>
      <c r="AN56" s="501"/>
      <c r="AO56" s="501"/>
      <c r="AP56" s="499"/>
      <c r="AQ56" s="499"/>
      <c r="AR56" s="499"/>
      <c r="AS56" s="499"/>
      <c r="AT56" s="499"/>
      <c r="AU56" s="499"/>
      <c r="AV56" s="499"/>
      <c r="AW56" s="499"/>
      <c r="AX56" s="499"/>
      <c r="AY56" s="499"/>
      <c r="AZ56" s="502"/>
      <c r="BA56" s="502"/>
      <c r="BB56" s="502"/>
      <c r="BC56" s="502"/>
      <c r="BD56" s="502"/>
      <c r="BE56" s="470"/>
      <c r="BF56" s="470"/>
      <c r="BG56" s="470"/>
      <c r="BH56" s="470"/>
      <c r="BI56" s="470"/>
      <c r="BJ56" s="86"/>
      <c r="BK56" s="86"/>
      <c r="BL56" s="86"/>
      <c r="BM56" s="86"/>
      <c r="BN56" s="86"/>
      <c r="BO56" s="80"/>
      <c r="BP56" s="80"/>
      <c r="BQ56" s="77">
        <v>50</v>
      </c>
      <c r="BR56" s="98"/>
      <c r="BS56" s="471"/>
      <c r="BT56" s="471"/>
      <c r="BU56" s="471"/>
      <c r="BV56" s="471"/>
      <c r="BW56" s="471"/>
      <c r="BX56" s="471"/>
      <c r="BY56" s="471"/>
      <c r="BZ56" s="471"/>
      <c r="CA56" s="471"/>
      <c r="CB56" s="471"/>
      <c r="CC56" s="471"/>
      <c r="CD56" s="471"/>
      <c r="CE56" s="471"/>
      <c r="CF56" s="471"/>
      <c r="CG56" s="471"/>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3"/>
      <c r="DW56" s="473"/>
      <c r="DX56" s="473"/>
      <c r="DY56" s="473"/>
      <c r="DZ56" s="473"/>
      <c r="EA56" s="73"/>
    </row>
    <row r="57" spans="1:131" ht="26.25" customHeight="1">
      <c r="A57" s="77">
        <v>30</v>
      </c>
      <c r="B57" s="464"/>
      <c r="C57" s="464"/>
      <c r="D57" s="464"/>
      <c r="E57" s="464"/>
      <c r="F57" s="464"/>
      <c r="G57" s="464"/>
      <c r="H57" s="464"/>
      <c r="I57" s="464"/>
      <c r="J57" s="464"/>
      <c r="K57" s="464"/>
      <c r="L57" s="464"/>
      <c r="M57" s="464"/>
      <c r="N57" s="464"/>
      <c r="O57" s="464"/>
      <c r="P57" s="464"/>
      <c r="Q57" s="498"/>
      <c r="R57" s="498"/>
      <c r="S57" s="498"/>
      <c r="T57" s="498"/>
      <c r="U57" s="498"/>
      <c r="V57" s="499"/>
      <c r="W57" s="499"/>
      <c r="X57" s="499"/>
      <c r="Y57" s="499"/>
      <c r="Z57" s="499"/>
      <c r="AA57" s="500"/>
      <c r="AB57" s="500"/>
      <c r="AC57" s="500"/>
      <c r="AD57" s="500"/>
      <c r="AE57" s="500"/>
      <c r="AF57" s="468"/>
      <c r="AG57" s="468"/>
      <c r="AH57" s="468"/>
      <c r="AI57" s="468"/>
      <c r="AJ57" s="468"/>
      <c r="AK57" s="501"/>
      <c r="AL57" s="501"/>
      <c r="AM57" s="501"/>
      <c r="AN57" s="501"/>
      <c r="AO57" s="501"/>
      <c r="AP57" s="499"/>
      <c r="AQ57" s="499"/>
      <c r="AR57" s="499"/>
      <c r="AS57" s="499"/>
      <c r="AT57" s="499"/>
      <c r="AU57" s="499"/>
      <c r="AV57" s="499"/>
      <c r="AW57" s="499"/>
      <c r="AX57" s="499"/>
      <c r="AY57" s="499"/>
      <c r="AZ57" s="502"/>
      <c r="BA57" s="502"/>
      <c r="BB57" s="502"/>
      <c r="BC57" s="502"/>
      <c r="BD57" s="502"/>
      <c r="BE57" s="470"/>
      <c r="BF57" s="470"/>
      <c r="BG57" s="470"/>
      <c r="BH57" s="470"/>
      <c r="BI57" s="470"/>
      <c r="BJ57" s="86"/>
      <c r="BK57" s="86"/>
      <c r="BL57" s="86"/>
      <c r="BM57" s="86"/>
      <c r="BN57" s="86"/>
      <c r="BO57" s="80"/>
      <c r="BP57" s="80"/>
      <c r="BQ57" s="77">
        <v>51</v>
      </c>
      <c r="BR57" s="98"/>
      <c r="BS57" s="471"/>
      <c r="BT57" s="471"/>
      <c r="BU57" s="471"/>
      <c r="BV57" s="471"/>
      <c r="BW57" s="471"/>
      <c r="BX57" s="471"/>
      <c r="BY57" s="471"/>
      <c r="BZ57" s="471"/>
      <c r="CA57" s="471"/>
      <c r="CB57" s="471"/>
      <c r="CC57" s="471"/>
      <c r="CD57" s="471"/>
      <c r="CE57" s="471"/>
      <c r="CF57" s="471"/>
      <c r="CG57" s="471"/>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3"/>
      <c r="DW57" s="473"/>
      <c r="DX57" s="473"/>
      <c r="DY57" s="473"/>
      <c r="DZ57" s="473"/>
      <c r="EA57" s="73"/>
    </row>
    <row r="58" spans="1:131" ht="26.25" customHeight="1">
      <c r="A58" s="77">
        <v>31</v>
      </c>
      <c r="B58" s="464"/>
      <c r="C58" s="464"/>
      <c r="D58" s="464"/>
      <c r="E58" s="464"/>
      <c r="F58" s="464"/>
      <c r="G58" s="464"/>
      <c r="H58" s="464"/>
      <c r="I58" s="464"/>
      <c r="J58" s="464"/>
      <c r="K58" s="464"/>
      <c r="L58" s="464"/>
      <c r="M58" s="464"/>
      <c r="N58" s="464"/>
      <c r="O58" s="464"/>
      <c r="P58" s="464"/>
      <c r="Q58" s="498"/>
      <c r="R58" s="498"/>
      <c r="S58" s="498"/>
      <c r="T58" s="498"/>
      <c r="U58" s="498"/>
      <c r="V58" s="499"/>
      <c r="W58" s="499"/>
      <c r="X58" s="499"/>
      <c r="Y58" s="499"/>
      <c r="Z58" s="499"/>
      <c r="AA58" s="500"/>
      <c r="AB58" s="500"/>
      <c r="AC58" s="500"/>
      <c r="AD58" s="500"/>
      <c r="AE58" s="500"/>
      <c r="AF58" s="468"/>
      <c r="AG58" s="468"/>
      <c r="AH58" s="468"/>
      <c r="AI58" s="468"/>
      <c r="AJ58" s="468"/>
      <c r="AK58" s="501"/>
      <c r="AL58" s="501"/>
      <c r="AM58" s="501"/>
      <c r="AN58" s="501"/>
      <c r="AO58" s="501"/>
      <c r="AP58" s="499"/>
      <c r="AQ58" s="499"/>
      <c r="AR58" s="499"/>
      <c r="AS58" s="499"/>
      <c r="AT58" s="499"/>
      <c r="AU58" s="499"/>
      <c r="AV58" s="499"/>
      <c r="AW58" s="499"/>
      <c r="AX58" s="499"/>
      <c r="AY58" s="499"/>
      <c r="AZ58" s="502"/>
      <c r="BA58" s="502"/>
      <c r="BB58" s="502"/>
      <c r="BC58" s="502"/>
      <c r="BD58" s="502"/>
      <c r="BE58" s="470"/>
      <c r="BF58" s="470"/>
      <c r="BG58" s="470"/>
      <c r="BH58" s="470"/>
      <c r="BI58" s="470"/>
      <c r="BJ58" s="86"/>
      <c r="BK58" s="86"/>
      <c r="BL58" s="86"/>
      <c r="BM58" s="86"/>
      <c r="BN58" s="86"/>
      <c r="BO58" s="80"/>
      <c r="BP58" s="80"/>
      <c r="BQ58" s="77">
        <v>52</v>
      </c>
      <c r="BR58" s="98"/>
      <c r="BS58" s="471"/>
      <c r="BT58" s="471"/>
      <c r="BU58" s="471"/>
      <c r="BV58" s="471"/>
      <c r="BW58" s="471"/>
      <c r="BX58" s="471"/>
      <c r="BY58" s="471"/>
      <c r="BZ58" s="471"/>
      <c r="CA58" s="471"/>
      <c r="CB58" s="471"/>
      <c r="CC58" s="471"/>
      <c r="CD58" s="471"/>
      <c r="CE58" s="471"/>
      <c r="CF58" s="471"/>
      <c r="CG58" s="471"/>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3"/>
      <c r="DW58" s="473"/>
      <c r="DX58" s="473"/>
      <c r="DY58" s="473"/>
      <c r="DZ58" s="473"/>
      <c r="EA58" s="73"/>
    </row>
    <row r="59" spans="1:131" ht="26.25" customHeight="1">
      <c r="A59" s="77">
        <v>32</v>
      </c>
      <c r="B59" s="464"/>
      <c r="C59" s="464"/>
      <c r="D59" s="464"/>
      <c r="E59" s="464"/>
      <c r="F59" s="464"/>
      <c r="G59" s="464"/>
      <c r="H59" s="464"/>
      <c r="I59" s="464"/>
      <c r="J59" s="464"/>
      <c r="K59" s="464"/>
      <c r="L59" s="464"/>
      <c r="M59" s="464"/>
      <c r="N59" s="464"/>
      <c r="O59" s="464"/>
      <c r="P59" s="464"/>
      <c r="Q59" s="498"/>
      <c r="R59" s="498"/>
      <c r="S59" s="498"/>
      <c r="T59" s="498"/>
      <c r="U59" s="498"/>
      <c r="V59" s="499"/>
      <c r="W59" s="499"/>
      <c r="X59" s="499"/>
      <c r="Y59" s="499"/>
      <c r="Z59" s="499"/>
      <c r="AA59" s="500"/>
      <c r="AB59" s="500"/>
      <c r="AC59" s="500"/>
      <c r="AD59" s="500"/>
      <c r="AE59" s="500"/>
      <c r="AF59" s="468"/>
      <c r="AG59" s="468"/>
      <c r="AH59" s="468"/>
      <c r="AI59" s="468"/>
      <c r="AJ59" s="468"/>
      <c r="AK59" s="501"/>
      <c r="AL59" s="501"/>
      <c r="AM59" s="501"/>
      <c r="AN59" s="501"/>
      <c r="AO59" s="501"/>
      <c r="AP59" s="499"/>
      <c r="AQ59" s="499"/>
      <c r="AR59" s="499"/>
      <c r="AS59" s="499"/>
      <c r="AT59" s="499"/>
      <c r="AU59" s="499"/>
      <c r="AV59" s="499"/>
      <c r="AW59" s="499"/>
      <c r="AX59" s="499"/>
      <c r="AY59" s="499"/>
      <c r="AZ59" s="502"/>
      <c r="BA59" s="502"/>
      <c r="BB59" s="502"/>
      <c r="BC59" s="502"/>
      <c r="BD59" s="502"/>
      <c r="BE59" s="470"/>
      <c r="BF59" s="470"/>
      <c r="BG59" s="470"/>
      <c r="BH59" s="470"/>
      <c r="BI59" s="470"/>
      <c r="BJ59" s="86"/>
      <c r="BK59" s="86"/>
      <c r="BL59" s="86"/>
      <c r="BM59" s="86"/>
      <c r="BN59" s="86"/>
      <c r="BO59" s="80"/>
      <c r="BP59" s="80"/>
      <c r="BQ59" s="77">
        <v>53</v>
      </c>
      <c r="BR59" s="98"/>
      <c r="BS59" s="471"/>
      <c r="BT59" s="471"/>
      <c r="BU59" s="471"/>
      <c r="BV59" s="471"/>
      <c r="BW59" s="471"/>
      <c r="BX59" s="471"/>
      <c r="BY59" s="471"/>
      <c r="BZ59" s="471"/>
      <c r="CA59" s="471"/>
      <c r="CB59" s="471"/>
      <c r="CC59" s="471"/>
      <c r="CD59" s="471"/>
      <c r="CE59" s="471"/>
      <c r="CF59" s="471"/>
      <c r="CG59" s="471"/>
      <c r="CH59" s="472"/>
      <c r="CI59" s="472"/>
      <c r="CJ59" s="472"/>
      <c r="CK59" s="472"/>
      <c r="CL59" s="472"/>
      <c r="CM59" s="472"/>
      <c r="CN59" s="472"/>
      <c r="CO59" s="472"/>
      <c r="CP59" s="472"/>
      <c r="CQ59" s="472"/>
      <c r="CR59" s="472"/>
      <c r="CS59" s="472"/>
      <c r="CT59" s="472"/>
      <c r="CU59" s="472"/>
      <c r="CV59" s="472"/>
      <c r="CW59" s="472"/>
      <c r="CX59" s="472"/>
      <c r="CY59" s="472"/>
      <c r="CZ59" s="472"/>
      <c r="DA59" s="472"/>
      <c r="DB59" s="472"/>
      <c r="DC59" s="472"/>
      <c r="DD59" s="472"/>
      <c r="DE59" s="472"/>
      <c r="DF59" s="472"/>
      <c r="DG59" s="472"/>
      <c r="DH59" s="472"/>
      <c r="DI59" s="472"/>
      <c r="DJ59" s="472"/>
      <c r="DK59" s="472"/>
      <c r="DL59" s="472"/>
      <c r="DM59" s="472"/>
      <c r="DN59" s="472"/>
      <c r="DO59" s="472"/>
      <c r="DP59" s="472"/>
      <c r="DQ59" s="472"/>
      <c r="DR59" s="472"/>
      <c r="DS59" s="472"/>
      <c r="DT59" s="472"/>
      <c r="DU59" s="472"/>
      <c r="DV59" s="473"/>
      <c r="DW59" s="473"/>
      <c r="DX59" s="473"/>
      <c r="DY59" s="473"/>
      <c r="DZ59" s="473"/>
      <c r="EA59" s="73"/>
    </row>
    <row r="60" spans="1:131" ht="26.25" customHeight="1">
      <c r="A60" s="77">
        <v>33</v>
      </c>
      <c r="B60" s="464"/>
      <c r="C60" s="464"/>
      <c r="D60" s="464"/>
      <c r="E60" s="464"/>
      <c r="F60" s="464"/>
      <c r="G60" s="464"/>
      <c r="H60" s="464"/>
      <c r="I60" s="464"/>
      <c r="J60" s="464"/>
      <c r="K60" s="464"/>
      <c r="L60" s="464"/>
      <c r="M60" s="464"/>
      <c r="N60" s="464"/>
      <c r="O60" s="464"/>
      <c r="P60" s="464"/>
      <c r="Q60" s="498"/>
      <c r="R60" s="498"/>
      <c r="S60" s="498"/>
      <c r="T60" s="498"/>
      <c r="U60" s="498"/>
      <c r="V60" s="499"/>
      <c r="W60" s="499"/>
      <c r="X60" s="499"/>
      <c r="Y60" s="499"/>
      <c r="Z60" s="499"/>
      <c r="AA60" s="500"/>
      <c r="AB60" s="500"/>
      <c r="AC60" s="500"/>
      <c r="AD60" s="500"/>
      <c r="AE60" s="500"/>
      <c r="AF60" s="468"/>
      <c r="AG60" s="468"/>
      <c r="AH60" s="468"/>
      <c r="AI60" s="468"/>
      <c r="AJ60" s="468"/>
      <c r="AK60" s="501"/>
      <c r="AL60" s="501"/>
      <c r="AM60" s="501"/>
      <c r="AN60" s="501"/>
      <c r="AO60" s="501"/>
      <c r="AP60" s="499"/>
      <c r="AQ60" s="499"/>
      <c r="AR60" s="499"/>
      <c r="AS60" s="499"/>
      <c r="AT60" s="499"/>
      <c r="AU60" s="499"/>
      <c r="AV60" s="499"/>
      <c r="AW60" s="499"/>
      <c r="AX60" s="499"/>
      <c r="AY60" s="499"/>
      <c r="AZ60" s="502"/>
      <c r="BA60" s="502"/>
      <c r="BB60" s="502"/>
      <c r="BC60" s="502"/>
      <c r="BD60" s="502"/>
      <c r="BE60" s="470"/>
      <c r="BF60" s="470"/>
      <c r="BG60" s="470"/>
      <c r="BH60" s="470"/>
      <c r="BI60" s="470"/>
      <c r="BJ60" s="86"/>
      <c r="BK60" s="86"/>
      <c r="BL60" s="86"/>
      <c r="BM60" s="86"/>
      <c r="BN60" s="86"/>
      <c r="BO60" s="80"/>
      <c r="BP60" s="80"/>
      <c r="BQ60" s="77">
        <v>54</v>
      </c>
      <c r="BR60" s="98"/>
      <c r="BS60" s="471"/>
      <c r="BT60" s="471"/>
      <c r="BU60" s="471"/>
      <c r="BV60" s="471"/>
      <c r="BW60" s="471"/>
      <c r="BX60" s="471"/>
      <c r="BY60" s="471"/>
      <c r="BZ60" s="471"/>
      <c r="CA60" s="471"/>
      <c r="CB60" s="471"/>
      <c r="CC60" s="471"/>
      <c r="CD60" s="471"/>
      <c r="CE60" s="471"/>
      <c r="CF60" s="471"/>
      <c r="CG60" s="471"/>
      <c r="CH60" s="472"/>
      <c r="CI60" s="472"/>
      <c r="CJ60" s="472"/>
      <c r="CK60" s="472"/>
      <c r="CL60" s="472"/>
      <c r="CM60" s="472"/>
      <c r="CN60" s="472"/>
      <c r="CO60" s="472"/>
      <c r="CP60" s="472"/>
      <c r="CQ60" s="472"/>
      <c r="CR60" s="472"/>
      <c r="CS60" s="472"/>
      <c r="CT60" s="472"/>
      <c r="CU60" s="472"/>
      <c r="CV60" s="472"/>
      <c r="CW60" s="472"/>
      <c r="CX60" s="472"/>
      <c r="CY60" s="472"/>
      <c r="CZ60" s="472"/>
      <c r="DA60" s="472"/>
      <c r="DB60" s="472"/>
      <c r="DC60" s="472"/>
      <c r="DD60" s="472"/>
      <c r="DE60" s="472"/>
      <c r="DF60" s="472"/>
      <c r="DG60" s="472"/>
      <c r="DH60" s="472"/>
      <c r="DI60" s="472"/>
      <c r="DJ60" s="472"/>
      <c r="DK60" s="472"/>
      <c r="DL60" s="472"/>
      <c r="DM60" s="472"/>
      <c r="DN60" s="472"/>
      <c r="DO60" s="472"/>
      <c r="DP60" s="472"/>
      <c r="DQ60" s="472"/>
      <c r="DR60" s="472"/>
      <c r="DS60" s="472"/>
      <c r="DT60" s="472"/>
      <c r="DU60" s="472"/>
      <c r="DV60" s="473"/>
      <c r="DW60" s="473"/>
      <c r="DX60" s="473"/>
      <c r="DY60" s="473"/>
      <c r="DZ60" s="473"/>
      <c r="EA60" s="73"/>
    </row>
    <row r="61" spans="1:131" ht="26.25" customHeight="1">
      <c r="A61" s="77">
        <v>34</v>
      </c>
      <c r="B61" s="464"/>
      <c r="C61" s="464"/>
      <c r="D61" s="464"/>
      <c r="E61" s="464"/>
      <c r="F61" s="464"/>
      <c r="G61" s="464"/>
      <c r="H61" s="464"/>
      <c r="I61" s="464"/>
      <c r="J61" s="464"/>
      <c r="K61" s="464"/>
      <c r="L61" s="464"/>
      <c r="M61" s="464"/>
      <c r="N61" s="464"/>
      <c r="O61" s="464"/>
      <c r="P61" s="464"/>
      <c r="Q61" s="498"/>
      <c r="R61" s="498"/>
      <c r="S61" s="498"/>
      <c r="T61" s="498"/>
      <c r="U61" s="498"/>
      <c r="V61" s="499"/>
      <c r="W61" s="499"/>
      <c r="X61" s="499"/>
      <c r="Y61" s="499"/>
      <c r="Z61" s="499"/>
      <c r="AA61" s="500"/>
      <c r="AB61" s="500"/>
      <c r="AC61" s="500"/>
      <c r="AD61" s="500"/>
      <c r="AE61" s="500"/>
      <c r="AF61" s="468"/>
      <c r="AG61" s="468"/>
      <c r="AH61" s="468"/>
      <c r="AI61" s="468"/>
      <c r="AJ61" s="468"/>
      <c r="AK61" s="501"/>
      <c r="AL61" s="501"/>
      <c r="AM61" s="501"/>
      <c r="AN61" s="501"/>
      <c r="AO61" s="501"/>
      <c r="AP61" s="499"/>
      <c r="AQ61" s="499"/>
      <c r="AR61" s="499"/>
      <c r="AS61" s="499"/>
      <c r="AT61" s="499"/>
      <c r="AU61" s="499"/>
      <c r="AV61" s="499"/>
      <c r="AW61" s="499"/>
      <c r="AX61" s="499"/>
      <c r="AY61" s="499"/>
      <c r="AZ61" s="502"/>
      <c r="BA61" s="502"/>
      <c r="BB61" s="502"/>
      <c r="BC61" s="502"/>
      <c r="BD61" s="502"/>
      <c r="BE61" s="470"/>
      <c r="BF61" s="470"/>
      <c r="BG61" s="470"/>
      <c r="BH61" s="470"/>
      <c r="BI61" s="470"/>
      <c r="BJ61" s="86"/>
      <c r="BK61" s="86"/>
      <c r="BL61" s="86"/>
      <c r="BM61" s="86"/>
      <c r="BN61" s="86"/>
      <c r="BO61" s="80"/>
      <c r="BP61" s="80"/>
      <c r="BQ61" s="77">
        <v>55</v>
      </c>
      <c r="BR61" s="98"/>
      <c r="BS61" s="471"/>
      <c r="BT61" s="471"/>
      <c r="BU61" s="471"/>
      <c r="BV61" s="471"/>
      <c r="BW61" s="471"/>
      <c r="BX61" s="471"/>
      <c r="BY61" s="471"/>
      <c r="BZ61" s="471"/>
      <c r="CA61" s="471"/>
      <c r="CB61" s="471"/>
      <c r="CC61" s="471"/>
      <c r="CD61" s="471"/>
      <c r="CE61" s="471"/>
      <c r="CF61" s="471"/>
      <c r="CG61" s="471"/>
      <c r="CH61" s="472"/>
      <c r="CI61" s="472"/>
      <c r="CJ61" s="472"/>
      <c r="CK61" s="472"/>
      <c r="CL61" s="472"/>
      <c r="CM61" s="472"/>
      <c r="CN61" s="472"/>
      <c r="CO61" s="472"/>
      <c r="CP61" s="472"/>
      <c r="CQ61" s="472"/>
      <c r="CR61" s="472"/>
      <c r="CS61" s="472"/>
      <c r="CT61" s="472"/>
      <c r="CU61" s="472"/>
      <c r="CV61" s="472"/>
      <c r="CW61" s="472"/>
      <c r="CX61" s="472"/>
      <c r="CY61" s="472"/>
      <c r="CZ61" s="472"/>
      <c r="DA61" s="472"/>
      <c r="DB61" s="472"/>
      <c r="DC61" s="472"/>
      <c r="DD61" s="472"/>
      <c r="DE61" s="472"/>
      <c r="DF61" s="472"/>
      <c r="DG61" s="472"/>
      <c r="DH61" s="472"/>
      <c r="DI61" s="472"/>
      <c r="DJ61" s="472"/>
      <c r="DK61" s="472"/>
      <c r="DL61" s="472"/>
      <c r="DM61" s="472"/>
      <c r="DN61" s="472"/>
      <c r="DO61" s="472"/>
      <c r="DP61" s="472"/>
      <c r="DQ61" s="472"/>
      <c r="DR61" s="472"/>
      <c r="DS61" s="472"/>
      <c r="DT61" s="472"/>
      <c r="DU61" s="472"/>
      <c r="DV61" s="473"/>
      <c r="DW61" s="473"/>
      <c r="DX61" s="473"/>
      <c r="DY61" s="473"/>
      <c r="DZ61" s="473"/>
      <c r="EA61" s="73"/>
    </row>
    <row r="62" spans="1:131" ht="26.25" customHeight="1">
      <c r="A62" s="77">
        <v>35</v>
      </c>
      <c r="B62" s="464"/>
      <c r="C62" s="464"/>
      <c r="D62" s="464"/>
      <c r="E62" s="464"/>
      <c r="F62" s="464"/>
      <c r="G62" s="464"/>
      <c r="H62" s="464"/>
      <c r="I62" s="464"/>
      <c r="J62" s="464"/>
      <c r="K62" s="464"/>
      <c r="L62" s="464"/>
      <c r="M62" s="464"/>
      <c r="N62" s="464"/>
      <c r="O62" s="464"/>
      <c r="P62" s="464"/>
      <c r="Q62" s="498"/>
      <c r="R62" s="498"/>
      <c r="S62" s="498"/>
      <c r="T62" s="498"/>
      <c r="U62" s="498"/>
      <c r="V62" s="499"/>
      <c r="W62" s="499"/>
      <c r="X62" s="499"/>
      <c r="Y62" s="499"/>
      <c r="Z62" s="499"/>
      <c r="AA62" s="500"/>
      <c r="AB62" s="500"/>
      <c r="AC62" s="500"/>
      <c r="AD62" s="500"/>
      <c r="AE62" s="500"/>
      <c r="AF62" s="468"/>
      <c r="AG62" s="468"/>
      <c r="AH62" s="468"/>
      <c r="AI62" s="468"/>
      <c r="AJ62" s="468"/>
      <c r="AK62" s="501"/>
      <c r="AL62" s="501"/>
      <c r="AM62" s="501"/>
      <c r="AN62" s="501"/>
      <c r="AO62" s="501"/>
      <c r="AP62" s="499"/>
      <c r="AQ62" s="499"/>
      <c r="AR62" s="499"/>
      <c r="AS62" s="499"/>
      <c r="AT62" s="499"/>
      <c r="AU62" s="499"/>
      <c r="AV62" s="499"/>
      <c r="AW62" s="499"/>
      <c r="AX62" s="499"/>
      <c r="AY62" s="499"/>
      <c r="AZ62" s="502"/>
      <c r="BA62" s="502"/>
      <c r="BB62" s="502"/>
      <c r="BC62" s="502"/>
      <c r="BD62" s="502"/>
      <c r="BE62" s="470"/>
      <c r="BF62" s="470"/>
      <c r="BG62" s="470"/>
      <c r="BH62" s="470"/>
      <c r="BI62" s="470"/>
      <c r="BJ62" s="503" t="s">
        <v>364</v>
      </c>
      <c r="BK62" s="503"/>
      <c r="BL62" s="503"/>
      <c r="BM62" s="503"/>
      <c r="BN62" s="503"/>
      <c r="BO62" s="80"/>
      <c r="BP62" s="80"/>
      <c r="BQ62" s="77">
        <v>56</v>
      </c>
      <c r="BR62" s="98"/>
      <c r="BS62" s="471"/>
      <c r="BT62" s="471"/>
      <c r="BU62" s="471"/>
      <c r="BV62" s="471"/>
      <c r="BW62" s="471"/>
      <c r="BX62" s="471"/>
      <c r="BY62" s="471"/>
      <c r="BZ62" s="471"/>
      <c r="CA62" s="471"/>
      <c r="CB62" s="471"/>
      <c r="CC62" s="471"/>
      <c r="CD62" s="471"/>
      <c r="CE62" s="471"/>
      <c r="CF62" s="471"/>
      <c r="CG62" s="471"/>
      <c r="CH62" s="472"/>
      <c r="CI62" s="472"/>
      <c r="CJ62" s="472"/>
      <c r="CK62" s="472"/>
      <c r="CL62" s="472"/>
      <c r="CM62" s="472"/>
      <c r="CN62" s="472"/>
      <c r="CO62" s="472"/>
      <c r="CP62" s="472"/>
      <c r="CQ62" s="472"/>
      <c r="CR62" s="472"/>
      <c r="CS62" s="472"/>
      <c r="CT62" s="472"/>
      <c r="CU62" s="472"/>
      <c r="CV62" s="472"/>
      <c r="CW62" s="472"/>
      <c r="CX62" s="472"/>
      <c r="CY62" s="472"/>
      <c r="CZ62" s="472"/>
      <c r="DA62" s="472"/>
      <c r="DB62" s="472"/>
      <c r="DC62" s="472"/>
      <c r="DD62" s="472"/>
      <c r="DE62" s="472"/>
      <c r="DF62" s="472"/>
      <c r="DG62" s="472"/>
      <c r="DH62" s="472"/>
      <c r="DI62" s="472"/>
      <c r="DJ62" s="472"/>
      <c r="DK62" s="472"/>
      <c r="DL62" s="472"/>
      <c r="DM62" s="472"/>
      <c r="DN62" s="472"/>
      <c r="DO62" s="472"/>
      <c r="DP62" s="472"/>
      <c r="DQ62" s="472"/>
      <c r="DR62" s="472"/>
      <c r="DS62" s="472"/>
      <c r="DT62" s="472"/>
      <c r="DU62" s="472"/>
      <c r="DV62" s="473"/>
      <c r="DW62" s="473"/>
      <c r="DX62" s="473"/>
      <c r="DY62" s="473"/>
      <c r="DZ62" s="473"/>
      <c r="EA62" s="73"/>
    </row>
    <row r="63" spans="1:131" ht="26.25" customHeight="1">
      <c r="A63" s="78" t="s">
        <v>398</v>
      </c>
      <c r="B63" s="481" t="s">
        <v>407</v>
      </c>
      <c r="C63" s="481"/>
      <c r="D63" s="481"/>
      <c r="E63" s="481"/>
      <c r="F63" s="481"/>
      <c r="G63" s="481"/>
      <c r="H63" s="481"/>
      <c r="I63" s="481"/>
      <c r="J63" s="481"/>
      <c r="K63" s="481"/>
      <c r="L63" s="481"/>
      <c r="M63" s="481"/>
      <c r="N63" s="481"/>
      <c r="O63" s="481"/>
      <c r="P63" s="481"/>
      <c r="Q63" s="504"/>
      <c r="R63" s="504"/>
      <c r="S63" s="504"/>
      <c r="T63" s="504"/>
      <c r="U63" s="504"/>
      <c r="V63" s="505"/>
      <c r="W63" s="505"/>
      <c r="X63" s="505"/>
      <c r="Y63" s="505"/>
      <c r="Z63" s="505"/>
      <c r="AA63" s="506"/>
      <c r="AB63" s="506"/>
      <c r="AC63" s="506"/>
      <c r="AD63" s="506"/>
      <c r="AE63" s="506"/>
      <c r="AF63" s="485">
        <v>596</v>
      </c>
      <c r="AG63" s="485"/>
      <c r="AH63" s="485"/>
      <c r="AI63" s="485"/>
      <c r="AJ63" s="485"/>
      <c r="AK63" s="486"/>
      <c r="AL63" s="486"/>
      <c r="AM63" s="486"/>
      <c r="AN63" s="486"/>
      <c r="AO63" s="486"/>
      <c r="AP63" s="483">
        <v>1705</v>
      </c>
      <c r="AQ63" s="483"/>
      <c r="AR63" s="483"/>
      <c r="AS63" s="483"/>
      <c r="AT63" s="483"/>
      <c r="AU63" s="483">
        <v>1448</v>
      </c>
      <c r="AV63" s="483"/>
      <c r="AW63" s="483"/>
      <c r="AX63" s="483"/>
      <c r="AY63" s="483"/>
      <c r="AZ63" s="507"/>
      <c r="BA63" s="507"/>
      <c r="BB63" s="507"/>
      <c r="BC63" s="507"/>
      <c r="BD63" s="507"/>
      <c r="BE63" s="487"/>
      <c r="BF63" s="487"/>
      <c r="BG63" s="487"/>
      <c r="BH63" s="487"/>
      <c r="BI63" s="487"/>
      <c r="BJ63" s="485" t="s">
        <v>103</v>
      </c>
      <c r="BK63" s="485"/>
      <c r="BL63" s="485"/>
      <c r="BM63" s="485"/>
      <c r="BN63" s="485"/>
      <c r="BO63" s="80"/>
      <c r="BP63" s="80"/>
      <c r="BQ63" s="77">
        <v>57</v>
      </c>
      <c r="BR63" s="98"/>
      <c r="BS63" s="471"/>
      <c r="BT63" s="471"/>
      <c r="BU63" s="471"/>
      <c r="BV63" s="471"/>
      <c r="BW63" s="471"/>
      <c r="BX63" s="471"/>
      <c r="BY63" s="471"/>
      <c r="BZ63" s="471"/>
      <c r="CA63" s="471"/>
      <c r="CB63" s="471"/>
      <c r="CC63" s="471"/>
      <c r="CD63" s="471"/>
      <c r="CE63" s="471"/>
      <c r="CF63" s="471"/>
      <c r="CG63" s="471"/>
      <c r="CH63" s="472"/>
      <c r="CI63" s="472"/>
      <c r="CJ63" s="472"/>
      <c r="CK63" s="472"/>
      <c r="CL63" s="472"/>
      <c r="CM63" s="472"/>
      <c r="CN63" s="472"/>
      <c r="CO63" s="472"/>
      <c r="CP63" s="472"/>
      <c r="CQ63" s="472"/>
      <c r="CR63" s="472"/>
      <c r="CS63" s="472"/>
      <c r="CT63" s="472"/>
      <c r="CU63" s="472"/>
      <c r="CV63" s="472"/>
      <c r="CW63" s="472"/>
      <c r="CX63" s="472"/>
      <c r="CY63" s="472"/>
      <c r="CZ63" s="472"/>
      <c r="DA63" s="472"/>
      <c r="DB63" s="472"/>
      <c r="DC63" s="472"/>
      <c r="DD63" s="472"/>
      <c r="DE63" s="472"/>
      <c r="DF63" s="472"/>
      <c r="DG63" s="472"/>
      <c r="DH63" s="472"/>
      <c r="DI63" s="472"/>
      <c r="DJ63" s="472"/>
      <c r="DK63" s="472"/>
      <c r="DL63" s="472"/>
      <c r="DM63" s="472"/>
      <c r="DN63" s="472"/>
      <c r="DO63" s="472"/>
      <c r="DP63" s="472"/>
      <c r="DQ63" s="472"/>
      <c r="DR63" s="472"/>
      <c r="DS63" s="472"/>
      <c r="DT63" s="472"/>
      <c r="DU63" s="472"/>
      <c r="DV63" s="473"/>
      <c r="DW63" s="473"/>
      <c r="DX63" s="473"/>
      <c r="DY63" s="473"/>
      <c r="DZ63" s="473"/>
      <c r="EA63" s="73"/>
    </row>
    <row r="64" spans="1:131" ht="26.2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77">
        <v>58</v>
      </c>
      <c r="BR64" s="98"/>
      <c r="BS64" s="471"/>
      <c r="BT64" s="471"/>
      <c r="BU64" s="471"/>
      <c r="BV64" s="471"/>
      <c r="BW64" s="471"/>
      <c r="BX64" s="471"/>
      <c r="BY64" s="471"/>
      <c r="BZ64" s="471"/>
      <c r="CA64" s="471"/>
      <c r="CB64" s="471"/>
      <c r="CC64" s="471"/>
      <c r="CD64" s="471"/>
      <c r="CE64" s="471"/>
      <c r="CF64" s="471"/>
      <c r="CG64" s="471"/>
      <c r="CH64" s="472"/>
      <c r="CI64" s="472"/>
      <c r="CJ64" s="472"/>
      <c r="CK64" s="472"/>
      <c r="CL64" s="472"/>
      <c r="CM64" s="472"/>
      <c r="CN64" s="472"/>
      <c r="CO64" s="472"/>
      <c r="CP64" s="472"/>
      <c r="CQ64" s="472"/>
      <c r="CR64" s="472"/>
      <c r="CS64" s="472"/>
      <c r="CT64" s="472"/>
      <c r="CU64" s="472"/>
      <c r="CV64" s="472"/>
      <c r="CW64" s="472"/>
      <c r="CX64" s="472"/>
      <c r="CY64" s="472"/>
      <c r="CZ64" s="472"/>
      <c r="DA64" s="472"/>
      <c r="DB64" s="472"/>
      <c r="DC64" s="472"/>
      <c r="DD64" s="472"/>
      <c r="DE64" s="472"/>
      <c r="DF64" s="472"/>
      <c r="DG64" s="472"/>
      <c r="DH64" s="472"/>
      <c r="DI64" s="472"/>
      <c r="DJ64" s="472"/>
      <c r="DK64" s="472"/>
      <c r="DL64" s="472"/>
      <c r="DM64" s="472"/>
      <c r="DN64" s="472"/>
      <c r="DO64" s="472"/>
      <c r="DP64" s="472"/>
      <c r="DQ64" s="472"/>
      <c r="DR64" s="472"/>
      <c r="DS64" s="472"/>
      <c r="DT64" s="472"/>
      <c r="DU64" s="472"/>
      <c r="DV64" s="473"/>
      <c r="DW64" s="473"/>
      <c r="DX64" s="473"/>
      <c r="DY64" s="473"/>
      <c r="DZ64" s="473"/>
      <c r="EA64" s="73"/>
    </row>
    <row r="65" spans="1:131" ht="26.25" customHeight="1">
      <c r="A65" s="81" t="s">
        <v>409</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0"/>
      <c r="BF65" s="80"/>
      <c r="BG65" s="80"/>
      <c r="BH65" s="80"/>
      <c r="BI65" s="80"/>
      <c r="BJ65" s="80"/>
      <c r="BK65" s="80"/>
      <c r="BL65" s="80"/>
      <c r="BM65" s="80"/>
      <c r="BN65" s="80"/>
      <c r="BO65" s="80"/>
      <c r="BP65" s="80"/>
      <c r="BQ65" s="77">
        <v>59</v>
      </c>
      <c r="BR65" s="98"/>
      <c r="BS65" s="471"/>
      <c r="BT65" s="471"/>
      <c r="BU65" s="471"/>
      <c r="BV65" s="471"/>
      <c r="BW65" s="471"/>
      <c r="BX65" s="471"/>
      <c r="BY65" s="471"/>
      <c r="BZ65" s="471"/>
      <c r="CA65" s="471"/>
      <c r="CB65" s="471"/>
      <c r="CC65" s="471"/>
      <c r="CD65" s="471"/>
      <c r="CE65" s="471"/>
      <c r="CF65" s="471"/>
      <c r="CG65" s="471"/>
      <c r="CH65" s="472"/>
      <c r="CI65" s="472"/>
      <c r="CJ65" s="472"/>
      <c r="CK65" s="472"/>
      <c r="CL65" s="472"/>
      <c r="CM65" s="472"/>
      <c r="CN65" s="472"/>
      <c r="CO65" s="472"/>
      <c r="CP65" s="472"/>
      <c r="CQ65" s="472"/>
      <c r="CR65" s="472"/>
      <c r="CS65" s="472"/>
      <c r="CT65" s="472"/>
      <c r="CU65" s="472"/>
      <c r="CV65" s="472"/>
      <c r="CW65" s="472"/>
      <c r="CX65" s="472"/>
      <c r="CY65" s="472"/>
      <c r="CZ65" s="472"/>
      <c r="DA65" s="472"/>
      <c r="DB65" s="472"/>
      <c r="DC65" s="472"/>
      <c r="DD65" s="472"/>
      <c r="DE65" s="472"/>
      <c r="DF65" s="472"/>
      <c r="DG65" s="472"/>
      <c r="DH65" s="472"/>
      <c r="DI65" s="472"/>
      <c r="DJ65" s="472"/>
      <c r="DK65" s="472"/>
      <c r="DL65" s="472"/>
      <c r="DM65" s="472"/>
      <c r="DN65" s="472"/>
      <c r="DO65" s="472"/>
      <c r="DP65" s="472"/>
      <c r="DQ65" s="472"/>
      <c r="DR65" s="472"/>
      <c r="DS65" s="472"/>
      <c r="DT65" s="472"/>
      <c r="DU65" s="472"/>
      <c r="DV65" s="473"/>
      <c r="DW65" s="473"/>
      <c r="DX65" s="473"/>
      <c r="DY65" s="473"/>
      <c r="DZ65" s="473"/>
      <c r="EA65" s="73"/>
    </row>
    <row r="66" spans="1:131" ht="26.25" customHeight="1">
      <c r="A66" s="591" t="s">
        <v>81</v>
      </c>
      <c r="B66" s="591"/>
      <c r="C66" s="591"/>
      <c r="D66" s="591"/>
      <c r="E66" s="591"/>
      <c r="F66" s="591"/>
      <c r="G66" s="591"/>
      <c r="H66" s="591"/>
      <c r="I66" s="591"/>
      <c r="J66" s="591"/>
      <c r="K66" s="591"/>
      <c r="L66" s="591"/>
      <c r="M66" s="591"/>
      <c r="N66" s="591"/>
      <c r="O66" s="591"/>
      <c r="P66" s="591"/>
      <c r="Q66" s="592" t="s">
        <v>170</v>
      </c>
      <c r="R66" s="592"/>
      <c r="S66" s="592"/>
      <c r="T66" s="592"/>
      <c r="U66" s="592"/>
      <c r="V66" s="592" t="s">
        <v>192</v>
      </c>
      <c r="W66" s="592"/>
      <c r="X66" s="592"/>
      <c r="Y66" s="592"/>
      <c r="Z66" s="592"/>
      <c r="AA66" s="592" t="s">
        <v>400</v>
      </c>
      <c r="AB66" s="592"/>
      <c r="AC66" s="592"/>
      <c r="AD66" s="592"/>
      <c r="AE66" s="592"/>
      <c r="AF66" s="599" t="s">
        <v>369</v>
      </c>
      <c r="AG66" s="599"/>
      <c r="AH66" s="599"/>
      <c r="AI66" s="599"/>
      <c r="AJ66" s="599"/>
      <c r="AK66" s="592" t="s">
        <v>181</v>
      </c>
      <c r="AL66" s="592"/>
      <c r="AM66" s="592"/>
      <c r="AN66" s="592"/>
      <c r="AO66" s="592"/>
      <c r="AP66" s="592" t="s">
        <v>279</v>
      </c>
      <c r="AQ66" s="592"/>
      <c r="AR66" s="592"/>
      <c r="AS66" s="592"/>
      <c r="AT66" s="592"/>
      <c r="AU66" s="592" t="s">
        <v>410</v>
      </c>
      <c r="AV66" s="592"/>
      <c r="AW66" s="592"/>
      <c r="AX66" s="592"/>
      <c r="AY66" s="592"/>
      <c r="AZ66" s="596" t="s">
        <v>379</v>
      </c>
      <c r="BA66" s="596"/>
      <c r="BB66" s="596"/>
      <c r="BC66" s="596"/>
      <c r="BD66" s="596"/>
      <c r="BE66" s="80"/>
      <c r="BF66" s="80"/>
      <c r="BG66" s="80"/>
      <c r="BH66" s="80"/>
      <c r="BI66" s="80"/>
      <c r="BJ66" s="80"/>
      <c r="BK66" s="80"/>
      <c r="BL66" s="80"/>
      <c r="BM66" s="80"/>
      <c r="BN66" s="80"/>
      <c r="BO66" s="80"/>
      <c r="BP66" s="80"/>
      <c r="BQ66" s="77">
        <v>60</v>
      </c>
      <c r="BR66" s="99"/>
      <c r="BS66" s="508"/>
      <c r="BT66" s="508"/>
      <c r="BU66" s="508"/>
      <c r="BV66" s="508"/>
      <c r="BW66" s="508"/>
      <c r="BX66" s="508"/>
      <c r="BY66" s="508"/>
      <c r="BZ66" s="508"/>
      <c r="CA66" s="508"/>
      <c r="CB66" s="508"/>
      <c r="CC66" s="508"/>
      <c r="CD66" s="508"/>
      <c r="CE66" s="508"/>
      <c r="CF66" s="508"/>
      <c r="CG66" s="508"/>
      <c r="CH66" s="509"/>
      <c r="CI66" s="509"/>
      <c r="CJ66" s="509"/>
      <c r="CK66" s="509"/>
      <c r="CL66" s="509"/>
      <c r="CM66" s="509"/>
      <c r="CN66" s="509"/>
      <c r="CO66" s="509"/>
      <c r="CP66" s="509"/>
      <c r="CQ66" s="509"/>
      <c r="CR66" s="509"/>
      <c r="CS66" s="509"/>
      <c r="CT66" s="509"/>
      <c r="CU66" s="509"/>
      <c r="CV66" s="509"/>
      <c r="CW66" s="509"/>
      <c r="CX66" s="509"/>
      <c r="CY66" s="509"/>
      <c r="CZ66" s="509"/>
      <c r="DA66" s="509"/>
      <c r="DB66" s="509"/>
      <c r="DC66" s="509"/>
      <c r="DD66" s="509"/>
      <c r="DE66" s="509"/>
      <c r="DF66" s="509"/>
      <c r="DG66" s="509"/>
      <c r="DH66" s="509"/>
      <c r="DI66" s="509"/>
      <c r="DJ66" s="509"/>
      <c r="DK66" s="509"/>
      <c r="DL66" s="509"/>
      <c r="DM66" s="509"/>
      <c r="DN66" s="509"/>
      <c r="DO66" s="509"/>
      <c r="DP66" s="509"/>
      <c r="DQ66" s="509"/>
      <c r="DR66" s="509"/>
      <c r="DS66" s="509"/>
      <c r="DT66" s="509"/>
      <c r="DU66" s="509"/>
      <c r="DV66" s="510"/>
      <c r="DW66" s="510"/>
      <c r="DX66" s="510"/>
      <c r="DY66" s="510"/>
      <c r="DZ66" s="510"/>
      <c r="EA66" s="73"/>
    </row>
    <row r="67" spans="1:131" ht="26.25" customHeight="1">
      <c r="A67" s="591"/>
      <c r="B67" s="591"/>
      <c r="C67" s="591"/>
      <c r="D67" s="591"/>
      <c r="E67" s="591"/>
      <c r="F67" s="591"/>
      <c r="G67" s="591"/>
      <c r="H67" s="591"/>
      <c r="I67" s="591"/>
      <c r="J67" s="591"/>
      <c r="K67" s="591"/>
      <c r="L67" s="591"/>
      <c r="M67" s="591"/>
      <c r="N67" s="591"/>
      <c r="O67" s="591"/>
      <c r="P67" s="591"/>
      <c r="Q67" s="592"/>
      <c r="R67" s="592"/>
      <c r="S67" s="592"/>
      <c r="T67" s="592"/>
      <c r="U67" s="592"/>
      <c r="V67" s="592"/>
      <c r="W67" s="592"/>
      <c r="X67" s="592"/>
      <c r="Y67" s="592"/>
      <c r="Z67" s="592"/>
      <c r="AA67" s="592"/>
      <c r="AB67" s="592"/>
      <c r="AC67" s="592"/>
      <c r="AD67" s="592"/>
      <c r="AE67" s="592"/>
      <c r="AF67" s="599"/>
      <c r="AG67" s="599"/>
      <c r="AH67" s="599"/>
      <c r="AI67" s="599"/>
      <c r="AJ67" s="599"/>
      <c r="AK67" s="592"/>
      <c r="AL67" s="592"/>
      <c r="AM67" s="592"/>
      <c r="AN67" s="592"/>
      <c r="AO67" s="592"/>
      <c r="AP67" s="592"/>
      <c r="AQ67" s="592"/>
      <c r="AR67" s="592"/>
      <c r="AS67" s="592"/>
      <c r="AT67" s="592"/>
      <c r="AU67" s="592"/>
      <c r="AV67" s="592"/>
      <c r="AW67" s="592"/>
      <c r="AX67" s="592"/>
      <c r="AY67" s="592"/>
      <c r="AZ67" s="596"/>
      <c r="BA67" s="596"/>
      <c r="BB67" s="596"/>
      <c r="BC67" s="596"/>
      <c r="BD67" s="596"/>
      <c r="BE67" s="80"/>
      <c r="BF67" s="80"/>
      <c r="BG67" s="80"/>
      <c r="BH67" s="80"/>
      <c r="BI67" s="80"/>
      <c r="BJ67" s="80"/>
      <c r="BK67" s="80"/>
      <c r="BL67" s="80"/>
      <c r="BM67" s="80"/>
      <c r="BN67" s="80"/>
      <c r="BO67" s="80"/>
      <c r="BP67" s="80"/>
      <c r="BQ67" s="77">
        <v>61</v>
      </c>
      <c r="BR67" s="99"/>
      <c r="BS67" s="508"/>
      <c r="BT67" s="508"/>
      <c r="BU67" s="508"/>
      <c r="BV67" s="508"/>
      <c r="BW67" s="508"/>
      <c r="BX67" s="508"/>
      <c r="BY67" s="508"/>
      <c r="BZ67" s="508"/>
      <c r="CA67" s="508"/>
      <c r="CB67" s="508"/>
      <c r="CC67" s="508"/>
      <c r="CD67" s="508"/>
      <c r="CE67" s="508"/>
      <c r="CF67" s="508"/>
      <c r="CG67" s="508"/>
      <c r="CH67" s="509"/>
      <c r="CI67" s="509"/>
      <c r="CJ67" s="509"/>
      <c r="CK67" s="509"/>
      <c r="CL67" s="509"/>
      <c r="CM67" s="509"/>
      <c r="CN67" s="509"/>
      <c r="CO67" s="509"/>
      <c r="CP67" s="509"/>
      <c r="CQ67" s="509"/>
      <c r="CR67" s="509"/>
      <c r="CS67" s="509"/>
      <c r="CT67" s="509"/>
      <c r="CU67" s="509"/>
      <c r="CV67" s="509"/>
      <c r="CW67" s="509"/>
      <c r="CX67" s="509"/>
      <c r="CY67" s="509"/>
      <c r="CZ67" s="509"/>
      <c r="DA67" s="509"/>
      <c r="DB67" s="509"/>
      <c r="DC67" s="509"/>
      <c r="DD67" s="509"/>
      <c r="DE67" s="509"/>
      <c r="DF67" s="509"/>
      <c r="DG67" s="509"/>
      <c r="DH67" s="509"/>
      <c r="DI67" s="509"/>
      <c r="DJ67" s="509"/>
      <c r="DK67" s="509"/>
      <c r="DL67" s="509"/>
      <c r="DM67" s="509"/>
      <c r="DN67" s="509"/>
      <c r="DO67" s="509"/>
      <c r="DP67" s="509"/>
      <c r="DQ67" s="509"/>
      <c r="DR67" s="509"/>
      <c r="DS67" s="509"/>
      <c r="DT67" s="509"/>
      <c r="DU67" s="509"/>
      <c r="DV67" s="510"/>
      <c r="DW67" s="510"/>
      <c r="DX67" s="510"/>
      <c r="DY67" s="510"/>
      <c r="DZ67" s="510"/>
      <c r="EA67" s="73"/>
    </row>
    <row r="68" spans="1:131" ht="26.25" customHeight="1">
      <c r="A68" s="76">
        <v>1</v>
      </c>
      <c r="B68" s="454" t="s">
        <v>411</v>
      </c>
      <c r="C68" s="454"/>
      <c r="D68" s="454"/>
      <c r="E68" s="454"/>
      <c r="F68" s="454"/>
      <c r="G68" s="454"/>
      <c r="H68" s="454"/>
      <c r="I68" s="454"/>
      <c r="J68" s="454"/>
      <c r="K68" s="454"/>
      <c r="L68" s="454"/>
      <c r="M68" s="454"/>
      <c r="N68" s="454"/>
      <c r="O68" s="454"/>
      <c r="P68" s="454"/>
      <c r="Q68" s="455">
        <v>12284</v>
      </c>
      <c r="R68" s="455"/>
      <c r="S68" s="455"/>
      <c r="T68" s="455"/>
      <c r="U68" s="455"/>
      <c r="V68" s="456">
        <v>11939</v>
      </c>
      <c r="W68" s="456"/>
      <c r="X68" s="456"/>
      <c r="Y68" s="456"/>
      <c r="Z68" s="456"/>
      <c r="AA68" s="456">
        <v>344</v>
      </c>
      <c r="AB68" s="456"/>
      <c r="AC68" s="456"/>
      <c r="AD68" s="456"/>
      <c r="AE68" s="456"/>
      <c r="AF68" s="456">
        <v>344</v>
      </c>
      <c r="AG68" s="456"/>
      <c r="AH68" s="456"/>
      <c r="AI68" s="456"/>
      <c r="AJ68" s="456"/>
      <c r="AK68" s="456">
        <v>534</v>
      </c>
      <c r="AL68" s="456"/>
      <c r="AM68" s="456"/>
      <c r="AN68" s="456"/>
      <c r="AO68" s="456"/>
      <c r="AP68" s="456" t="s">
        <v>103</v>
      </c>
      <c r="AQ68" s="456"/>
      <c r="AR68" s="456"/>
      <c r="AS68" s="456"/>
      <c r="AT68" s="456"/>
      <c r="AU68" s="456" t="s">
        <v>103</v>
      </c>
      <c r="AV68" s="456"/>
      <c r="AW68" s="456"/>
      <c r="AX68" s="456"/>
      <c r="AY68" s="456"/>
      <c r="AZ68" s="460"/>
      <c r="BA68" s="460"/>
      <c r="BB68" s="460"/>
      <c r="BC68" s="460"/>
      <c r="BD68" s="460"/>
      <c r="BE68" s="80"/>
      <c r="BF68" s="80"/>
      <c r="BG68" s="80"/>
      <c r="BH68" s="80"/>
      <c r="BI68" s="80"/>
      <c r="BJ68" s="80"/>
      <c r="BK68" s="80"/>
      <c r="BL68" s="80"/>
      <c r="BM68" s="80"/>
      <c r="BN68" s="80"/>
      <c r="BO68" s="80"/>
      <c r="BP68" s="80"/>
      <c r="BQ68" s="77">
        <v>62</v>
      </c>
      <c r="BR68" s="99"/>
      <c r="BS68" s="508"/>
      <c r="BT68" s="508"/>
      <c r="BU68" s="508"/>
      <c r="BV68" s="508"/>
      <c r="BW68" s="508"/>
      <c r="BX68" s="508"/>
      <c r="BY68" s="508"/>
      <c r="BZ68" s="508"/>
      <c r="CA68" s="508"/>
      <c r="CB68" s="508"/>
      <c r="CC68" s="508"/>
      <c r="CD68" s="508"/>
      <c r="CE68" s="508"/>
      <c r="CF68" s="508"/>
      <c r="CG68" s="508"/>
      <c r="CH68" s="509"/>
      <c r="CI68" s="509"/>
      <c r="CJ68" s="509"/>
      <c r="CK68" s="509"/>
      <c r="CL68" s="509"/>
      <c r="CM68" s="509"/>
      <c r="CN68" s="509"/>
      <c r="CO68" s="509"/>
      <c r="CP68" s="509"/>
      <c r="CQ68" s="509"/>
      <c r="CR68" s="509"/>
      <c r="CS68" s="509"/>
      <c r="CT68" s="509"/>
      <c r="CU68" s="509"/>
      <c r="CV68" s="509"/>
      <c r="CW68" s="509"/>
      <c r="CX68" s="509"/>
      <c r="CY68" s="509"/>
      <c r="CZ68" s="509"/>
      <c r="DA68" s="509"/>
      <c r="DB68" s="509"/>
      <c r="DC68" s="509"/>
      <c r="DD68" s="509"/>
      <c r="DE68" s="509"/>
      <c r="DF68" s="509"/>
      <c r="DG68" s="509"/>
      <c r="DH68" s="509"/>
      <c r="DI68" s="509"/>
      <c r="DJ68" s="509"/>
      <c r="DK68" s="509"/>
      <c r="DL68" s="509"/>
      <c r="DM68" s="509"/>
      <c r="DN68" s="509"/>
      <c r="DO68" s="509"/>
      <c r="DP68" s="509"/>
      <c r="DQ68" s="509"/>
      <c r="DR68" s="509"/>
      <c r="DS68" s="509"/>
      <c r="DT68" s="509"/>
      <c r="DU68" s="509"/>
      <c r="DV68" s="510"/>
      <c r="DW68" s="510"/>
      <c r="DX68" s="510"/>
      <c r="DY68" s="510"/>
      <c r="DZ68" s="510"/>
      <c r="EA68" s="73"/>
    </row>
    <row r="69" spans="1:131" ht="26.25" customHeight="1">
      <c r="A69" s="77">
        <v>2</v>
      </c>
      <c r="B69" s="464" t="s">
        <v>412</v>
      </c>
      <c r="C69" s="464"/>
      <c r="D69" s="464"/>
      <c r="E69" s="464"/>
      <c r="F69" s="464"/>
      <c r="G69" s="464"/>
      <c r="H69" s="464"/>
      <c r="I69" s="464"/>
      <c r="J69" s="464"/>
      <c r="K69" s="464"/>
      <c r="L69" s="464"/>
      <c r="M69" s="464"/>
      <c r="N69" s="464"/>
      <c r="O69" s="464"/>
      <c r="P69" s="464"/>
      <c r="Q69" s="465">
        <v>447</v>
      </c>
      <c r="R69" s="465"/>
      <c r="S69" s="465"/>
      <c r="T69" s="465"/>
      <c r="U69" s="465"/>
      <c r="V69" s="466">
        <v>443</v>
      </c>
      <c r="W69" s="466"/>
      <c r="X69" s="466"/>
      <c r="Y69" s="466"/>
      <c r="Z69" s="466"/>
      <c r="AA69" s="466">
        <v>4</v>
      </c>
      <c r="AB69" s="466"/>
      <c r="AC69" s="466"/>
      <c r="AD69" s="466"/>
      <c r="AE69" s="466"/>
      <c r="AF69" s="466">
        <v>4</v>
      </c>
      <c r="AG69" s="466"/>
      <c r="AH69" s="466"/>
      <c r="AI69" s="466"/>
      <c r="AJ69" s="466"/>
      <c r="AK69" s="466">
        <v>3</v>
      </c>
      <c r="AL69" s="466"/>
      <c r="AM69" s="466"/>
      <c r="AN69" s="466"/>
      <c r="AO69" s="466"/>
      <c r="AP69" s="466">
        <v>64</v>
      </c>
      <c r="AQ69" s="466"/>
      <c r="AR69" s="466"/>
      <c r="AS69" s="466"/>
      <c r="AT69" s="466"/>
      <c r="AU69" s="466">
        <v>18</v>
      </c>
      <c r="AV69" s="466"/>
      <c r="AW69" s="466"/>
      <c r="AX69" s="466"/>
      <c r="AY69" s="466"/>
      <c r="AZ69" s="470"/>
      <c r="BA69" s="470"/>
      <c r="BB69" s="470"/>
      <c r="BC69" s="470"/>
      <c r="BD69" s="470"/>
      <c r="BE69" s="80"/>
      <c r="BF69" s="80"/>
      <c r="BG69" s="80"/>
      <c r="BH69" s="80"/>
      <c r="BI69" s="80"/>
      <c r="BJ69" s="80"/>
      <c r="BK69" s="80"/>
      <c r="BL69" s="80"/>
      <c r="BM69" s="80"/>
      <c r="BN69" s="80"/>
      <c r="BO69" s="80"/>
      <c r="BP69" s="80"/>
      <c r="BQ69" s="77">
        <v>63</v>
      </c>
      <c r="BR69" s="99"/>
      <c r="BS69" s="508"/>
      <c r="BT69" s="508"/>
      <c r="BU69" s="508"/>
      <c r="BV69" s="508"/>
      <c r="BW69" s="508"/>
      <c r="BX69" s="508"/>
      <c r="BY69" s="508"/>
      <c r="BZ69" s="508"/>
      <c r="CA69" s="508"/>
      <c r="CB69" s="508"/>
      <c r="CC69" s="508"/>
      <c r="CD69" s="508"/>
      <c r="CE69" s="508"/>
      <c r="CF69" s="508"/>
      <c r="CG69" s="508"/>
      <c r="CH69" s="509"/>
      <c r="CI69" s="509"/>
      <c r="CJ69" s="509"/>
      <c r="CK69" s="509"/>
      <c r="CL69" s="509"/>
      <c r="CM69" s="509"/>
      <c r="CN69" s="509"/>
      <c r="CO69" s="509"/>
      <c r="CP69" s="509"/>
      <c r="CQ69" s="509"/>
      <c r="CR69" s="509"/>
      <c r="CS69" s="509"/>
      <c r="CT69" s="509"/>
      <c r="CU69" s="509"/>
      <c r="CV69" s="509"/>
      <c r="CW69" s="509"/>
      <c r="CX69" s="509"/>
      <c r="CY69" s="509"/>
      <c r="CZ69" s="509"/>
      <c r="DA69" s="509"/>
      <c r="DB69" s="509"/>
      <c r="DC69" s="509"/>
      <c r="DD69" s="509"/>
      <c r="DE69" s="509"/>
      <c r="DF69" s="509"/>
      <c r="DG69" s="509"/>
      <c r="DH69" s="509"/>
      <c r="DI69" s="509"/>
      <c r="DJ69" s="509"/>
      <c r="DK69" s="509"/>
      <c r="DL69" s="509"/>
      <c r="DM69" s="509"/>
      <c r="DN69" s="509"/>
      <c r="DO69" s="509"/>
      <c r="DP69" s="509"/>
      <c r="DQ69" s="509"/>
      <c r="DR69" s="509"/>
      <c r="DS69" s="509"/>
      <c r="DT69" s="509"/>
      <c r="DU69" s="509"/>
      <c r="DV69" s="510"/>
      <c r="DW69" s="510"/>
      <c r="DX69" s="510"/>
      <c r="DY69" s="510"/>
      <c r="DZ69" s="510"/>
      <c r="EA69" s="73"/>
    </row>
    <row r="70" spans="1:131" ht="26.25" customHeight="1">
      <c r="A70" s="77">
        <v>3</v>
      </c>
      <c r="B70" s="464" t="s">
        <v>325</v>
      </c>
      <c r="C70" s="464"/>
      <c r="D70" s="464"/>
      <c r="E70" s="464"/>
      <c r="F70" s="464"/>
      <c r="G70" s="464"/>
      <c r="H70" s="464"/>
      <c r="I70" s="464"/>
      <c r="J70" s="464"/>
      <c r="K70" s="464"/>
      <c r="L70" s="464"/>
      <c r="M70" s="464"/>
      <c r="N70" s="464"/>
      <c r="O70" s="464"/>
      <c r="P70" s="464"/>
      <c r="Q70" s="465">
        <v>477</v>
      </c>
      <c r="R70" s="465"/>
      <c r="S70" s="465"/>
      <c r="T70" s="465"/>
      <c r="U70" s="465"/>
      <c r="V70" s="466">
        <v>444</v>
      </c>
      <c r="W70" s="466"/>
      <c r="X70" s="466"/>
      <c r="Y70" s="466"/>
      <c r="Z70" s="466"/>
      <c r="AA70" s="466">
        <v>33</v>
      </c>
      <c r="AB70" s="466"/>
      <c r="AC70" s="466"/>
      <c r="AD70" s="466"/>
      <c r="AE70" s="466"/>
      <c r="AF70" s="466">
        <v>33</v>
      </c>
      <c r="AG70" s="466"/>
      <c r="AH70" s="466"/>
      <c r="AI70" s="466"/>
      <c r="AJ70" s="466"/>
      <c r="AK70" s="466">
        <v>31</v>
      </c>
      <c r="AL70" s="466"/>
      <c r="AM70" s="466"/>
      <c r="AN70" s="466"/>
      <c r="AO70" s="466"/>
      <c r="AP70" s="466" t="s">
        <v>103</v>
      </c>
      <c r="AQ70" s="466"/>
      <c r="AR70" s="466"/>
      <c r="AS70" s="466"/>
      <c r="AT70" s="466"/>
      <c r="AU70" s="466" t="s">
        <v>103</v>
      </c>
      <c r="AV70" s="466"/>
      <c r="AW70" s="466"/>
      <c r="AX70" s="466"/>
      <c r="AY70" s="466"/>
      <c r="AZ70" s="470"/>
      <c r="BA70" s="470"/>
      <c r="BB70" s="470"/>
      <c r="BC70" s="470"/>
      <c r="BD70" s="470"/>
      <c r="BE70" s="80"/>
      <c r="BF70" s="80"/>
      <c r="BG70" s="80"/>
      <c r="BH70" s="80"/>
      <c r="BI70" s="80"/>
      <c r="BJ70" s="80"/>
      <c r="BK70" s="80"/>
      <c r="BL70" s="80"/>
      <c r="BM70" s="80"/>
      <c r="BN70" s="80"/>
      <c r="BO70" s="80"/>
      <c r="BP70" s="80"/>
      <c r="BQ70" s="77">
        <v>64</v>
      </c>
      <c r="BR70" s="99"/>
      <c r="BS70" s="508"/>
      <c r="BT70" s="508"/>
      <c r="BU70" s="508"/>
      <c r="BV70" s="508"/>
      <c r="BW70" s="508"/>
      <c r="BX70" s="508"/>
      <c r="BY70" s="508"/>
      <c r="BZ70" s="508"/>
      <c r="CA70" s="508"/>
      <c r="CB70" s="508"/>
      <c r="CC70" s="508"/>
      <c r="CD70" s="508"/>
      <c r="CE70" s="508"/>
      <c r="CF70" s="508"/>
      <c r="CG70" s="508"/>
      <c r="CH70" s="509"/>
      <c r="CI70" s="509"/>
      <c r="CJ70" s="509"/>
      <c r="CK70" s="509"/>
      <c r="CL70" s="509"/>
      <c r="CM70" s="509"/>
      <c r="CN70" s="509"/>
      <c r="CO70" s="509"/>
      <c r="CP70" s="509"/>
      <c r="CQ70" s="509"/>
      <c r="CR70" s="509"/>
      <c r="CS70" s="509"/>
      <c r="CT70" s="509"/>
      <c r="CU70" s="509"/>
      <c r="CV70" s="509"/>
      <c r="CW70" s="509"/>
      <c r="CX70" s="509"/>
      <c r="CY70" s="509"/>
      <c r="CZ70" s="509"/>
      <c r="DA70" s="509"/>
      <c r="DB70" s="509"/>
      <c r="DC70" s="509"/>
      <c r="DD70" s="509"/>
      <c r="DE70" s="509"/>
      <c r="DF70" s="509"/>
      <c r="DG70" s="509"/>
      <c r="DH70" s="509"/>
      <c r="DI70" s="509"/>
      <c r="DJ70" s="509"/>
      <c r="DK70" s="509"/>
      <c r="DL70" s="509"/>
      <c r="DM70" s="509"/>
      <c r="DN70" s="509"/>
      <c r="DO70" s="509"/>
      <c r="DP70" s="509"/>
      <c r="DQ70" s="509"/>
      <c r="DR70" s="509"/>
      <c r="DS70" s="509"/>
      <c r="DT70" s="509"/>
      <c r="DU70" s="509"/>
      <c r="DV70" s="510"/>
      <c r="DW70" s="510"/>
      <c r="DX70" s="510"/>
      <c r="DY70" s="510"/>
      <c r="DZ70" s="510"/>
      <c r="EA70" s="73"/>
    </row>
    <row r="71" spans="1:131" ht="26.25" customHeight="1">
      <c r="A71" s="77">
        <v>4</v>
      </c>
      <c r="B71" s="464" t="s">
        <v>414</v>
      </c>
      <c r="C71" s="464"/>
      <c r="D71" s="464"/>
      <c r="E71" s="464"/>
      <c r="F71" s="464"/>
      <c r="G71" s="464"/>
      <c r="H71" s="464"/>
      <c r="I71" s="464"/>
      <c r="J71" s="464"/>
      <c r="K71" s="464"/>
      <c r="L71" s="464"/>
      <c r="M71" s="464"/>
      <c r="N71" s="464"/>
      <c r="O71" s="464"/>
      <c r="P71" s="464"/>
      <c r="Q71" s="465">
        <v>50</v>
      </c>
      <c r="R71" s="465"/>
      <c r="S71" s="465"/>
      <c r="T71" s="465"/>
      <c r="U71" s="465"/>
      <c r="V71" s="466">
        <v>41</v>
      </c>
      <c r="W71" s="466"/>
      <c r="X71" s="466"/>
      <c r="Y71" s="466"/>
      <c r="Z71" s="466"/>
      <c r="AA71" s="466">
        <v>9</v>
      </c>
      <c r="AB71" s="466"/>
      <c r="AC71" s="466"/>
      <c r="AD71" s="466"/>
      <c r="AE71" s="466"/>
      <c r="AF71" s="466">
        <v>9</v>
      </c>
      <c r="AG71" s="466"/>
      <c r="AH71" s="466"/>
      <c r="AI71" s="466"/>
      <c r="AJ71" s="466"/>
      <c r="AK71" s="466">
        <v>5</v>
      </c>
      <c r="AL71" s="466"/>
      <c r="AM71" s="466"/>
      <c r="AN71" s="466"/>
      <c r="AO71" s="466"/>
      <c r="AP71" s="466" t="s">
        <v>103</v>
      </c>
      <c r="AQ71" s="466"/>
      <c r="AR71" s="466"/>
      <c r="AS71" s="466"/>
      <c r="AT71" s="466"/>
      <c r="AU71" s="466" t="s">
        <v>103</v>
      </c>
      <c r="AV71" s="466"/>
      <c r="AW71" s="466"/>
      <c r="AX71" s="466"/>
      <c r="AY71" s="466"/>
      <c r="AZ71" s="470"/>
      <c r="BA71" s="470"/>
      <c r="BB71" s="470"/>
      <c r="BC71" s="470"/>
      <c r="BD71" s="470"/>
      <c r="BE71" s="80"/>
      <c r="BF71" s="80"/>
      <c r="BG71" s="80"/>
      <c r="BH71" s="80"/>
      <c r="BI71" s="80"/>
      <c r="BJ71" s="80"/>
      <c r="BK71" s="80"/>
      <c r="BL71" s="80"/>
      <c r="BM71" s="80"/>
      <c r="BN71" s="80"/>
      <c r="BO71" s="80"/>
      <c r="BP71" s="80"/>
      <c r="BQ71" s="77">
        <v>65</v>
      </c>
      <c r="BR71" s="99"/>
      <c r="BS71" s="508"/>
      <c r="BT71" s="508"/>
      <c r="BU71" s="508"/>
      <c r="BV71" s="508"/>
      <c r="BW71" s="508"/>
      <c r="BX71" s="508"/>
      <c r="BY71" s="508"/>
      <c r="BZ71" s="508"/>
      <c r="CA71" s="508"/>
      <c r="CB71" s="508"/>
      <c r="CC71" s="508"/>
      <c r="CD71" s="508"/>
      <c r="CE71" s="508"/>
      <c r="CF71" s="508"/>
      <c r="CG71" s="508"/>
      <c r="CH71" s="509"/>
      <c r="CI71" s="509"/>
      <c r="CJ71" s="509"/>
      <c r="CK71" s="509"/>
      <c r="CL71" s="509"/>
      <c r="CM71" s="509"/>
      <c r="CN71" s="509"/>
      <c r="CO71" s="509"/>
      <c r="CP71" s="509"/>
      <c r="CQ71" s="509"/>
      <c r="CR71" s="509"/>
      <c r="CS71" s="509"/>
      <c r="CT71" s="509"/>
      <c r="CU71" s="509"/>
      <c r="CV71" s="509"/>
      <c r="CW71" s="509"/>
      <c r="CX71" s="509"/>
      <c r="CY71" s="509"/>
      <c r="CZ71" s="509"/>
      <c r="DA71" s="509"/>
      <c r="DB71" s="509"/>
      <c r="DC71" s="509"/>
      <c r="DD71" s="509"/>
      <c r="DE71" s="509"/>
      <c r="DF71" s="509"/>
      <c r="DG71" s="509"/>
      <c r="DH71" s="509"/>
      <c r="DI71" s="509"/>
      <c r="DJ71" s="509"/>
      <c r="DK71" s="509"/>
      <c r="DL71" s="509"/>
      <c r="DM71" s="509"/>
      <c r="DN71" s="509"/>
      <c r="DO71" s="509"/>
      <c r="DP71" s="509"/>
      <c r="DQ71" s="509"/>
      <c r="DR71" s="509"/>
      <c r="DS71" s="509"/>
      <c r="DT71" s="509"/>
      <c r="DU71" s="509"/>
      <c r="DV71" s="510"/>
      <c r="DW71" s="510"/>
      <c r="DX71" s="510"/>
      <c r="DY71" s="510"/>
      <c r="DZ71" s="510"/>
      <c r="EA71" s="73"/>
    </row>
    <row r="72" spans="1:131" ht="26.25" customHeight="1">
      <c r="A72" s="77">
        <v>5</v>
      </c>
      <c r="B72" s="464" t="s">
        <v>350</v>
      </c>
      <c r="C72" s="464"/>
      <c r="D72" s="464"/>
      <c r="E72" s="464"/>
      <c r="F72" s="464"/>
      <c r="G72" s="464"/>
      <c r="H72" s="464"/>
      <c r="I72" s="464"/>
      <c r="J72" s="464"/>
      <c r="K72" s="464"/>
      <c r="L72" s="464"/>
      <c r="M72" s="464"/>
      <c r="N72" s="464"/>
      <c r="O72" s="464"/>
      <c r="P72" s="464"/>
      <c r="Q72" s="465">
        <v>551</v>
      </c>
      <c r="R72" s="465"/>
      <c r="S72" s="465"/>
      <c r="T72" s="465"/>
      <c r="U72" s="465"/>
      <c r="V72" s="466">
        <v>501</v>
      </c>
      <c r="W72" s="466"/>
      <c r="X72" s="466"/>
      <c r="Y72" s="466"/>
      <c r="Z72" s="466"/>
      <c r="AA72" s="466">
        <v>50</v>
      </c>
      <c r="AB72" s="466"/>
      <c r="AC72" s="466"/>
      <c r="AD72" s="466"/>
      <c r="AE72" s="466"/>
      <c r="AF72" s="466">
        <v>50</v>
      </c>
      <c r="AG72" s="466"/>
      <c r="AH72" s="466"/>
      <c r="AI72" s="466"/>
      <c r="AJ72" s="466"/>
      <c r="AK72" s="466">
        <v>24</v>
      </c>
      <c r="AL72" s="466"/>
      <c r="AM72" s="466"/>
      <c r="AN72" s="466"/>
      <c r="AO72" s="466"/>
      <c r="AP72" s="466">
        <v>1</v>
      </c>
      <c r="AQ72" s="466"/>
      <c r="AR72" s="466"/>
      <c r="AS72" s="466"/>
      <c r="AT72" s="466"/>
      <c r="AU72" s="466">
        <v>1</v>
      </c>
      <c r="AV72" s="466"/>
      <c r="AW72" s="466"/>
      <c r="AX72" s="466"/>
      <c r="AY72" s="466"/>
      <c r="AZ72" s="470"/>
      <c r="BA72" s="470"/>
      <c r="BB72" s="470"/>
      <c r="BC72" s="470"/>
      <c r="BD72" s="470"/>
      <c r="BE72" s="80"/>
      <c r="BF72" s="80"/>
      <c r="BG72" s="80"/>
      <c r="BH72" s="80"/>
      <c r="BI72" s="80"/>
      <c r="BJ72" s="80"/>
      <c r="BK72" s="80"/>
      <c r="BL72" s="80"/>
      <c r="BM72" s="80"/>
      <c r="BN72" s="80"/>
      <c r="BO72" s="80"/>
      <c r="BP72" s="80"/>
      <c r="BQ72" s="77">
        <v>66</v>
      </c>
      <c r="BR72" s="99"/>
      <c r="BS72" s="508"/>
      <c r="BT72" s="508"/>
      <c r="BU72" s="508"/>
      <c r="BV72" s="508"/>
      <c r="BW72" s="508"/>
      <c r="BX72" s="508"/>
      <c r="BY72" s="508"/>
      <c r="BZ72" s="508"/>
      <c r="CA72" s="508"/>
      <c r="CB72" s="508"/>
      <c r="CC72" s="508"/>
      <c r="CD72" s="508"/>
      <c r="CE72" s="508"/>
      <c r="CF72" s="508"/>
      <c r="CG72" s="508"/>
      <c r="CH72" s="509"/>
      <c r="CI72" s="509"/>
      <c r="CJ72" s="509"/>
      <c r="CK72" s="509"/>
      <c r="CL72" s="509"/>
      <c r="CM72" s="509"/>
      <c r="CN72" s="509"/>
      <c r="CO72" s="509"/>
      <c r="CP72" s="509"/>
      <c r="CQ72" s="509"/>
      <c r="CR72" s="509"/>
      <c r="CS72" s="509"/>
      <c r="CT72" s="509"/>
      <c r="CU72" s="509"/>
      <c r="CV72" s="509"/>
      <c r="CW72" s="509"/>
      <c r="CX72" s="509"/>
      <c r="CY72" s="509"/>
      <c r="CZ72" s="509"/>
      <c r="DA72" s="509"/>
      <c r="DB72" s="509"/>
      <c r="DC72" s="509"/>
      <c r="DD72" s="509"/>
      <c r="DE72" s="509"/>
      <c r="DF72" s="509"/>
      <c r="DG72" s="509"/>
      <c r="DH72" s="509"/>
      <c r="DI72" s="509"/>
      <c r="DJ72" s="509"/>
      <c r="DK72" s="509"/>
      <c r="DL72" s="509"/>
      <c r="DM72" s="509"/>
      <c r="DN72" s="509"/>
      <c r="DO72" s="509"/>
      <c r="DP72" s="509"/>
      <c r="DQ72" s="509"/>
      <c r="DR72" s="509"/>
      <c r="DS72" s="509"/>
      <c r="DT72" s="509"/>
      <c r="DU72" s="509"/>
      <c r="DV72" s="510"/>
      <c r="DW72" s="510"/>
      <c r="DX72" s="510"/>
      <c r="DY72" s="510"/>
      <c r="DZ72" s="510"/>
      <c r="EA72" s="73"/>
    </row>
    <row r="73" spans="1:131" ht="26.25" customHeight="1">
      <c r="A73" s="77">
        <v>6</v>
      </c>
      <c r="B73" s="464" t="s">
        <v>416</v>
      </c>
      <c r="C73" s="464"/>
      <c r="D73" s="464"/>
      <c r="E73" s="464"/>
      <c r="F73" s="464"/>
      <c r="G73" s="464"/>
      <c r="H73" s="464"/>
      <c r="I73" s="464"/>
      <c r="J73" s="464"/>
      <c r="K73" s="464"/>
      <c r="L73" s="464"/>
      <c r="M73" s="464"/>
      <c r="N73" s="464"/>
      <c r="O73" s="464"/>
      <c r="P73" s="464"/>
      <c r="Q73" s="465">
        <v>18</v>
      </c>
      <c r="R73" s="465"/>
      <c r="S73" s="465"/>
      <c r="T73" s="465"/>
      <c r="U73" s="465"/>
      <c r="V73" s="466">
        <v>16</v>
      </c>
      <c r="W73" s="466"/>
      <c r="X73" s="466"/>
      <c r="Y73" s="466"/>
      <c r="Z73" s="466"/>
      <c r="AA73" s="466">
        <v>1</v>
      </c>
      <c r="AB73" s="466"/>
      <c r="AC73" s="466"/>
      <c r="AD73" s="466"/>
      <c r="AE73" s="466"/>
      <c r="AF73" s="466">
        <v>1</v>
      </c>
      <c r="AG73" s="466"/>
      <c r="AH73" s="466"/>
      <c r="AI73" s="466"/>
      <c r="AJ73" s="466"/>
      <c r="AK73" s="466" t="s">
        <v>103</v>
      </c>
      <c r="AL73" s="466"/>
      <c r="AM73" s="466"/>
      <c r="AN73" s="466"/>
      <c r="AO73" s="466"/>
      <c r="AP73" s="466">
        <v>83</v>
      </c>
      <c r="AQ73" s="466"/>
      <c r="AR73" s="466"/>
      <c r="AS73" s="466"/>
      <c r="AT73" s="466"/>
      <c r="AU73" s="466">
        <v>21</v>
      </c>
      <c r="AV73" s="466"/>
      <c r="AW73" s="466"/>
      <c r="AX73" s="466"/>
      <c r="AY73" s="466"/>
      <c r="AZ73" s="470"/>
      <c r="BA73" s="470"/>
      <c r="BB73" s="470"/>
      <c r="BC73" s="470"/>
      <c r="BD73" s="470"/>
      <c r="BE73" s="80"/>
      <c r="BF73" s="80"/>
      <c r="BG73" s="80"/>
      <c r="BH73" s="80"/>
      <c r="BI73" s="80"/>
      <c r="BJ73" s="80"/>
      <c r="BK73" s="80"/>
      <c r="BL73" s="80"/>
      <c r="BM73" s="80"/>
      <c r="BN73" s="80"/>
      <c r="BO73" s="80"/>
      <c r="BP73" s="80"/>
      <c r="BQ73" s="77">
        <v>67</v>
      </c>
      <c r="BR73" s="99"/>
      <c r="BS73" s="508"/>
      <c r="BT73" s="508"/>
      <c r="BU73" s="508"/>
      <c r="BV73" s="508"/>
      <c r="BW73" s="508"/>
      <c r="BX73" s="508"/>
      <c r="BY73" s="508"/>
      <c r="BZ73" s="508"/>
      <c r="CA73" s="508"/>
      <c r="CB73" s="508"/>
      <c r="CC73" s="508"/>
      <c r="CD73" s="508"/>
      <c r="CE73" s="508"/>
      <c r="CF73" s="508"/>
      <c r="CG73" s="508"/>
      <c r="CH73" s="509"/>
      <c r="CI73" s="509"/>
      <c r="CJ73" s="509"/>
      <c r="CK73" s="509"/>
      <c r="CL73" s="509"/>
      <c r="CM73" s="509"/>
      <c r="CN73" s="509"/>
      <c r="CO73" s="509"/>
      <c r="CP73" s="509"/>
      <c r="CQ73" s="509"/>
      <c r="CR73" s="509"/>
      <c r="CS73" s="509"/>
      <c r="CT73" s="509"/>
      <c r="CU73" s="509"/>
      <c r="CV73" s="509"/>
      <c r="CW73" s="509"/>
      <c r="CX73" s="509"/>
      <c r="CY73" s="509"/>
      <c r="CZ73" s="509"/>
      <c r="DA73" s="509"/>
      <c r="DB73" s="509"/>
      <c r="DC73" s="509"/>
      <c r="DD73" s="509"/>
      <c r="DE73" s="509"/>
      <c r="DF73" s="509"/>
      <c r="DG73" s="509"/>
      <c r="DH73" s="509"/>
      <c r="DI73" s="509"/>
      <c r="DJ73" s="509"/>
      <c r="DK73" s="509"/>
      <c r="DL73" s="509"/>
      <c r="DM73" s="509"/>
      <c r="DN73" s="509"/>
      <c r="DO73" s="509"/>
      <c r="DP73" s="509"/>
      <c r="DQ73" s="509"/>
      <c r="DR73" s="509"/>
      <c r="DS73" s="509"/>
      <c r="DT73" s="509"/>
      <c r="DU73" s="509"/>
      <c r="DV73" s="510"/>
      <c r="DW73" s="510"/>
      <c r="DX73" s="510"/>
      <c r="DY73" s="510"/>
      <c r="DZ73" s="510"/>
      <c r="EA73" s="73"/>
    </row>
    <row r="74" spans="1:131" ht="26.25" customHeight="1">
      <c r="A74" s="77">
        <v>7</v>
      </c>
      <c r="B74" s="464" t="s">
        <v>417</v>
      </c>
      <c r="C74" s="464"/>
      <c r="D74" s="464"/>
      <c r="E74" s="464"/>
      <c r="F74" s="464"/>
      <c r="G74" s="464"/>
      <c r="H74" s="464"/>
      <c r="I74" s="464"/>
      <c r="J74" s="464"/>
      <c r="K74" s="464"/>
      <c r="L74" s="464"/>
      <c r="M74" s="464"/>
      <c r="N74" s="464"/>
      <c r="O74" s="464"/>
      <c r="P74" s="464"/>
      <c r="Q74" s="465">
        <v>89</v>
      </c>
      <c r="R74" s="465"/>
      <c r="S74" s="465"/>
      <c r="T74" s="465"/>
      <c r="U74" s="465"/>
      <c r="V74" s="466">
        <v>84</v>
      </c>
      <c r="W74" s="466"/>
      <c r="X74" s="466"/>
      <c r="Y74" s="466"/>
      <c r="Z74" s="466"/>
      <c r="AA74" s="466">
        <v>5</v>
      </c>
      <c r="AB74" s="466"/>
      <c r="AC74" s="466"/>
      <c r="AD74" s="466"/>
      <c r="AE74" s="466"/>
      <c r="AF74" s="466">
        <v>5</v>
      </c>
      <c r="AG74" s="466"/>
      <c r="AH74" s="466"/>
      <c r="AI74" s="466"/>
      <c r="AJ74" s="466"/>
      <c r="AK74" s="466">
        <v>5</v>
      </c>
      <c r="AL74" s="466"/>
      <c r="AM74" s="466"/>
      <c r="AN74" s="466"/>
      <c r="AO74" s="466"/>
      <c r="AP74" s="466" t="s">
        <v>103</v>
      </c>
      <c r="AQ74" s="466"/>
      <c r="AR74" s="466"/>
      <c r="AS74" s="466"/>
      <c r="AT74" s="466"/>
      <c r="AU74" s="466" t="s">
        <v>103</v>
      </c>
      <c r="AV74" s="466"/>
      <c r="AW74" s="466"/>
      <c r="AX74" s="466"/>
      <c r="AY74" s="466"/>
      <c r="AZ74" s="470"/>
      <c r="BA74" s="470"/>
      <c r="BB74" s="470"/>
      <c r="BC74" s="470"/>
      <c r="BD74" s="470"/>
      <c r="BE74" s="80"/>
      <c r="BF74" s="80"/>
      <c r="BG74" s="80"/>
      <c r="BH74" s="80"/>
      <c r="BI74" s="80"/>
      <c r="BJ74" s="80"/>
      <c r="BK74" s="80"/>
      <c r="BL74" s="80"/>
      <c r="BM74" s="80"/>
      <c r="BN74" s="80"/>
      <c r="BO74" s="80"/>
      <c r="BP74" s="80"/>
      <c r="BQ74" s="77">
        <v>68</v>
      </c>
      <c r="BR74" s="99"/>
      <c r="BS74" s="508"/>
      <c r="BT74" s="508"/>
      <c r="BU74" s="508"/>
      <c r="BV74" s="508"/>
      <c r="BW74" s="508"/>
      <c r="BX74" s="508"/>
      <c r="BY74" s="508"/>
      <c r="BZ74" s="508"/>
      <c r="CA74" s="508"/>
      <c r="CB74" s="508"/>
      <c r="CC74" s="508"/>
      <c r="CD74" s="508"/>
      <c r="CE74" s="508"/>
      <c r="CF74" s="508"/>
      <c r="CG74" s="508"/>
      <c r="CH74" s="509"/>
      <c r="CI74" s="509"/>
      <c r="CJ74" s="509"/>
      <c r="CK74" s="509"/>
      <c r="CL74" s="509"/>
      <c r="CM74" s="509"/>
      <c r="CN74" s="509"/>
      <c r="CO74" s="509"/>
      <c r="CP74" s="509"/>
      <c r="CQ74" s="509"/>
      <c r="CR74" s="509"/>
      <c r="CS74" s="509"/>
      <c r="CT74" s="509"/>
      <c r="CU74" s="509"/>
      <c r="CV74" s="509"/>
      <c r="CW74" s="509"/>
      <c r="CX74" s="509"/>
      <c r="CY74" s="509"/>
      <c r="CZ74" s="509"/>
      <c r="DA74" s="509"/>
      <c r="DB74" s="509"/>
      <c r="DC74" s="509"/>
      <c r="DD74" s="509"/>
      <c r="DE74" s="509"/>
      <c r="DF74" s="509"/>
      <c r="DG74" s="509"/>
      <c r="DH74" s="509"/>
      <c r="DI74" s="509"/>
      <c r="DJ74" s="509"/>
      <c r="DK74" s="509"/>
      <c r="DL74" s="509"/>
      <c r="DM74" s="509"/>
      <c r="DN74" s="509"/>
      <c r="DO74" s="509"/>
      <c r="DP74" s="509"/>
      <c r="DQ74" s="509"/>
      <c r="DR74" s="509"/>
      <c r="DS74" s="509"/>
      <c r="DT74" s="509"/>
      <c r="DU74" s="509"/>
      <c r="DV74" s="510"/>
      <c r="DW74" s="510"/>
      <c r="DX74" s="510"/>
      <c r="DY74" s="510"/>
      <c r="DZ74" s="510"/>
      <c r="EA74" s="73"/>
    </row>
    <row r="75" spans="1:131" ht="26.25" customHeight="1">
      <c r="A75" s="77">
        <v>8</v>
      </c>
      <c r="B75" s="464" t="s">
        <v>418</v>
      </c>
      <c r="C75" s="464"/>
      <c r="D75" s="464"/>
      <c r="E75" s="464"/>
      <c r="F75" s="464"/>
      <c r="G75" s="464"/>
      <c r="H75" s="464"/>
      <c r="I75" s="464"/>
      <c r="J75" s="464"/>
      <c r="K75" s="464"/>
      <c r="L75" s="464"/>
      <c r="M75" s="464"/>
      <c r="N75" s="464"/>
      <c r="O75" s="464"/>
      <c r="P75" s="464"/>
      <c r="Q75" s="465">
        <v>285945</v>
      </c>
      <c r="R75" s="465"/>
      <c r="S75" s="465"/>
      <c r="T75" s="465"/>
      <c r="U75" s="465"/>
      <c r="V75" s="466">
        <v>277863</v>
      </c>
      <c r="W75" s="466"/>
      <c r="X75" s="466"/>
      <c r="Y75" s="466"/>
      <c r="Z75" s="466"/>
      <c r="AA75" s="466">
        <v>8082</v>
      </c>
      <c r="AB75" s="466"/>
      <c r="AC75" s="466"/>
      <c r="AD75" s="466"/>
      <c r="AE75" s="466"/>
      <c r="AF75" s="466">
        <v>8082</v>
      </c>
      <c r="AG75" s="466"/>
      <c r="AH75" s="466"/>
      <c r="AI75" s="466"/>
      <c r="AJ75" s="466"/>
      <c r="AK75" s="466" t="s">
        <v>103</v>
      </c>
      <c r="AL75" s="466"/>
      <c r="AM75" s="466"/>
      <c r="AN75" s="466"/>
      <c r="AO75" s="466"/>
      <c r="AP75" s="466" t="s">
        <v>103</v>
      </c>
      <c r="AQ75" s="466"/>
      <c r="AR75" s="466"/>
      <c r="AS75" s="466"/>
      <c r="AT75" s="466"/>
      <c r="AU75" s="466" t="s">
        <v>103</v>
      </c>
      <c r="AV75" s="466"/>
      <c r="AW75" s="466"/>
      <c r="AX75" s="466"/>
      <c r="AY75" s="466"/>
      <c r="AZ75" s="470"/>
      <c r="BA75" s="470"/>
      <c r="BB75" s="470"/>
      <c r="BC75" s="470"/>
      <c r="BD75" s="470"/>
      <c r="BE75" s="80"/>
      <c r="BF75" s="80"/>
      <c r="BG75" s="80"/>
      <c r="BH75" s="80"/>
      <c r="BI75" s="80"/>
      <c r="BJ75" s="80"/>
      <c r="BK75" s="80"/>
      <c r="BL75" s="80"/>
      <c r="BM75" s="80"/>
      <c r="BN75" s="80"/>
      <c r="BO75" s="80"/>
      <c r="BP75" s="80"/>
      <c r="BQ75" s="77">
        <v>69</v>
      </c>
      <c r="BR75" s="99"/>
      <c r="BS75" s="508"/>
      <c r="BT75" s="508"/>
      <c r="BU75" s="508"/>
      <c r="BV75" s="508"/>
      <c r="BW75" s="508"/>
      <c r="BX75" s="508"/>
      <c r="BY75" s="508"/>
      <c r="BZ75" s="508"/>
      <c r="CA75" s="508"/>
      <c r="CB75" s="508"/>
      <c r="CC75" s="508"/>
      <c r="CD75" s="508"/>
      <c r="CE75" s="508"/>
      <c r="CF75" s="508"/>
      <c r="CG75" s="508"/>
      <c r="CH75" s="509"/>
      <c r="CI75" s="509"/>
      <c r="CJ75" s="509"/>
      <c r="CK75" s="509"/>
      <c r="CL75" s="509"/>
      <c r="CM75" s="509"/>
      <c r="CN75" s="509"/>
      <c r="CO75" s="509"/>
      <c r="CP75" s="509"/>
      <c r="CQ75" s="509"/>
      <c r="CR75" s="509"/>
      <c r="CS75" s="509"/>
      <c r="CT75" s="509"/>
      <c r="CU75" s="509"/>
      <c r="CV75" s="509"/>
      <c r="CW75" s="509"/>
      <c r="CX75" s="509"/>
      <c r="CY75" s="509"/>
      <c r="CZ75" s="509"/>
      <c r="DA75" s="509"/>
      <c r="DB75" s="509"/>
      <c r="DC75" s="509"/>
      <c r="DD75" s="509"/>
      <c r="DE75" s="509"/>
      <c r="DF75" s="509"/>
      <c r="DG75" s="509"/>
      <c r="DH75" s="509"/>
      <c r="DI75" s="509"/>
      <c r="DJ75" s="509"/>
      <c r="DK75" s="509"/>
      <c r="DL75" s="509"/>
      <c r="DM75" s="509"/>
      <c r="DN75" s="509"/>
      <c r="DO75" s="509"/>
      <c r="DP75" s="509"/>
      <c r="DQ75" s="509"/>
      <c r="DR75" s="509"/>
      <c r="DS75" s="509"/>
      <c r="DT75" s="509"/>
      <c r="DU75" s="509"/>
      <c r="DV75" s="510"/>
      <c r="DW75" s="510"/>
      <c r="DX75" s="510"/>
      <c r="DY75" s="510"/>
      <c r="DZ75" s="510"/>
      <c r="EA75" s="73"/>
    </row>
    <row r="76" spans="1:131" ht="26.25" customHeight="1">
      <c r="A76" s="77">
        <v>9</v>
      </c>
      <c r="B76" s="464"/>
      <c r="C76" s="464"/>
      <c r="D76" s="464"/>
      <c r="E76" s="464"/>
      <c r="F76" s="464"/>
      <c r="G76" s="464"/>
      <c r="H76" s="464"/>
      <c r="I76" s="464"/>
      <c r="J76" s="464"/>
      <c r="K76" s="464"/>
      <c r="L76" s="464"/>
      <c r="M76" s="464"/>
      <c r="N76" s="464"/>
      <c r="O76" s="464"/>
      <c r="P76" s="464"/>
      <c r="Q76" s="465"/>
      <c r="R76" s="465"/>
      <c r="S76" s="465"/>
      <c r="T76" s="465"/>
      <c r="U76" s="465"/>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466"/>
      <c r="AY76" s="466"/>
      <c r="AZ76" s="470"/>
      <c r="BA76" s="470"/>
      <c r="BB76" s="470"/>
      <c r="BC76" s="470"/>
      <c r="BD76" s="470"/>
      <c r="BE76" s="80"/>
      <c r="BF76" s="80"/>
      <c r="BG76" s="80"/>
      <c r="BH76" s="80"/>
      <c r="BI76" s="80"/>
      <c r="BJ76" s="80"/>
      <c r="BK76" s="80"/>
      <c r="BL76" s="80"/>
      <c r="BM76" s="80"/>
      <c r="BN76" s="80"/>
      <c r="BO76" s="80"/>
      <c r="BP76" s="80"/>
      <c r="BQ76" s="77">
        <v>70</v>
      </c>
      <c r="BR76" s="99"/>
      <c r="BS76" s="508"/>
      <c r="BT76" s="508"/>
      <c r="BU76" s="508"/>
      <c r="BV76" s="508"/>
      <c r="BW76" s="508"/>
      <c r="BX76" s="508"/>
      <c r="BY76" s="508"/>
      <c r="BZ76" s="508"/>
      <c r="CA76" s="508"/>
      <c r="CB76" s="508"/>
      <c r="CC76" s="508"/>
      <c r="CD76" s="508"/>
      <c r="CE76" s="508"/>
      <c r="CF76" s="508"/>
      <c r="CG76" s="508"/>
      <c r="CH76" s="509"/>
      <c r="CI76" s="509"/>
      <c r="CJ76" s="509"/>
      <c r="CK76" s="509"/>
      <c r="CL76" s="509"/>
      <c r="CM76" s="509"/>
      <c r="CN76" s="509"/>
      <c r="CO76" s="509"/>
      <c r="CP76" s="509"/>
      <c r="CQ76" s="509"/>
      <c r="CR76" s="509"/>
      <c r="CS76" s="509"/>
      <c r="CT76" s="509"/>
      <c r="CU76" s="509"/>
      <c r="CV76" s="509"/>
      <c r="CW76" s="509"/>
      <c r="CX76" s="509"/>
      <c r="CY76" s="509"/>
      <c r="CZ76" s="509"/>
      <c r="DA76" s="509"/>
      <c r="DB76" s="509"/>
      <c r="DC76" s="509"/>
      <c r="DD76" s="509"/>
      <c r="DE76" s="509"/>
      <c r="DF76" s="509"/>
      <c r="DG76" s="509"/>
      <c r="DH76" s="509"/>
      <c r="DI76" s="509"/>
      <c r="DJ76" s="509"/>
      <c r="DK76" s="509"/>
      <c r="DL76" s="509"/>
      <c r="DM76" s="509"/>
      <c r="DN76" s="509"/>
      <c r="DO76" s="509"/>
      <c r="DP76" s="509"/>
      <c r="DQ76" s="509"/>
      <c r="DR76" s="509"/>
      <c r="DS76" s="509"/>
      <c r="DT76" s="509"/>
      <c r="DU76" s="509"/>
      <c r="DV76" s="510"/>
      <c r="DW76" s="510"/>
      <c r="DX76" s="510"/>
      <c r="DY76" s="510"/>
      <c r="DZ76" s="510"/>
      <c r="EA76" s="73"/>
    </row>
    <row r="77" spans="1:131" ht="26.25" customHeight="1">
      <c r="A77" s="77">
        <v>10</v>
      </c>
      <c r="B77" s="464"/>
      <c r="C77" s="464"/>
      <c r="D77" s="464"/>
      <c r="E77" s="464"/>
      <c r="F77" s="464"/>
      <c r="G77" s="464"/>
      <c r="H77" s="464"/>
      <c r="I77" s="464"/>
      <c r="J77" s="464"/>
      <c r="K77" s="464"/>
      <c r="L77" s="464"/>
      <c r="M77" s="464"/>
      <c r="N77" s="464"/>
      <c r="O77" s="464"/>
      <c r="P77" s="464"/>
      <c r="Q77" s="465"/>
      <c r="R77" s="465"/>
      <c r="S77" s="465"/>
      <c r="T77" s="465"/>
      <c r="U77" s="465"/>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70"/>
      <c r="BA77" s="470"/>
      <c r="BB77" s="470"/>
      <c r="BC77" s="470"/>
      <c r="BD77" s="470"/>
      <c r="BE77" s="80"/>
      <c r="BF77" s="80"/>
      <c r="BG77" s="80"/>
      <c r="BH77" s="80"/>
      <c r="BI77" s="80"/>
      <c r="BJ77" s="80"/>
      <c r="BK77" s="80"/>
      <c r="BL77" s="80"/>
      <c r="BM77" s="80"/>
      <c r="BN77" s="80"/>
      <c r="BO77" s="80"/>
      <c r="BP77" s="80"/>
      <c r="BQ77" s="77">
        <v>71</v>
      </c>
      <c r="BR77" s="99"/>
      <c r="BS77" s="508"/>
      <c r="BT77" s="508"/>
      <c r="BU77" s="508"/>
      <c r="BV77" s="508"/>
      <c r="BW77" s="508"/>
      <c r="BX77" s="508"/>
      <c r="BY77" s="508"/>
      <c r="BZ77" s="508"/>
      <c r="CA77" s="508"/>
      <c r="CB77" s="508"/>
      <c r="CC77" s="508"/>
      <c r="CD77" s="508"/>
      <c r="CE77" s="508"/>
      <c r="CF77" s="508"/>
      <c r="CG77" s="508"/>
      <c r="CH77" s="509"/>
      <c r="CI77" s="509"/>
      <c r="CJ77" s="509"/>
      <c r="CK77" s="509"/>
      <c r="CL77" s="509"/>
      <c r="CM77" s="509"/>
      <c r="CN77" s="509"/>
      <c r="CO77" s="509"/>
      <c r="CP77" s="509"/>
      <c r="CQ77" s="509"/>
      <c r="CR77" s="509"/>
      <c r="CS77" s="509"/>
      <c r="CT77" s="509"/>
      <c r="CU77" s="509"/>
      <c r="CV77" s="509"/>
      <c r="CW77" s="509"/>
      <c r="CX77" s="509"/>
      <c r="CY77" s="509"/>
      <c r="CZ77" s="509"/>
      <c r="DA77" s="509"/>
      <c r="DB77" s="509"/>
      <c r="DC77" s="509"/>
      <c r="DD77" s="509"/>
      <c r="DE77" s="509"/>
      <c r="DF77" s="509"/>
      <c r="DG77" s="509"/>
      <c r="DH77" s="509"/>
      <c r="DI77" s="509"/>
      <c r="DJ77" s="509"/>
      <c r="DK77" s="509"/>
      <c r="DL77" s="509"/>
      <c r="DM77" s="509"/>
      <c r="DN77" s="509"/>
      <c r="DO77" s="509"/>
      <c r="DP77" s="509"/>
      <c r="DQ77" s="509"/>
      <c r="DR77" s="509"/>
      <c r="DS77" s="509"/>
      <c r="DT77" s="509"/>
      <c r="DU77" s="509"/>
      <c r="DV77" s="510"/>
      <c r="DW77" s="510"/>
      <c r="DX77" s="510"/>
      <c r="DY77" s="510"/>
      <c r="DZ77" s="510"/>
      <c r="EA77" s="73"/>
    </row>
    <row r="78" spans="1:131" ht="26.25" customHeight="1">
      <c r="A78" s="77">
        <v>11</v>
      </c>
      <c r="B78" s="464"/>
      <c r="C78" s="464"/>
      <c r="D78" s="464"/>
      <c r="E78" s="464"/>
      <c r="F78" s="464"/>
      <c r="G78" s="464"/>
      <c r="H78" s="464"/>
      <c r="I78" s="464"/>
      <c r="J78" s="464"/>
      <c r="K78" s="464"/>
      <c r="L78" s="464"/>
      <c r="M78" s="464"/>
      <c r="N78" s="464"/>
      <c r="O78" s="464"/>
      <c r="P78" s="464"/>
      <c r="Q78" s="465"/>
      <c r="R78" s="465"/>
      <c r="S78" s="465"/>
      <c r="T78" s="465"/>
      <c r="U78" s="465"/>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70"/>
      <c r="BA78" s="470"/>
      <c r="BB78" s="470"/>
      <c r="BC78" s="470"/>
      <c r="BD78" s="470"/>
      <c r="BE78" s="80"/>
      <c r="BF78" s="80"/>
      <c r="BG78" s="80"/>
      <c r="BH78" s="80"/>
      <c r="BI78" s="80"/>
      <c r="BJ78" s="73"/>
      <c r="BK78" s="73"/>
      <c r="BL78" s="73"/>
      <c r="BM78" s="73"/>
      <c r="BN78" s="73"/>
      <c r="BO78" s="80"/>
      <c r="BP78" s="80"/>
      <c r="BQ78" s="77">
        <v>72</v>
      </c>
      <c r="BR78" s="99"/>
      <c r="BS78" s="508"/>
      <c r="BT78" s="508"/>
      <c r="BU78" s="508"/>
      <c r="BV78" s="508"/>
      <c r="BW78" s="508"/>
      <c r="BX78" s="508"/>
      <c r="BY78" s="508"/>
      <c r="BZ78" s="508"/>
      <c r="CA78" s="508"/>
      <c r="CB78" s="508"/>
      <c r="CC78" s="508"/>
      <c r="CD78" s="508"/>
      <c r="CE78" s="508"/>
      <c r="CF78" s="508"/>
      <c r="CG78" s="508"/>
      <c r="CH78" s="509"/>
      <c r="CI78" s="509"/>
      <c r="CJ78" s="509"/>
      <c r="CK78" s="509"/>
      <c r="CL78" s="509"/>
      <c r="CM78" s="509"/>
      <c r="CN78" s="509"/>
      <c r="CO78" s="509"/>
      <c r="CP78" s="509"/>
      <c r="CQ78" s="509"/>
      <c r="CR78" s="509"/>
      <c r="CS78" s="509"/>
      <c r="CT78" s="509"/>
      <c r="CU78" s="509"/>
      <c r="CV78" s="509"/>
      <c r="CW78" s="509"/>
      <c r="CX78" s="509"/>
      <c r="CY78" s="509"/>
      <c r="CZ78" s="509"/>
      <c r="DA78" s="509"/>
      <c r="DB78" s="509"/>
      <c r="DC78" s="509"/>
      <c r="DD78" s="509"/>
      <c r="DE78" s="509"/>
      <c r="DF78" s="509"/>
      <c r="DG78" s="509"/>
      <c r="DH78" s="509"/>
      <c r="DI78" s="509"/>
      <c r="DJ78" s="509"/>
      <c r="DK78" s="509"/>
      <c r="DL78" s="509"/>
      <c r="DM78" s="509"/>
      <c r="DN78" s="509"/>
      <c r="DO78" s="509"/>
      <c r="DP78" s="509"/>
      <c r="DQ78" s="509"/>
      <c r="DR78" s="509"/>
      <c r="DS78" s="509"/>
      <c r="DT78" s="509"/>
      <c r="DU78" s="509"/>
      <c r="DV78" s="510"/>
      <c r="DW78" s="510"/>
      <c r="DX78" s="510"/>
      <c r="DY78" s="510"/>
      <c r="DZ78" s="510"/>
      <c r="EA78" s="73"/>
    </row>
    <row r="79" spans="1:131" ht="26.25" customHeight="1">
      <c r="A79" s="77">
        <v>12</v>
      </c>
      <c r="B79" s="464"/>
      <c r="C79" s="464"/>
      <c r="D79" s="464"/>
      <c r="E79" s="464"/>
      <c r="F79" s="464"/>
      <c r="G79" s="464"/>
      <c r="H79" s="464"/>
      <c r="I79" s="464"/>
      <c r="J79" s="464"/>
      <c r="K79" s="464"/>
      <c r="L79" s="464"/>
      <c r="M79" s="464"/>
      <c r="N79" s="464"/>
      <c r="O79" s="464"/>
      <c r="P79" s="464"/>
      <c r="Q79" s="465"/>
      <c r="R79" s="465"/>
      <c r="S79" s="465"/>
      <c r="T79" s="465"/>
      <c r="U79" s="465"/>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70"/>
      <c r="BA79" s="470"/>
      <c r="BB79" s="470"/>
      <c r="BC79" s="470"/>
      <c r="BD79" s="470"/>
      <c r="BE79" s="80"/>
      <c r="BF79" s="80"/>
      <c r="BG79" s="80"/>
      <c r="BH79" s="80"/>
      <c r="BI79" s="80"/>
      <c r="BJ79" s="73"/>
      <c r="BK79" s="73"/>
      <c r="BL79" s="73"/>
      <c r="BM79" s="73"/>
      <c r="BN79" s="73"/>
      <c r="BO79" s="80"/>
      <c r="BP79" s="80"/>
      <c r="BQ79" s="77">
        <v>73</v>
      </c>
      <c r="BR79" s="99"/>
      <c r="BS79" s="508"/>
      <c r="BT79" s="508"/>
      <c r="BU79" s="508"/>
      <c r="BV79" s="508"/>
      <c r="BW79" s="508"/>
      <c r="BX79" s="508"/>
      <c r="BY79" s="508"/>
      <c r="BZ79" s="508"/>
      <c r="CA79" s="508"/>
      <c r="CB79" s="508"/>
      <c r="CC79" s="508"/>
      <c r="CD79" s="508"/>
      <c r="CE79" s="508"/>
      <c r="CF79" s="508"/>
      <c r="CG79" s="508"/>
      <c r="CH79" s="509"/>
      <c r="CI79" s="509"/>
      <c r="CJ79" s="509"/>
      <c r="CK79" s="509"/>
      <c r="CL79" s="509"/>
      <c r="CM79" s="509"/>
      <c r="CN79" s="509"/>
      <c r="CO79" s="509"/>
      <c r="CP79" s="509"/>
      <c r="CQ79" s="509"/>
      <c r="CR79" s="509"/>
      <c r="CS79" s="509"/>
      <c r="CT79" s="509"/>
      <c r="CU79" s="509"/>
      <c r="CV79" s="509"/>
      <c r="CW79" s="509"/>
      <c r="CX79" s="509"/>
      <c r="CY79" s="509"/>
      <c r="CZ79" s="509"/>
      <c r="DA79" s="509"/>
      <c r="DB79" s="509"/>
      <c r="DC79" s="509"/>
      <c r="DD79" s="509"/>
      <c r="DE79" s="509"/>
      <c r="DF79" s="509"/>
      <c r="DG79" s="509"/>
      <c r="DH79" s="509"/>
      <c r="DI79" s="509"/>
      <c r="DJ79" s="509"/>
      <c r="DK79" s="509"/>
      <c r="DL79" s="509"/>
      <c r="DM79" s="509"/>
      <c r="DN79" s="509"/>
      <c r="DO79" s="509"/>
      <c r="DP79" s="509"/>
      <c r="DQ79" s="509"/>
      <c r="DR79" s="509"/>
      <c r="DS79" s="509"/>
      <c r="DT79" s="509"/>
      <c r="DU79" s="509"/>
      <c r="DV79" s="510"/>
      <c r="DW79" s="510"/>
      <c r="DX79" s="510"/>
      <c r="DY79" s="510"/>
      <c r="DZ79" s="510"/>
      <c r="EA79" s="73"/>
    </row>
    <row r="80" spans="1:131" ht="26.25" customHeight="1">
      <c r="A80" s="77">
        <v>13</v>
      </c>
      <c r="B80" s="464"/>
      <c r="C80" s="464"/>
      <c r="D80" s="464"/>
      <c r="E80" s="464"/>
      <c r="F80" s="464"/>
      <c r="G80" s="464"/>
      <c r="H80" s="464"/>
      <c r="I80" s="464"/>
      <c r="J80" s="464"/>
      <c r="K80" s="464"/>
      <c r="L80" s="464"/>
      <c r="M80" s="464"/>
      <c r="N80" s="464"/>
      <c r="O80" s="464"/>
      <c r="P80" s="464"/>
      <c r="Q80" s="465"/>
      <c r="R80" s="465"/>
      <c r="S80" s="465"/>
      <c r="T80" s="465"/>
      <c r="U80" s="465"/>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70"/>
      <c r="BA80" s="470"/>
      <c r="BB80" s="470"/>
      <c r="BC80" s="470"/>
      <c r="BD80" s="470"/>
      <c r="BE80" s="80"/>
      <c r="BF80" s="80"/>
      <c r="BG80" s="80"/>
      <c r="BH80" s="80"/>
      <c r="BI80" s="80"/>
      <c r="BJ80" s="80"/>
      <c r="BK80" s="80"/>
      <c r="BL80" s="80"/>
      <c r="BM80" s="80"/>
      <c r="BN80" s="80"/>
      <c r="BO80" s="80"/>
      <c r="BP80" s="80"/>
      <c r="BQ80" s="77">
        <v>74</v>
      </c>
      <c r="BR80" s="99"/>
      <c r="BS80" s="508"/>
      <c r="BT80" s="508"/>
      <c r="BU80" s="508"/>
      <c r="BV80" s="508"/>
      <c r="BW80" s="508"/>
      <c r="BX80" s="508"/>
      <c r="BY80" s="508"/>
      <c r="BZ80" s="508"/>
      <c r="CA80" s="508"/>
      <c r="CB80" s="508"/>
      <c r="CC80" s="508"/>
      <c r="CD80" s="508"/>
      <c r="CE80" s="508"/>
      <c r="CF80" s="508"/>
      <c r="CG80" s="508"/>
      <c r="CH80" s="509"/>
      <c r="CI80" s="509"/>
      <c r="CJ80" s="509"/>
      <c r="CK80" s="509"/>
      <c r="CL80" s="509"/>
      <c r="CM80" s="509"/>
      <c r="CN80" s="509"/>
      <c r="CO80" s="509"/>
      <c r="CP80" s="509"/>
      <c r="CQ80" s="509"/>
      <c r="CR80" s="509"/>
      <c r="CS80" s="509"/>
      <c r="CT80" s="509"/>
      <c r="CU80" s="509"/>
      <c r="CV80" s="509"/>
      <c r="CW80" s="509"/>
      <c r="CX80" s="509"/>
      <c r="CY80" s="509"/>
      <c r="CZ80" s="509"/>
      <c r="DA80" s="509"/>
      <c r="DB80" s="509"/>
      <c r="DC80" s="509"/>
      <c r="DD80" s="509"/>
      <c r="DE80" s="509"/>
      <c r="DF80" s="509"/>
      <c r="DG80" s="509"/>
      <c r="DH80" s="509"/>
      <c r="DI80" s="509"/>
      <c r="DJ80" s="509"/>
      <c r="DK80" s="509"/>
      <c r="DL80" s="509"/>
      <c r="DM80" s="509"/>
      <c r="DN80" s="509"/>
      <c r="DO80" s="509"/>
      <c r="DP80" s="509"/>
      <c r="DQ80" s="509"/>
      <c r="DR80" s="509"/>
      <c r="DS80" s="509"/>
      <c r="DT80" s="509"/>
      <c r="DU80" s="509"/>
      <c r="DV80" s="510"/>
      <c r="DW80" s="510"/>
      <c r="DX80" s="510"/>
      <c r="DY80" s="510"/>
      <c r="DZ80" s="510"/>
      <c r="EA80" s="73"/>
    </row>
    <row r="81" spans="1:131" ht="26.25" customHeight="1">
      <c r="A81" s="77">
        <v>14</v>
      </c>
      <c r="B81" s="464"/>
      <c r="C81" s="464"/>
      <c r="D81" s="464"/>
      <c r="E81" s="464"/>
      <c r="F81" s="464"/>
      <c r="G81" s="464"/>
      <c r="H81" s="464"/>
      <c r="I81" s="464"/>
      <c r="J81" s="464"/>
      <c r="K81" s="464"/>
      <c r="L81" s="464"/>
      <c r="M81" s="464"/>
      <c r="N81" s="464"/>
      <c r="O81" s="464"/>
      <c r="P81" s="464"/>
      <c r="Q81" s="465"/>
      <c r="R81" s="465"/>
      <c r="S81" s="465"/>
      <c r="T81" s="465"/>
      <c r="U81" s="465"/>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70"/>
      <c r="BA81" s="470"/>
      <c r="BB81" s="470"/>
      <c r="BC81" s="470"/>
      <c r="BD81" s="470"/>
      <c r="BE81" s="80"/>
      <c r="BF81" s="80"/>
      <c r="BG81" s="80"/>
      <c r="BH81" s="80"/>
      <c r="BI81" s="80"/>
      <c r="BJ81" s="80"/>
      <c r="BK81" s="80"/>
      <c r="BL81" s="80"/>
      <c r="BM81" s="80"/>
      <c r="BN81" s="80"/>
      <c r="BO81" s="80"/>
      <c r="BP81" s="80"/>
      <c r="BQ81" s="77">
        <v>75</v>
      </c>
      <c r="BR81" s="99"/>
      <c r="BS81" s="508"/>
      <c r="BT81" s="508"/>
      <c r="BU81" s="508"/>
      <c r="BV81" s="508"/>
      <c r="BW81" s="508"/>
      <c r="BX81" s="508"/>
      <c r="BY81" s="508"/>
      <c r="BZ81" s="508"/>
      <c r="CA81" s="508"/>
      <c r="CB81" s="508"/>
      <c r="CC81" s="508"/>
      <c r="CD81" s="508"/>
      <c r="CE81" s="508"/>
      <c r="CF81" s="508"/>
      <c r="CG81" s="508"/>
      <c r="CH81" s="509"/>
      <c r="CI81" s="509"/>
      <c r="CJ81" s="509"/>
      <c r="CK81" s="509"/>
      <c r="CL81" s="509"/>
      <c r="CM81" s="509"/>
      <c r="CN81" s="509"/>
      <c r="CO81" s="509"/>
      <c r="CP81" s="509"/>
      <c r="CQ81" s="509"/>
      <c r="CR81" s="509"/>
      <c r="CS81" s="509"/>
      <c r="CT81" s="509"/>
      <c r="CU81" s="509"/>
      <c r="CV81" s="509"/>
      <c r="CW81" s="509"/>
      <c r="CX81" s="509"/>
      <c r="CY81" s="509"/>
      <c r="CZ81" s="509"/>
      <c r="DA81" s="509"/>
      <c r="DB81" s="509"/>
      <c r="DC81" s="509"/>
      <c r="DD81" s="509"/>
      <c r="DE81" s="509"/>
      <c r="DF81" s="509"/>
      <c r="DG81" s="509"/>
      <c r="DH81" s="509"/>
      <c r="DI81" s="509"/>
      <c r="DJ81" s="509"/>
      <c r="DK81" s="509"/>
      <c r="DL81" s="509"/>
      <c r="DM81" s="509"/>
      <c r="DN81" s="509"/>
      <c r="DO81" s="509"/>
      <c r="DP81" s="509"/>
      <c r="DQ81" s="509"/>
      <c r="DR81" s="509"/>
      <c r="DS81" s="509"/>
      <c r="DT81" s="509"/>
      <c r="DU81" s="509"/>
      <c r="DV81" s="510"/>
      <c r="DW81" s="510"/>
      <c r="DX81" s="510"/>
      <c r="DY81" s="510"/>
      <c r="DZ81" s="510"/>
      <c r="EA81" s="73"/>
    </row>
    <row r="82" spans="1:131" ht="26.25" customHeight="1">
      <c r="A82" s="77">
        <v>15</v>
      </c>
      <c r="B82" s="464"/>
      <c r="C82" s="464"/>
      <c r="D82" s="464"/>
      <c r="E82" s="464"/>
      <c r="F82" s="464"/>
      <c r="G82" s="464"/>
      <c r="H82" s="464"/>
      <c r="I82" s="464"/>
      <c r="J82" s="464"/>
      <c r="K82" s="464"/>
      <c r="L82" s="464"/>
      <c r="M82" s="464"/>
      <c r="N82" s="464"/>
      <c r="O82" s="464"/>
      <c r="P82" s="464"/>
      <c r="Q82" s="465"/>
      <c r="R82" s="465"/>
      <c r="S82" s="465"/>
      <c r="T82" s="465"/>
      <c r="U82" s="465"/>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70"/>
      <c r="BA82" s="470"/>
      <c r="BB82" s="470"/>
      <c r="BC82" s="470"/>
      <c r="BD82" s="470"/>
      <c r="BE82" s="80"/>
      <c r="BF82" s="80"/>
      <c r="BG82" s="80"/>
      <c r="BH82" s="80"/>
      <c r="BI82" s="80"/>
      <c r="BJ82" s="80"/>
      <c r="BK82" s="80"/>
      <c r="BL82" s="80"/>
      <c r="BM82" s="80"/>
      <c r="BN82" s="80"/>
      <c r="BO82" s="80"/>
      <c r="BP82" s="80"/>
      <c r="BQ82" s="77">
        <v>76</v>
      </c>
      <c r="BR82" s="99"/>
      <c r="BS82" s="508"/>
      <c r="BT82" s="508"/>
      <c r="BU82" s="508"/>
      <c r="BV82" s="508"/>
      <c r="BW82" s="508"/>
      <c r="BX82" s="508"/>
      <c r="BY82" s="508"/>
      <c r="BZ82" s="508"/>
      <c r="CA82" s="508"/>
      <c r="CB82" s="508"/>
      <c r="CC82" s="508"/>
      <c r="CD82" s="508"/>
      <c r="CE82" s="508"/>
      <c r="CF82" s="508"/>
      <c r="CG82" s="508"/>
      <c r="CH82" s="509"/>
      <c r="CI82" s="509"/>
      <c r="CJ82" s="509"/>
      <c r="CK82" s="509"/>
      <c r="CL82" s="509"/>
      <c r="CM82" s="509"/>
      <c r="CN82" s="509"/>
      <c r="CO82" s="509"/>
      <c r="CP82" s="509"/>
      <c r="CQ82" s="509"/>
      <c r="CR82" s="509"/>
      <c r="CS82" s="509"/>
      <c r="CT82" s="509"/>
      <c r="CU82" s="509"/>
      <c r="CV82" s="509"/>
      <c r="CW82" s="509"/>
      <c r="CX82" s="509"/>
      <c r="CY82" s="509"/>
      <c r="CZ82" s="509"/>
      <c r="DA82" s="509"/>
      <c r="DB82" s="509"/>
      <c r="DC82" s="509"/>
      <c r="DD82" s="509"/>
      <c r="DE82" s="509"/>
      <c r="DF82" s="509"/>
      <c r="DG82" s="509"/>
      <c r="DH82" s="509"/>
      <c r="DI82" s="509"/>
      <c r="DJ82" s="509"/>
      <c r="DK82" s="509"/>
      <c r="DL82" s="509"/>
      <c r="DM82" s="509"/>
      <c r="DN82" s="509"/>
      <c r="DO82" s="509"/>
      <c r="DP82" s="509"/>
      <c r="DQ82" s="509"/>
      <c r="DR82" s="509"/>
      <c r="DS82" s="509"/>
      <c r="DT82" s="509"/>
      <c r="DU82" s="509"/>
      <c r="DV82" s="510"/>
      <c r="DW82" s="510"/>
      <c r="DX82" s="510"/>
      <c r="DY82" s="510"/>
      <c r="DZ82" s="510"/>
      <c r="EA82" s="73"/>
    </row>
    <row r="83" spans="1:131" ht="26.25" customHeight="1">
      <c r="A83" s="77">
        <v>16</v>
      </c>
      <c r="B83" s="464"/>
      <c r="C83" s="464"/>
      <c r="D83" s="464"/>
      <c r="E83" s="464"/>
      <c r="F83" s="464"/>
      <c r="G83" s="464"/>
      <c r="H83" s="464"/>
      <c r="I83" s="464"/>
      <c r="J83" s="464"/>
      <c r="K83" s="464"/>
      <c r="L83" s="464"/>
      <c r="M83" s="464"/>
      <c r="N83" s="464"/>
      <c r="O83" s="464"/>
      <c r="P83" s="464"/>
      <c r="Q83" s="465"/>
      <c r="R83" s="465"/>
      <c r="S83" s="465"/>
      <c r="T83" s="465"/>
      <c r="U83" s="465"/>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70"/>
      <c r="BA83" s="470"/>
      <c r="BB83" s="470"/>
      <c r="BC83" s="470"/>
      <c r="BD83" s="470"/>
      <c r="BE83" s="80"/>
      <c r="BF83" s="80"/>
      <c r="BG83" s="80"/>
      <c r="BH83" s="80"/>
      <c r="BI83" s="80"/>
      <c r="BJ83" s="80"/>
      <c r="BK83" s="80"/>
      <c r="BL83" s="80"/>
      <c r="BM83" s="80"/>
      <c r="BN83" s="80"/>
      <c r="BO83" s="80"/>
      <c r="BP83" s="80"/>
      <c r="BQ83" s="77">
        <v>77</v>
      </c>
      <c r="BR83" s="99"/>
      <c r="BS83" s="508"/>
      <c r="BT83" s="508"/>
      <c r="BU83" s="508"/>
      <c r="BV83" s="508"/>
      <c r="BW83" s="508"/>
      <c r="BX83" s="508"/>
      <c r="BY83" s="508"/>
      <c r="BZ83" s="508"/>
      <c r="CA83" s="508"/>
      <c r="CB83" s="508"/>
      <c r="CC83" s="508"/>
      <c r="CD83" s="508"/>
      <c r="CE83" s="508"/>
      <c r="CF83" s="508"/>
      <c r="CG83" s="508"/>
      <c r="CH83" s="509"/>
      <c r="CI83" s="509"/>
      <c r="CJ83" s="509"/>
      <c r="CK83" s="509"/>
      <c r="CL83" s="509"/>
      <c r="CM83" s="509"/>
      <c r="CN83" s="509"/>
      <c r="CO83" s="509"/>
      <c r="CP83" s="509"/>
      <c r="CQ83" s="509"/>
      <c r="CR83" s="509"/>
      <c r="CS83" s="509"/>
      <c r="CT83" s="509"/>
      <c r="CU83" s="509"/>
      <c r="CV83" s="509"/>
      <c r="CW83" s="509"/>
      <c r="CX83" s="509"/>
      <c r="CY83" s="509"/>
      <c r="CZ83" s="509"/>
      <c r="DA83" s="509"/>
      <c r="DB83" s="509"/>
      <c r="DC83" s="509"/>
      <c r="DD83" s="509"/>
      <c r="DE83" s="509"/>
      <c r="DF83" s="509"/>
      <c r="DG83" s="509"/>
      <c r="DH83" s="509"/>
      <c r="DI83" s="509"/>
      <c r="DJ83" s="509"/>
      <c r="DK83" s="509"/>
      <c r="DL83" s="509"/>
      <c r="DM83" s="509"/>
      <c r="DN83" s="509"/>
      <c r="DO83" s="509"/>
      <c r="DP83" s="509"/>
      <c r="DQ83" s="509"/>
      <c r="DR83" s="509"/>
      <c r="DS83" s="509"/>
      <c r="DT83" s="509"/>
      <c r="DU83" s="509"/>
      <c r="DV83" s="510"/>
      <c r="DW83" s="510"/>
      <c r="DX83" s="510"/>
      <c r="DY83" s="510"/>
      <c r="DZ83" s="510"/>
      <c r="EA83" s="73"/>
    </row>
    <row r="84" spans="1:131" ht="26.25" customHeight="1">
      <c r="A84" s="77">
        <v>17</v>
      </c>
      <c r="B84" s="464"/>
      <c r="C84" s="464"/>
      <c r="D84" s="464"/>
      <c r="E84" s="464"/>
      <c r="F84" s="464"/>
      <c r="G84" s="464"/>
      <c r="H84" s="464"/>
      <c r="I84" s="464"/>
      <c r="J84" s="464"/>
      <c r="K84" s="464"/>
      <c r="L84" s="464"/>
      <c r="M84" s="464"/>
      <c r="N84" s="464"/>
      <c r="O84" s="464"/>
      <c r="P84" s="464"/>
      <c r="Q84" s="465"/>
      <c r="R84" s="465"/>
      <c r="S84" s="465"/>
      <c r="T84" s="465"/>
      <c r="U84" s="465"/>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70"/>
      <c r="BA84" s="470"/>
      <c r="BB84" s="470"/>
      <c r="BC84" s="470"/>
      <c r="BD84" s="470"/>
      <c r="BE84" s="80"/>
      <c r="BF84" s="80"/>
      <c r="BG84" s="80"/>
      <c r="BH84" s="80"/>
      <c r="BI84" s="80"/>
      <c r="BJ84" s="80"/>
      <c r="BK84" s="80"/>
      <c r="BL84" s="80"/>
      <c r="BM84" s="80"/>
      <c r="BN84" s="80"/>
      <c r="BO84" s="80"/>
      <c r="BP84" s="80"/>
      <c r="BQ84" s="77">
        <v>78</v>
      </c>
      <c r="BR84" s="99"/>
      <c r="BS84" s="508"/>
      <c r="BT84" s="508"/>
      <c r="BU84" s="508"/>
      <c r="BV84" s="508"/>
      <c r="BW84" s="508"/>
      <c r="BX84" s="508"/>
      <c r="BY84" s="508"/>
      <c r="BZ84" s="508"/>
      <c r="CA84" s="508"/>
      <c r="CB84" s="508"/>
      <c r="CC84" s="508"/>
      <c r="CD84" s="508"/>
      <c r="CE84" s="508"/>
      <c r="CF84" s="508"/>
      <c r="CG84" s="508"/>
      <c r="CH84" s="509"/>
      <c r="CI84" s="509"/>
      <c r="CJ84" s="509"/>
      <c r="CK84" s="509"/>
      <c r="CL84" s="509"/>
      <c r="CM84" s="509"/>
      <c r="CN84" s="509"/>
      <c r="CO84" s="509"/>
      <c r="CP84" s="509"/>
      <c r="CQ84" s="509"/>
      <c r="CR84" s="509"/>
      <c r="CS84" s="509"/>
      <c r="CT84" s="509"/>
      <c r="CU84" s="509"/>
      <c r="CV84" s="509"/>
      <c r="CW84" s="509"/>
      <c r="CX84" s="509"/>
      <c r="CY84" s="509"/>
      <c r="CZ84" s="509"/>
      <c r="DA84" s="509"/>
      <c r="DB84" s="509"/>
      <c r="DC84" s="509"/>
      <c r="DD84" s="509"/>
      <c r="DE84" s="509"/>
      <c r="DF84" s="509"/>
      <c r="DG84" s="509"/>
      <c r="DH84" s="509"/>
      <c r="DI84" s="509"/>
      <c r="DJ84" s="509"/>
      <c r="DK84" s="509"/>
      <c r="DL84" s="509"/>
      <c r="DM84" s="509"/>
      <c r="DN84" s="509"/>
      <c r="DO84" s="509"/>
      <c r="DP84" s="509"/>
      <c r="DQ84" s="509"/>
      <c r="DR84" s="509"/>
      <c r="DS84" s="509"/>
      <c r="DT84" s="509"/>
      <c r="DU84" s="509"/>
      <c r="DV84" s="510"/>
      <c r="DW84" s="510"/>
      <c r="DX84" s="510"/>
      <c r="DY84" s="510"/>
      <c r="DZ84" s="510"/>
      <c r="EA84" s="73"/>
    </row>
    <row r="85" spans="1:131" ht="26.25" customHeight="1">
      <c r="A85" s="77">
        <v>18</v>
      </c>
      <c r="B85" s="464"/>
      <c r="C85" s="464"/>
      <c r="D85" s="464"/>
      <c r="E85" s="464"/>
      <c r="F85" s="464"/>
      <c r="G85" s="464"/>
      <c r="H85" s="464"/>
      <c r="I85" s="464"/>
      <c r="J85" s="464"/>
      <c r="K85" s="464"/>
      <c r="L85" s="464"/>
      <c r="M85" s="464"/>
      <c r="N85" s="464"/>
      <c r="O85" s="464"/>
      <c r="P85" s="464"/>
      <c r="Q85" s="465"/>
      <c r="R85" s="465"/>
      <c r="S85" s="465"/>
      <c r="T85" s="465"/>
      <c r="U85" s="465"/>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70"/>
      <c r="BA85" s="470"/>
      <c r="BB85" s="470"/>
      <c r="BC85" s="470"/>
      <c r="BD85" s="470"/>
      <c r="BE85" s="80"/>
      <c r="BF85" s="80"/>
      <c r="BG85" s="80"/>
      <c r="BH85" s="80"/>
      <c r="BI85" s="80"/>
      <c r="BJ85" s="80"/>
      <c r="BK85" s="80"/>
      <c r="BL85" s="80"/>
      <c r="BM85" s="80"/>
      <c r="BN85" s="80"/>
      <c r="BO85" s="80"/>
      <c r="BP85" s="80"/>
      <c r="BQ85" s="77">
        <v>79</v>
      </c>
      <c r="BR85" s="99"/>
      <c r="BS85" s="508"/>
      <c r="BT85" s="508"/>
      <c r="BU85" s="508"/>
      <c r="BV85" s="508"/>
      <c r="BW85" s="508"/>
      <c r="BX85" s="508"/>
      <c r="BY85" s="508"/>
      <c r="BZ85" s="508"/>
      <c r="CA85" s="508"/>
      <c r="CB85" s="508"/>
      <c r="CC85" s="508"/>
      <c r="CD85" s="508"/>
      <c r="CE85" s="508"/>
      <c r="CF85" s="508"/>
      <c r="CG85" s="508"/>
      <c r="CH85" s="509"/>
      <c r="CI85" s="509"/>
      <c r="CJ85" s="509"/>
      <c r="CK85" s="509"/>
      <c r="CL85" s="509"/>
      <c r="CM85" s="509"/>
      <c r="CN85" s="509"/>
      <c r="CO85" s="509"/>
      <c r="CP85" s="509"/>
      <c r="CQ85" s="509"/>
      <c r="CR85" s="509"/>
      <c r="CS85" s="509"/>
      <c r="CT85" s="509"/>
      <c r="CU85" s="509"/>
      <c r="CV85" s="509"/>
      <c r="CW85" s="509"/>
      <c r="CX85" s="509"/>
      <c r="CY85" s="509"/>
      <c r="CZ85" s="509"/>
      <c r="DA85" s="509"/>
      <c r="DB85" s="509"/>
      <c r="DC85" s="509"/>
      <c r="DD85" s="509"/>
      <c r="DE85" s="509"/>
      <c r="DF85" s="509"/>
      <c r="DG85" s="509"/>
      <c r="DH85" s="509"/>
      <c r="DI85" s="509"/>
      <c r="DJ85" s="509"/>
      <c r="DK85" s="509"/>
      <c r="DL85" s="509"/>
      <c r="DM85" s="509"/>
      <c r="DN85" s="509"/>
      <c r="DO85" s="509"/>
      <c r="DP85" s="509"/>
      <c r="DQ85" s="509"/>
      <c r="DR85" s="509"/>
      <c r="DS85" s="509"/>
      <c r="DT85" s="509"/>
      <c r="DU85" s="509"/>
      <c r="DV85" s="510"/>
      <c r="DW85" s="510"/>
      <c r="DX85" s="510"/>
      <c r="DY85" s="510"/>
      <c r="DZ85" s="510"/>
      <c r="EA85" s="73"/>
    </row>
    <row r="86" spans="1:131" ht="26.25" customHeight="1">
      <c r="A86" s="77">
        <v>19</v>
      </c>
      <c r="B86" s="464"/>
      <c r="C86" s="464"/>
      <c r="D86" s="464"/>
      <c r="E86" s="464"/>
      <c r="F86" s="464"/>
      <c r="G86" s="464"/>
      <c r="H86" s="464"/>
      <c r="I86" s="464"/>
      <c r="J86" s="464"/>
      <c r="K86" s="464"/>
      <c r="L86" s="464"/>
      <c r="M86" s="464"/>
      <c r="N86" s="464"/>
      <c r="O86" s="464"/>
      <c r="P86" s="464"/>
      <c r="Q86" s="465"/>
      <c r="R86" s="465"/>
      <c r="S86" s="465"/>
      <c r="T86" s="465"/>
      <c r="U86" s="465"/>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70"/>
      <c r="BA86" s="470"/>
      <c r="BB86" s="470"/>
      <c r="BC86" s="470"/>
      <c r="BD86" s="470"/>
      <c r="BE86" s="80"/>
      <c r="BF86" s="80"/>
      <c r="BG86" s="80"/>
      <c r="BH86" s="80"/>
      <c r="BI86" s="80"/>
      <c r="BJ86" s="80"/>
      <c r="BK86" s="80"/>
      <c r="BL86" s="80"/>
      <c r="BM86" s="80"/>
      <c r="BN86" s="80"/>
      <c r="BO86" s="80"/>
      <c r="BP86" s="80"/>
      <c r="BQ86" s="77">
        <v>80</v>
      </c>
      <c r="BR86" s="99"/>
      <c r="BS86" s="508"/>
      <c r="BT86" s="508"/>
      <c r="BU86" s="508"/>
      <c r="BV86" s="508"/>
      <c r="BW86" s="508"/>
      <c r="BX86" s="508"/>
      <c r="BY86" s="508"/>
      <c r="BZ86" s="508"/>
      <c r="CA86" s="508"/>
      <c r="CB86" s="508"/>
      <c r="CC86" s="508"/>
      <c r="CD86" s="508"/>
      <c r="CE86" s="508"/>
      <c r="CF86" s="508"/>
      <c r="CG86" s="508"/>
      <c r="CH86" s="509"/>
      <c r="CI86" s="509"/>
      <c r="CJ86" s="509"/>
      <c r="CK86" s="509"/>
      <c r="CL86" s="509"/>
      <c r="CM86" s="509"/>
      <c r="CN86" s="509"/>
      <c r="CO86" s="509"/>
      <c r="CP86" s="509"/>
      <c r="CQ86" s="509"/>
      <c r="CR86" s="509"/>
      <c r="CS86" s="509"/>
      <c r="CT86" s="509"/>
      <c r="CU86" s="509"/>
      <c r="CV86" s="509"/>
      <c r="CW86" s="509"/>
      <c r="CX86" s="509"/>
      <c r="CY86" s="509"/>
      <c r="CZ86" s="509"/>
      <c r="DA86" s="509"/>
      <c r="DB86" s="509"/>
      <c r="DC86" s="509"/>
      <c r="DD86" s="509"/>
      <c r="DE86" s="509"/>
      <c r="DF86" s="509"/>
      <c r="DG86" s="509"/>
      <c r="DH86" s="509"/>
      <c r="DI86" s="509"/>
      <c r="DJ86" s="509"/>
      <c r="DK86" s="509"/>
      <c r="DL86" s="509"/>
      <c r="DM86" s="509"/>
      <c r="DN86" s="509"/>
      <c r="DO86" s="509"/>
      <c r="DP86" s="509"/>
      <c r="DQ86" s="509"/>
      <c r="DR86" s="509"/>
      <c r="DS86" s="509"/>
      <c r="DT86" s="509"/>
      <c r="DU86" s="509"/>
      <c r="DV86" s="510"/>
      <c r="DW86" s="510"/>
      <c r="DX86" s="510"/>
      <c r="DY86" s="510"/>
      <c r="DZ86" s="510"/>
      <c r="EA86" s="73"/>
    </row>
    <row r="87" spans="1:131" ht="26.25" customHeight="1">
      <c r="A87" s="82">
        <v>20</v>
      </c>
      <c r="B87" s="511"/>
      <c r="C87" s="511"/>
      <c r="D87" s="511"/>
      <c r="E87" s="511"/>
      <c r="F87" s="511"/>
      <c r="G87" s="511"/>
      <c r="H87" s="511"/>
      <c r="I87" s="511"/>
      <c r="J87" s="511"/>
      <c r="K87" s="511"/>
      <c r="L87" s="511"/>
      <c r="M87" s="511"/>
      <c r="N87" s="511"/>
      <c r="O87" s="511"/>
      <c r="P87" s="511"/>
      <c r="Q87" s="512"/>
      <c r="R87" s="512"/>
      <c r="S87" s="512"/>
      <c r="T87" s="512"/>
      <c r="U87" s="512"/>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4"/>
      <c r="BA87" s="514"/>
      <c r="BB87" s="514"/>
      <c r="BC87" s="514"/>
      <c r="BD87" s="514"/>
      <c r="BE87" s="80"/>
      <c r="BF87" s="80"/>
      <c r="BG87" s="80"/>
      <c r="BH87" s="80"/>
      <c r="BI87" s="80"/>
      <c r="BJ87" s="80"/>
      <c r="BK87" s="80"/>
      <c r="BL87" s="80"/>
      <c r="BM87" s="80"/>
      <c r="BN87" s="80"/>
      <c r="BO87" s="80"/>
      <c r="BP87" s="80"/>
      <c r="BQ87" s="77">
        <v>81</v>
      </c>
      <c r="BR87" s="99"/>
      <c r="BS87" s="508"/>
      <c r="BT87" s="508"/>
      <c r="BU87" s="508"/>
      <c r="BV87" s="508"/>
      <c r="BW87" s="508"/>
      <c r="BX87" s="508"/>
      <c r="BY87" s="508"/>
      <c r="BZ87" s="508"/>
      <c r="CA87" s="508"/>
      <c r="CB87" s="508"/>
      <c r="CC87" s="508"/>
      <c r="CD87" s="508"/>
      <c r="CE87" s="508"/>
      <c r="CF87" s="508"/>
      <c r="CG87" s="508"/>
      <c r="CH87" s="509"/>
      <c r="CI87" s="509"/>
      <c r="CJ87" s="509"/>
      <c r="CK87" s="509"/>
      <c r="CL87" s="509"/>
      <c r="CM87" s="509"/>
      <c r="CN87" s="509"/>
      <c r="CO87" s="509"/>
      <c r="CP87" s="509"/>
      <c r="CQ87" s="509"/>
      <c r="CR87" s="509"/>
      <c r="CS87" s="509"/>
      <c r="CT87" s="509"/>
      <c r="CU87" s="509"/>
      <c r="CV87" s="509"/>
      <c r="CW87" s="509"/>
      <c r="CX87" s="509"/>
      <c r="CY87" s="509"/>
      <c r="CZ87" s="509"/>
      <c r="DA87" s="509"/>
      <c r="DB87" s="509"/>
      <c r="DC87" s="509"/>
      <c r="DD87" s="509"/>
      <c r="DE87" s="509"/>
      <c r="DF87" s="509"/>
      <c r="DG87" s="509"/>
      <c r="DH87" s="509"/>
      <c r="DI87" s="509"/>
      <c r="DJ87" s="509"/>
      <c r="DK87" s="509"/>
      <c r="DL87" s="509"/>
      <c r="DM87" s="509"/>
      <c r="DN87" s="509"/>
      <c r="DO87" s="509"/>
      <c r="DP87" s="509"/>
      <c r="DQ87" s="509"/>
      <c r="DR87" s="509"/>
      <c r="DS87" s="509"/>
      <c r="DT87" s="509"/>
      <c r="DU87" s="509"/>
      <c r="DV87" s="510"/>
      <c r="DW87" s="510"/>
      <c r="DX87" s="510"/>
      <c r="DY87" s="510"/>
      <c r="DZ87" s="510"/>
      <c r="EA87" s="73"/>
    </row>
    <row r="88" spans="1:131" ht="26.25" customHeight="1">
      <c r="A88" s="78" t="s">
        <v>398</v>
      </c>
      <c r="B88" s="481" t="s">
        <v>419</v>
      </c>
      <c r="C88" s="481"/>
      <c r="D88" s="481"/>
      <c r="E88" s="481"/>
      <c r="F88" s="481"/>
      <c r="G88" s="481"/>
      <c r="H88" s="481"/>
      <c r="I88" s="481"/>
      <c r="J88" s="481"/>
      <c r="K88" s="481"/>
      <c r="L88" s="481"/>
      <c r="M88" s="481"/>
      <c r="N88" s="481"/>
      <c r="O88" s="481"/>
      <c r="P88" s="481"/>
      <c r="Q88" s="504"/>
      <c r="R88" s="504"/>
      <c r="S88" s="504"/>
      <c r="T88" s="504"/>
      <c r="U88" s="504"/>
      <c r="V88" s="505"/>
      <c r="W88" s="505"/>
      <c r="X88" s="505"/>
      <c r="Y88" s="505"/>
      <c r="Z88" s="505"/>
      <c r="AA88" s="505"/>
      <c r="AB88" s="505"/>
      <c r="AC88" s="505"/>
      <c r="AD88" s="505"/>
      <c r="AE88" s="505"/>
      <c r="AF88" s="483">
        <v>8528</v>
      </c>
      <c r="AG88" s="483"/>
      <c r="AH88" s="483"/>
      <c r="AI88" s="483"/>
      <c r="AJ88" s="483"/>
      <c r="AK88" s="505"/>
      <c r="AL88" s="505"/>
      <c r="AM88" s="505"/>
      <c r="AN88" s="505"/>
      <c r="AO88" s="505"/>
      <c r="AP88" s="483">
        <v>148</v>
      </c>
      <c r="AQ88" s="483"/>
      <c r="AR88" s="483"/>
      <c r="AS88" s="483"/>
      <c r="AT88" s="483"/>
      <c r="AU88" s="483">
        <v>40</v>
      </c>
      <c r="AV88" s="483"/>
      <c r="AW88" s="483"/>
      <c r="AX88" s="483"/>
      <c r="AY88" s="483"/>
      <c r="AZ88" s="487"/>
      <c r="BA88" s="487"/>
      <c r="BB88" s="487"/>
      <c r="BC88" s="487"/>
      <c r="BD88" s="487"/>
      <c r="BE88" s="80"/>
      <c r="BF88" s="80"/>
      <c r="BG88" s="80"/>
      <c r="BH88" s="80"/>
      <c r="BI88" s="80"/>
      <c r="BJ88" s="80"/>
      <c r="BK88" s="80"/>
      <c r="BL88" s="80"/>
      <c r="BM88" s="80"/>
      <c r="BN88" s="80"/>
      <c r="BO88" s="80"/>
      <c r="BP88" s="80"/>
      <c r="BQ88" s="77">
        <v>82</v>
      </c>
      <c r="BR88" s="99"/>
      <c r="BS88" s="508"/>
      <c r="BT88" s="508"/>
      <c r="BU88" s="508"/>
      <c r="BV88" s="508"/>
      <c r="BW88" s="508"/>
      <c r="BX88" s="508"/>
      <c r="BY88" s="508"/>
      <c r="BZ88" s="508"/>
      <c r="CA88" s="508"/>
      <c r="CB88" s="508"/>
      <c r="CC88" s="508"/>
      <c r="CD88" s="508"/>
      <c r="CE88" s="508"/>
      <c r="CF88" s="508"/>
      <c r="CG88" s="508"/>
      <c r="CH88" s="509"/>
      <c r="CI88" s="509"/>
      <c r="CJ88" s="509"/>
      <c r="CK88" s="509"/>
      <c r="CL88" s="509"/>
      <c r="CM88" s="509"/>
      <c r="CN88" s="509"/>
      <c r="CO88" s="509"/>
      <c r="CP88" s="509"/>
      <c r="CQ88" s="509"/>
      <c r="CR88" s="509"/>
      <c r="CS88" s="509"/>
      <c r="CT88" s="509"/>
      <c r="CU88" s="509"/>
      <c r="CV88" s="509"/>
      <c r="CW88" s="509"/>
      <c r="CX88" s="509"/>
      <c r="CY88" s="509"/>
      <c r="CZ88" s="509"/>
      <c r="DA88" s="509"/>
      <c r="DB88" s="509"/>
      <c r="DC88" s="509"/>
      <c r="DD88" s="509"/>
      <c r="DE88" s="509"/>
      <c r="DF88" s="509"/>
      <c r="DG88" s="509"/>
      <c r="DH88" s="509"/>
      <c r="DI88" s="509"/>
      <c r="DJ88" s="509"/>
      <c r="DK88" s="509"/>
      <c r="DL88" s="509"/>
      <c r="DM88" s="509"/>
      <c r="DN88" s="509"/>
      <c r="DO88" s="509"/>
      <c r="DP88" s="509"/>
      <c r="DQ88" s="509"/>
      <c r="DR88" s="509"/>
      <c r="DS88" s="509"/>
      <c r="DT88" s="509"/>
      <c r="DU88" s="509"/>
      <c r="DV88" s="510"/>
      <c r="DW88" s="510"/>
      <c r="DX88" s="510"/>
      <c r="DY88" s="510"/>
      <c r="DZ88" s="510"/>
      <c r="EA88" s="73"/>
    </row>
    <row r="89" spans="1:131" ht="26.25" hidden="1" customHeight="1">
      <c r="A89" s="83"/>
      <c r="B89" s="87"/>
      <c r="C89" s="87"/>
      <c r="D89" s="87"/>
      <c r="E89" s="87"/>
      <c r="F89" s="87"/>
      <c r="G89" s="87"/>
      <c r="H89" s="87"/>
      <c r="I89" s="87"/>
      <c r="J89" s="87"/>
      <c r="K89" s="87"/>
      <c r="L89" s="87"/>
      <c r="M89" s="87"/>
      <c r="N89" s="87"/>
      <c r="O89" s="87"/>
      <c r="P89" s="87"/>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4"/>
      <c r="BA89" s="94"/>
      <c r="BB89" s="94"/>
      <c r="BC89" s="94"/>
      <c r="BD89" s="94"/>
      <c r="BE89" s="80"/>
      <c r="BF89" s="80"/>
      <c r="BG89" s="80"/>
      <c r="BH89" s="80"/>
      <c r="BI89" s="80"/>
      <c r="BJ89" s="80"/>
      <c r="BK89" s="80"/>
      <c r="BL89" s="80"/>
      <c r="BM89" s="80"/>
      <c r="BN89" s="80"/>
      <c r="BO89" s="80"/>
      <c r="BP89" s="80"/>
      <c r="BQ89" s="77">
        <v>83</v>
      </c>
      <c r="BR89" s="99"/>
      <c r="BS89" s="508"/>
      <c r="BT89" s="508"/>
      <c r="BU89" s="508"/>
      <c r="BV89" s="508"/>
      <c r="BW89" s="508"/>
      <c r="BX89" s="508"/>
      <c r="BY89" s="508"/>
      <c r="BZ89" s="508"/>
      <c r="CA89" s="508"/>
      <c r="CB89" s="508"/>
      <c r="CC89" s="508"/>
      <c r="CD89" s="508"/>
      <c r="CE89" s="508"/>
      <c r="CF89" s="508"/>
      <c r="CG89" s="508"/>
      <c r="CH89" s="509"/>
      <c r="CI89" s="509"/>
      <c r="CJ89" s="509"/>
      <c r="CK89" s="509"/>
      <c r="CL89" s="509"/>
      <c r="CM89" s="509"/>
      <c r="CN89" s="509"/>
      <c r="CO89" s="509"/>
      <c r="CP89" s="509"/>
      <c r="CQ89" s="509"/>
      <c r="CR89" s="509"/>
      <c r="CS89" s="509"/>
      <c r="CT89" s="509"/>
      <c r="CU89" s="509"/>
      <c r="CV89" s="509"/>
      <c r="CW89" s="509"/>
      <c r="CX89" s="509"/>
      <c r="CY89" s="509"/>
      <c r="CZ89" s="509"/>
      <c r="DA89" s="509"/>
      <c r="DB89" s="509"/>
      <c r="DC89" s="509"/>
      <c r="DD89" s="509"/>
      <c r="DE89" s="509"/>
      <c r="DF89" s="509"/>
      <c r="DG89" s="509"/>
      <c r="DH89" s="509"/>
      <c r="DI89" s="509"/>
      <c r="DJ89" s="509"/>
      <c r="DK89" s="509"/>
      <c r="DL89" s="509"/>
      <c r="DM89" s="509"/>
      <c r="DN89" s="509"/>
      <c r="DO89" s="509"/>
      <c r="DP89" s="509"/>
      <c r="DQ89" s="509"/>
      <c r="DR89" s="509"/>
      <c r="DS89" s="509"/>
      <c r="DT89" s="509"/>
      <c r="DU89" s="509"/>
      <c r="DV89" s="510"/>
      <c r="DW89" s="510"/>
      <c r="DX89" s="510"/>
      <c r="DY89" s="510"/>
      <c r="DZ89" s="510"/>
      <c r="EA89" s="73"/>
    </row>
    <row r="90" spans="1:131" ht="26.25" hidden="1" customHeight="1">
      <c r="A90" s="83"/>
      <c r="B90" s="87"/>
      <c r="C90" s="87"/>
      <c r="D90" s="87"/>
      <c r="E90" s="87"/>
      <c r="F90" s="87"/>
      <c r="G90" s="87"/>
      <c r="H90" s="87"/>
      <c r="I90" s="87"/>
      <c r="J90" s="87"/>
      <c r="K90" s="87"/>
      <c r="L90" s="87"/>
      <c r="M90" s="87"/>
      <c r="N90" s="87"/>
      <c r="O90" s="87"/>
      <c r="P90" s="87"/>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94"/>
      <c r="BA90" s="94"/>
      <c r="BB90" s="94"/>
      <c r="BC90" s="94"/>
      <c r="BD90" s="94"/>
      <c r="BE90" s="80"/>
      <c r="BF90" s="80"/>
      <c r="BG90" s="80"/>
      <c r="BH90" s="80"/>
      <c r="BI90" s="80"/>
      <c r="BJ90" s="80"/>
      <c r="BK90" s="80"/>
      <c r="BL90" s="80"/>
      <c r="BM90" s="80"/>
      <c r="BN90" s="80"/>
      <c r="BO90" s="80"/>
      <c r="BP90" s="80"/>
      <c r="BQ90" s="77">
        <v>84</v>
      </c>
      <c r="BR90" s="99"/>
      <c r="BS90" s="508"/>
      <c r="BT90" s="508"/>
      <c r="BU90" s="508"/>
      <c r="BV90" s="508"/>
      <c r="BW90" s="508"/>
      <c r="BX90" s="508"/>
      <c r="BY90" s="508"/>
      <c r="BZ90" s="508"/>
      <c r="CA90" s="508"/>
      <c r="CB90" s="508"/>
      <c r="CC90" s="508"/>
      <c r="CD90" s="508"/>
      <c r="CE90" s="508"/>
      <c r="CF90" s="508"/>
      <c r="CG90" s="508"/>
      <c r="CH90" s="509"/>
      <c r="CI90" s="509"/>
      <c r="CJ90" s="509"/>
      <c r="CK90" s="509"/>
      <c r="CL90" s="509"/>
      <c r="CM90" s="509"/>
      <c r="CN90" s="509"/>
      <c r="CO90" s="509"/>
      <c r="CP90" s="509"/>
      <c r="CQ90" s="509"/>
      <c r="CR90" s="509"/>
      <c r="CS90" s="509"/>
      <c r="CT90" s="509"/>
      <c r="CU90" s="509"/>
      <c r="CV90" s="509"/>
      <c r="CW90" s="509"/>
      <c r="CX90" s="509"/>
      <c r="CY90" s="509"/>
      <c r="CZ90" s="509"/>
      <c r="DA90" s="509"/>
      <c r="DB90" s="509"/>
      <c r="DC90" s="509"/>
      <c r="DD90" s="509"/>
      <c r="DE90" s="509"/>
      <c r="DF90" s="509"/>
      <c r="DG90" s="509"/>
      <c r="DH90" s="509"/>
      <c r="DI90" s="509"/>
      <c r="DJ90" s="509"/>
      <c r="DK90" s="509"/>
      <c r="DL90" s="509"/>
      <c r="DM90" s="509"/>
      <c r="DN90" s="509"/>
      <c r="DO90" s="509"/>
      <c r="DP90" s="509"/>
      <c r="DQ90" s="509"/>
      <c r="DR90" s="509"/>
      <c r="DS90" s="509"/>
      <c r="DT90" s="509"/>
      <c r="DU90" s="509"/>
      <c r="DV90" s="510"/>
      <c r="DW90" s="510"/>
      <c r="DX90" s="510"/>
      <c r="DY90" s="510"/>
      <c r="DZ90" s="510"/>
      <c r="EA90" s="73"/>
    </row>
    <row r="91" spans="1:131" ht="26.25" hidden="1" customHeight="1">
      <c r="A91" s="83"/>
      <c r="B91" s="87"/>
      <c r="C91" s="87"/>
      <c r="D91" s="87"/>
      <c r="E91" s="87"/>
      <c r="F91" s="87"/>
      <c r="G91" s="87"/>
      <c r="H91" s="87"/>
      <c r="I91" s="87"/>
      <c r="J91" s="87"/>
      <c r="K91" s="87"/>
      <c r="L91" s="87"/>
      <c r="M91" s="87"/>
      <c r="N91" s="87"/>
      <c r="O91" s="87"/>
      <c r="P91" s="87"/>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94"/>
      <c r="BA91" s="94"/>
      <c r="BB91" s="94"/>
      <c r="BC91" s="94"/>
      <c r="BD91" s="94"/>
      <c r="BE91" s="80"/>
      <c r="BF91" s="80"/>
      <c r="BG91" s="80"/>
      <c r="BH91" s="80"/>
      <c r="BI91" s="80"/>
      <c r="BJ91" s="80"/>
      <c r="BK91" s="80"/>
      <c r="BL91" s="80"/>
      <c r="BM91" s="80"/>
      <c r="BN91" s="80"/>
      <c r="BO91" s="80"/>
      <c r="BP91" s="80"/>
      <c r="BQ91" s="77">
        <v>85</v>
      </c>
      <c r="BR91" s="99"/>
      <c r="BS91" s="508"/>
      <c r="BT91" s="508"/>
      <c r="BU91" s="508"/>
      <c r="BV91" s="508"/>
      <c r="BW91" s="508"/>
      <c r="BX91" s="508"/>
      <c r="BY91" s="508"/>
      <c r="BZ91" s="508"/>
      <c r="CA91" s="508"/>
      <c r="CB91" s="508"/>
      <c r="CC91" s="508"/>
      <c r="CD91" s="508"/>
      <c r="CE91" s="508"/>
      <c r="CF91" s="508"/>
      <c r="CG91" s="508"/>
      <c r="CH91" s="509"/>
      <c r="CI91" s="509"/>
      <c r="CJ91" s="509"/>
      <c r="CK91" s="509"/>
      <c r="CL91" s="509"/>
      <c r="CM91" s="509"/>
      <c r="CN91" s="509"/>
      <c r="CO91" s="509"/>
      <c r="CP91" s="509"/>
      <c r="CQ91" s="509"/>
      <c r="CR91" s="509"/>
      <c r="CS91" s="509"/>
      <c r="CT91" s="509"/>
      <c r="CU91" s="509"/>
      <c r="CV91" s="509"/>
      <c r="CW91" s="509"/>
      <c r="CX91" s="509"/>
      <c r="CY91" s="509"/>
      <c r="CZ91" s="509"/>
      <c r="DA91" s="509"/>
      <c r="DB91" s="509"/>
      <c r="DC91" s="509"/>
      <c r="DD91" s="509"/>
      <c r="DE91" s="509"/>
      <c r="DF91" s="509"/>
      <c r="DG91" s="509"/>
      <c r="DH91" s="509"/>
      <c r="DI91" s="509"/>
      <c r="DJ91" s="509"/>
      <c r="DK91" s="509"/>
      <c r="DL91" s="509"/>
      <c r="DM91" s="509"/>
      <c r="DN91" s="509"/>
      <c r="DO91" s="509"/>
      <c r="DP91" s="509"/>
      <c r="DQ91" s="509"/>
      <c r="DR91" s="509"/>
      <c r="DS91" s="509"/>
      <c r="DT91" s="509"/>
      <c r="DU91" s="509"/>
      <c r="DV91" s="510"/>
      <c r="DW91" s="510"/>
      <c r="DX91" s="510"/>
      <c r="DY91" s="510"/>
      <c r="DZ91" s="510"/>
      <c r="EA91" s="73"/>
    </row>
    <row r="92" spans="1:131" ht="26.25" hidden="1" customHeight="1">
      <c r="A92" s="83"/>
      <c r="B92" s="87"/>
      <c r="C92" s="87"/>
      <c r="D92" s="87"/>
      <c r="E92" s="87"/>
      <c r="F92" s="87"/>
      <c r="G92" s="87"/>
      <c r="H92" s="87"/>
      <c r="I92" s="87"/>
      <c r="J92" s="87"/>
      <c r="K92" s="87"/>
      <c r="L92" s="87"/>
      <c r="M92" s="87"/>
      <c r="N92" s="87"/>
      <c r="O92" s="87"/>
      <c r="P92" s="87"/>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94"/>
      <c r="BA92" s="94"/>
      <c r="BB92" s="94"/>
      <c r="BC92" s="94"/>
      <c r="BD92" s="94"/>
      <c r="BE92" s="80"/>
      <c r="BF92" s="80"/>
      <c r="BG92" s="80"/>
      <c r="BH92" s="80"/>
      <c r="BI92" s="80"/>
      <c r="BJ92" s="80"/>
      <c r="BK92" s="80"/>
      <c r="BL92" s="80"/>
      <c r="BM92" s="80"/>
      <c r="BN92" s="80"/>
      <c r="BO92" s="80"/>
      <c r="BP92" s="80"/>
      <c r="BQ92" s="77">
        <v>86</v>
      </c>
      <c r="BR92" s="99"/>
      <c r="BS92" s="508"/>
      <c r="BT92" s="508"/>
      <c r="BU92" s="508"/>
      <c r="BV92" s="508"/>
      <c r="BW92" s="508"/>
      <c r="BX92" s="508"/>
      <c r="BY92" s="508"/>
      <c r="BZ92" s="508"/>
      <c r="CA92" s="508"/>
      <c r="CB92" s="508"/>
      <c r="CC92" s="508"/>
      <c r="CD92" s="508"/>
      <c r="CE92" s="508"/>
      <c r="CF92" s="508"/>
      <c r="CG92" s="508"/>
      <c r="CH92" s="509"/>
      <c r="CI92" s="509"/>
      <c r="CJ92" s="509"/>
      <c r="CK92" s="509"/>
      <c r="CL92" s="509"/>
      <c r="CM92" s="509"/>
      <c r="CN92" s="509"/>
      <c r="CO92" s="509"/>
      <c r="CP92" s="509"/>
      <c r="CQ92" s="509"/>
      <c r="CR92" s="509"/>
      <c r="CS92" s="509"/>
      <c r="CT92" s="509"/>
      <c r="CU92" s="509"/>
      <c r="CV92" s="509"/>
      <c r="CW92" s="509"/>
      <c r="CX92" s="509"/>
      <c r="CY92" s="509"/>
      <c r="CZ92" s="509"/>
      <c r="DA92" s="509"/>
      <c r="DB92" s="509"/>
      <c r="DC92" s="509"/>
      <c r="DD92" s="509"/>
      <c r="DE92" s="509"/>
      <c r="DF92" s="509"/>
      <c r="DG92" s="509"/>
      <c r="DH92" s="509"/>
      <c r="DI92" s="509"/>
      <c r="DJ92" s="509"/>
      <c r="DK92" s="509"/>
      <c r="DL92" s="509"/>
      <c r="DM92" s="509"/>
      <c r="DN92" s="509"/>
      <c r="DO92" s="509"/>
      <c r="DP92" s="509"/>
      <c r="DQ92" s="509"/>
      <c r="DR92" s="509"/>
      <c r="DS92" s="509"/>
      <c r="DT92" s="509"/>
      <c r="DU92" s="509"/>
      <c r="DV92" s="510"/>
      <c r="DW92" s="510"/>
      <c r="DX92" s="510"/>
      <c r="DY92" s="510"/>
      <c r="DZ92" s="510"/>
      <c r="EA92" s="73"/>
    </row>
    <row r="93" spans="1:131" ht="26.25" hidden="1" customHeight="1">
      <c r="A93" s="83"/>
      <c r="B93" s="87"/>
      <c r="C93" s="87"/>
      <c r="D93" s="87"/>
      <c r="E93" s="87"/>
      <c r="F93" s="87"/>
      <c r="G93" s="87"/>
      <c r="H93" s="87"/>
      <c r="I93" s="87"/>
      <c r="J93" s="87"/>
      <c r="K93" s="87"/>
      <c r="L93" s="87"/>
      <c r="M93" s="87"/>
      <c r="N93" s="87"/>
      <c r="O93" s="87"/>
      <c r="P93" s="87"/>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94"/>
      <c r="BA93" s="94"/>
      <c r="BB93" s="94"/>
      <c r="BC93" s="94"/>
      <c r="BD93" s="94"/>
      <c r="BE93" s="80"/>
      <c r="BF93" s="80"/>
      <c r="BG93" s="80"/>
      <c r="BH93" s="80"/>
      <c r="BI93" s="80"/>
      <c r="BJ93" s="80"/>
      <c r="BK93" s="80"/>
      <c r="BL93" s="80"/>
      <c r="BM93" s="80"/>
      <c r="BN93" s="80"/>
      <c r="BO93" s="80"/>
      <c r="BP93" s="80"/>
      <c r="BQ93" s="77">
        <v>87</v>
      </c>
      <c r="BR93" s="99"/>
      <c r="BS93" s="508"/>
      <c r="BT93" s="508"/>
      <c r="BU93" s="508"/>
      <c r="BV93" s="508"/>
      <c r="BW93" s="508"/>
      <c r="BX93" s="508"/>
      <c r="BY93" s="508"/>
      <c r="BZ93" s="508"/>
      <c r="CA93" s="508"/>
      <c r="CB93" s="508"/>
      <c r="CC93" s="508"/>
      <c r="CD93" s="508"/>
      <c r="CE93" s="508"/>
      <c r="CF93" s="508"/>
      <c r="CG93" s="508"/>
      <c r="CH93" s="509"/>
      <c r="CI93" s="509"/>
      <c r="CJ93" s="509"/>
      <c r="CK93" s="509"/>
      <c r="CL93" s="509"/>
      <c r="CM93" s="509"/>
      <c r="CN93" s="509"/>
      <c r="CO93" s="509"/>
      <c r="CP93" s="509"/>
      <c r="CQ93" s="509"/>
      <c r="CR93" s="509"/>
      <c r="CS93" s="509"/>
      <c r="CT93" s="509"/>
      <c r="CU93" s="509"/>
      <c r="CV93" s="509"/>
      <c r="CW93" s="509"/>
      <c r="CX93" s="509"/>
      <c r="CY93" s="509"/>
      <c r="CZ93" s="509"/>
      <c r="DA93" s="509"/>
      <c r="DB93" s="509"/>
      <c r="DC93" s="509"/>
      <c r="DD93" s="509"/>
      <c r="DE93" s="509"/>
      <c r="DF93" s="509"/>
      <c r="DG93" s="509"/>
      <c r="DH93" s="509"/>
      <c r="DI93" s="509"/>
      <c r="DJ93" s="509"/>
      <c r="DK93" s="509"/>
      <c r="DL93" s="509"/>
      <c r="DM93" s="509"/>
      <c r="DN93" s="509"/>
      <c r="DO93" s="509"/>
      <c r="DP93" s="509"/>
      <c r="DQ93" s="509"/>
      <c r="DR93" s="509"/>
      <c r="DS93" s="509"/>
      <c r="DT93" s="509"/>
      <c r="DU93" s="509"/>
      <c r="DV93" s="510"/>
      <c r="DW93" s="510"/>
      <c r="DX93" s="510"/>
      <c r="DY93" s="510"/>
      <c r="DZ93" s="510"/>
      <c r="EA93" s="73"/>
    </row>
    <row r="94" spans="1:131" ht="26.25" hidden="1" customHeight="1">
      <c r="A94" s="83"/>
      <c r="B94" s="87"/>
      <c r="C94" s="87"/>
      <c r="D94" s="87"/>
      <c r="E94" s="87"/>
      <c r="F94" s="87"/>
      <c r="G94" s="87"/>
      <c r="H94" s="87"/>
      <c r="I94" s="87"/>
      <c r="J94" s="87"/>
      <c r="K94" s="87"/>
      <c r="L94" s="87"/>
      <c r="M94" s="87"/>
      <c r="N94" s="87"/>
      <c r="O94" s="87"/>
      <c r="P94" s="87"/>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94"/>
      <c r="BA94" s="94"/>
      <c r="BB94" s="94"/>
      <c r="BC94" s="94"/>
      <c r="BD94" s="94"/>
      <c r="BE94" s="80"/>
      <c r="BF94" s="80"/>
      <c r="BG94" s="80"/>
      <c r="BH94" s="80"/>
      <c r="BI94" s="80"/>
      <c r="BJ94" s="80"/>
      <c r="BK94" s="80"/>
      <c r="BL94" s="80"/>
      <c r="BM94" s="80"/>
      <c r="BN94" s="80"/>
      <c r="BO94" s="80"/>
      <c r="BP94" s="80"/>
      <c r="BQ94" s="77">
        <v>88</v>
      </c>
      <c r="BR94" s="99"/>
      <c r="BS94" s="508"/>
      <c r="BT94" s="508"/>
      <c r="BU94" s="508"/>
      <c r="BV94" s="508"/>
      <c r="BW94" s="508"/>
      <c r="BX94" s="508"/>
      <c r="BY94" s="508"/>
      <c r="BZ94" s="508"/>
      <c r="CA94" s="508"/>
      <c r="CB94" s="508"/>
      <c r="CC94" s="508"/>
      <c r="CD94" s="508"/>
      <c r="CE94" s="508"/>
      <c r="CF94" s="508"/>
      <c r="CG94" s="508"/>
      <c r="CH94" s="509"/>
      <c r="CI94" s="509"/>
      <c r="CJ94" s="509"/>
      <c r="CK94" s="509"/>
      <c r="CL94" s="509"/>
      <c r="CM94" s="509"/>
      <c r="CN94" s="509"/>
      <c r="CO94" s="509"/>
      <c r="CP94" s="509"/>
      <c r="CQ94" s="509"/>
      <c r="CR94" s="509"/>
      <c r="CS94" s="509"/>
      <c r="CT94" s="509"/>
      <c r="CU94" s="509"/>
      <c r="CV94" s="509"/>
      <c r="CW94" s="509"/>
      <c r="CX94" s="509"/>
      <c r="CY94" s="509"/>
      <c r="CZ94" s="509"/>
      <c r="DA94" s="509"/>
      <c r="DB94" s="509"/>
      <c r="DC94" s="509"/>
      <c r="DD94" s="509"/>
      <c r="DE94" s="509"/>
      <c r="DF94" s="509"/>
      <c r="DG94" s="509"/>
      <c r="DH94" s="509"/>
      <c r="DI94" s="509"/>
      <c r="DJ94" s="509"/>
      <c r="DK94" s="509"/>
      <c r="DL94" s="509"/>
      <c r="DM94" s="509"/>
      <c r="DN94" s="509"/>
      <c r="DO94" s="509"/>
      <c r="DP94" s="509"/>
      <c r="DQ94" s="509"/>
      <c r="DR94" s="509"/>
      <c r="DS94" s="509"/>
      <c r="DT94" s="509"/>
      <c r="DU94" s="509"/>
      <c r="DV94" s="510"/>
      <c r="DW94" s="510"/>
      <c r="DX94" s="510"/>
      <c r="DY94" s="510"/>
      <c r="DZ94" s="510"/>
      <c r="EA94" s="73"/>
    </row>
    <row r="95" spans="1:131" ht="26.25" hidden="1" customHeight="1">
      <c r="A95" s="83"/>
      <c r="B95" s="87"/>
      <c r="C95" s="87"/>
      <c r="D95" s="87"/>
      <c r="E95" s="87"/>
      <c r="F95" s="87"/>
      <c r="G95" s="87"/>
      <c r="H95" s="87"/>
      <c r="I95" s="87"/>
      <c r="J95" s="87"/>
      <c r="K95" s="87"/>
      <c r="L95" s="87"/>
      <c r="M95" s="87"/>
      <c r="N95" s="87"/>
      <c r="O95" s="87"/>
      <c r="P95" s="87"/>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94"/>
      <c r="BA95" s="94"/>
      <c r="BB95" s="94"/>
      <c r="BC95" s="94"/>
      <c r="BD95" s="94"/>
      <c r="BE95" s="80"/>
      <c r="BF95" s="80"/>
      <c r="BG95" s="80"/>
      <c r="BH95" s="80"/>
      <c r="BI95" s="80"/>
      <c r="BJ95" s="80"/>
      <c r="BK95" s="80"/>
      <c r="BL95" s="80"/>
      <c r="BM95" s="80"/>
      <c r="BN95" s="80"/>
      <c r="BO95" s="80"/>
      <c r="BP95" s="80"/>
      <c r="BQ95" s="77">
        <v>89</v>
      </c>
      <c r="BR95" s="99"/>
      <c r="BS95" s="508"/>
      <c r="BT95" s="508"/>
      <c r="BU95" s="508"/>
      <c r="BV95" s="508"/>
      <c r="BW95" s="508"/>
      <c r="BX95" s="508"/>
      <c r="BY95" s="508"/>
      <c r="BZ95" s="508"/>
      <c r="CA95" s="508"/>
      <c r="CB95" s="508"/>
      <c r="CC95" s="508"/>
      <c r="CD95" s="508"/>
      <c r="CE95" s="508"/>
      <c r="CF95" s="508"/>
      <c r="CG95" s="508"/>
      <c r="CH95" s="509"/>
      <c r="CI95" s="509"/>
      <c r="CJ95" s="509"/>
      <c r="CK95" s="509"/>
      <c r="CL95" s="509"/>
      <c r="CM95" s="509"/>
      <c r="CN95" s="509"/>
      <c r="CO95" s="509"/>
      <c r="CP95" s="509"/>
      <c r="CQ95" s="509"/>
      <c r="CR95" s="509"/>
      <c r="CS95" s="509"/>
      <c r="CT95" s="509"/>
      <c r="CU95" s="509"/>
      <c r="CV95" s="509"/>
      <c r="CW95" s="509"/>
      <c r="CX95" s="509"/>
      <c r="CY95" s="509"/>
      <c r="CZ95" s="509"/>
      <c r="DA95" s="509"/>
      <c r="DB95" s="509"/>
      <c r="DC95" s="509"/>
      <c r="DD95" s="509"/>
      <c r="DE95" s="509"/>
      <c r="DF95" s="509"/>
      <c r="DG95" s="509"/>
      <c r="DH95" s="509"/>
      <c r="DI95" s="509"/>
      <c r="DJ95" s="509"/>
      <c r="DK95" s="509"/>
      <c r="DL95" s="509"/>
      <c r="DM95" s="509"/>
      <c r="DN95" s="509"/>
      <c r="DO95" s="509"/>
      <c r="DP95" s="509"/>
      <c r="DQ95" s="509"/>
      <c r="DR95" s="509"/>
      <c r="DS95" s="509"/>
      <c r="DT95" s="509"/>
      <c r="DU95" s="509"/>
      <c r="DV95" s="510"/>
      <c r="DW95" s="510"/>
      <c r="DX95" s="510"/>
      <c r="DY95" s="510"/>
      <c r="DZ95" s="510"/>
      <c r="EA95" s="73"/>
    </row>
    <row r="96" spans="1:131" ht="26.25" hidden="1" customHeight="1">
      <c r="A96" s="83"/>
      <c r="B96" s="87"/>
      <c r="C96" s="87"/>
      <c r="D96" s="87"/>
      <c r="E96" s="87"/>
      <c r="F96" s="87"/>
      <c r="G96" s="87"/>
      <c r="H96" s="87"/>
      <c r="I96" s="87"/>
      <c r="J96" s="87"/>
      <c r="K96" s="87"/>
      <c r="L96" s="87"/>
      <c r="M96" s="87"/>
      <c r="N96" s="87"/>
      <c r="O96" s="87"/>
      <c r="P96" s="87"/>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94"/>
      <c r="BA96" s="94"/>
      <c r="BB96" s="94"/>
      <c r="BC96" s="94"/>
      <c r="BD96" s="94"/>
      <c r="BE96" s="80"/>
      <c r="BF96" s="80"/>
      <c r="BG96" s="80"/>
      <c r="BH96" s="80"/>
      <c r="BI96" s="80"/>
      <c r="BJ96" s="80"/>
      <c r="BK96" s="80"/>
      <c r="BL96" s="80"/>
      <c r="BM96" s="80"/>
      <c r="BN96" s="80"/>
      <c r="BO96" s="80"/>
      <c r="BP96" s="80"/>
      <c r="BQ96" s="77">
        <v>90</v>
      </c>
      <c r="BR96" s="99"/>
      <c r="BS96" s="508"/>
      <c r="BT96" s="508"/>
      <c r="BU96" s="508"/>
      <c r="BV96" s="508"/>
      <c r="BW96" s="508"/>
      <c r="BX96" s="508"/>
      <c r="BY96" s="508"/>
      <c r="BZ96" s="508"/>
      <c r="CA96" s="508"/>
      <c r="CB96" s="508"/>
      <c r="CC96" s="508"/>
      <c r="CD96" s="508"/>
      <c r="CE96" s="508"/>
      <c r="CF96" s="508"/>
      <c r="CG96" s="508"/>
      <c r="CH96" s="509"/>
      <c r="CI96" s="509"/>
      <c r="CJ96" s="509"/>
      <c r="CK96" s="509"/>
      <c r="CL96" s="509"/>
      <c r="CM96" s="509"/>
      <c r="CN96" s="509"/>
      <c r="CO96" s="509"/>
      <c r="CP96" s="509"/>
      <c r="CQ96" s="509"/>
      <c r="CR96" s="509"/>
      <c r="CS96" s="509"/>
      <c r="CT96" s="509"/>
      <c r="CU96" s="509"/>
      <c r="CV96" s="509"/>
      <c r="CW96" s="509"/>
      <c r="CX96" s="509"/>
      <c r="CY96" s="509"/>
      <c r="CZ96" s="509"/>
      <c r="DA96" s="509"/>
      <c r="DB96" s="509"/>
      <c r="DC96" s="509"/>
      <c r="DD96" s="509"/>
      <c r="DE96" s="509"/>
      <c r="DF96" s="509"/>
      <c r="DG96" s="509"/>
      <c r="DH96" s="509"/>
      <c r="DI96" s="509"/>
      <c r="DJ96" s="509"/>
      <c r="DK96" s="509"/>
      <c r="DL96" s="509"/>
      <c r="DM96" s="509"/>
      <c r="DN96" s="509"/>
      <c r="DO96" s="509"/>
      <c r="DP96" s="509"/>
      <c r="DQ96" s="509"/>
      <c r="DR96" s="509"/>
      <c r="DS96" s="509"/>
      <c r="DT96" s="509"/>
      <c r="DU96" s="509"/>
      <c r="DV96" s="510"/>
      <c r="DW96" s="510"/>
      <c r="DX96" s="510"/>
      <c r="DY96" s="510"/>
      <c r="DZ96" s="510"/>
      <c r="EA96" s="73"/>
    </row>
    <row r="97" spans="1:131" ht="26.25" hidden="1" customHeight="1">
      <c r="A97" s="83"/>
      <c r="B97" s="87"/>
      <c r="C97" s="87"/>
      <c r="D97" s="87"/>
      <c r="E97" s="87"/>
      <c r="F97" s="87"/>
      <c r="G97" s="87"/>
      <c r="H97" s="87"/>
      <c r="I97" s="87"/>
      <c r="J97" s="87"/>
      <c r="K97" s="87"/>
      <c r="L97" s="87"/>
      <c r="M97" s="87"/>
      <c r="N97" s="87"/>
      <c r="O97" s="87"/>
      <c r="P97" s="87"/>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94"/>
      <c r="BA97" s="94"/>
      <c r="BB97" s="94"/>
      <c r="BC97" s="94"/>
      <c r="BD97" s="94"/>
      <c r="BE97" s="80"/>
      <c r="BF97" s="80"/>
      <c r="BG97" s="80"/>
      <c r="BH97" s="80"/>
      <c r="BI97" s="80"/>
      <c r="BJ97" s="80"/>
      <c r="BK97" s="80"/>
      <c r="BL97" s="80"/>
      <c r="BM97" s="80"/>
      <c r="BN97" s="80"/>
      <c r="BO97" s="80"/>
      <c r="BP97" s="80"/>
      <c r="BQ97" s="77">
        <v>91</v>
      </c>
      <c r="BR97" s="99"/>
      <c r="BS97" s="508"/>
      <c r="BT97" s="508"/>
      <c r="BU97" s="508"/>
      <c r="BV97" s="508"/>
      <c r="BW97" s="508"/>
      <c r="BX97" s="508"/>
      <c r="BY97" s="508"/>
      <c r="BZ97" s="508"/>
      <c r="CA97" s="508"/>
      <c r="CB97" s="508"/>
      <c r="CC97" s="508"/>
      <c r="CD97" s="508"/>
      <c r="CE97" s="508"/>
      <c r="CF97" s="508"/>
      <c r="CG97" s="508"/>
      <c r="CH97" s="509"/>
      <c r="CI97" s="509"/>
      <c r="CJ97" s="509"/>
      <c r="CK97" s="509"/>
      <c r="CL97" s="509"/>
      <c r="CM97" s="509"/>
      <c r="CN97" s="509"/>
      <c r="CO97" s="509"/>
      <c r="CP97" s="509"/>
      <c r="CQ97" s="509"/>
      <c r="CR97" s="509"/>
      <c r="CS97" s="509"/>
      <c r="CT97" s="509"/>
      <c r="CU97" s="509"/>
      <c r="CV97" s="509"/>
      <c r="CW97" s="509"/>
      <c r="CX97" s="509"/>
      <c r="CY97" s="509"/>
      <c r="CZ97" s="509"/>
      <c r="DA97" s="509"/>
      <c r="DB97" s="509"/>
      <c r="DC97" s="509"/>
      <c r="DD97" s="509"/>
      <c r="DE97" s="509"/>
      <c r="DF97" s="509"/>
      <c r="DG97" s="509"/>
      <c r="DH97" s="509"/>
      <c r="DI97" s="509"/>
      <c r="DJ97" s="509"/>
      <c r="DK97" s="509"/>
      <c r="DL97" s="509"/>
      <c r="DM97" s="509"/>
      <c r="DN97" s="509"/>
      <c r="DO97" s="509"/>
      <c r="DP97" s="509"/>
      <c r="DQ97" s="509"/>
      <c r="DR97" s="509"/>
      <c r="DS97" s="509"/>
      <c r="DT97" s="509"/>
      <c r="DU97" s="509"/>
      <c r="DV97" s="510"/>
      <c r="DW97" s="510"/>
      <c r="DX97" s="510"/>
      <c r="DY97" s="510"/>
      <c r="DZ97" s="510"/>
      <c r="EA97" s="73"/>
    </row>
    <row r="98" spans="1:131" ht="26.25" hidden="1" customHeight="1">
      <c r="A98" s="83"/>
      <c r="B98" s="87"/>
      <c r="C98" s="87"/>
      <c r="D98" s="87"/>
      <c r="E98" s="87"/>
      <c r="F98" s="87"/>
      <c r="G98" s="87"/>
      <c r="H98" s="87"/>
      <c r="I98" s="87"/>
      <c r="J98" s="87"/>
      <c r="K98" s="87"/>
      <c r="L98" s="87"/>
      <c r="M98" s="87"/>
      <c r="N98" s="87"/>
      <c r="O98" s="87"/>
      <c r="P98" s="87"/>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94"/>
      <c r="BA98" s="94"/>
      <c r="BB98" s="94"/>
      <c r="BC98" s="94"/>
      <c r="BD98" s="94"/>
      <c r="BE98" s="80"/>
      <c r="BF98" s="80"/>
      <c r="BG98" s="80"/>
      <c r="BH98" s="80"/>
      <c r="BI98" s="80"/>
      <c r="BJ98" s="80"/>
      <c r="BK98" s="80"/>
      <c r="BL98" s="80"/>
      <c r="BM98" s="80"/>
      <c r="BN98" s="80"/>
      <c r="BO98" s="80"/>
      <c r="BP98" s="80"/>
      <c r="BQ98" s="77">
        <v>92</v>
      </c>
      <c r="BR98" s="99"/>
      <c r="BS98" s="508"/>
      <c r="BT98" s="508"/>
      <c r="BU98" s="508"/>
      <c r="BV98" s="508"/>
      <c r="BW98" s="508"/>
      <c r="BX98" s="508"/>
      <c r="BY98" s="508"/>
      <c r="BZ98" s="508"/>
      <c r="CA98" s="508"/>
      <c r="CB98" s="508"/>
      <c r="CC98" s="508"/>
      <c r="CD98" s="508"/>
      <c r="CE98" s="508"/>
      <c r="CF98" s="508"/>
      <c r="CG98" s="508"/>
      <c r="CH98" s="509"/>
      <c r="CI98" s="509"/>
      <c r="CJ98" s="509"/>
      <c r="CK98" s="509"/>
      <c r="CL98" s="509"/>
      <c r="CM98" s="509"/>
      <c r="CN98" s="509"/>
      <c r="CO98" s="509"/>
      <c r="CP98" s="509"/>
      <c r="CQ98" s="509"/>
      <c r="CR98" s="509"/>
      <c r="CS98" s="509"/>
      <c r="CT98" s="509"/>
      <c r="CU98" s="509"/>
      <c r="CV98" s="509"/>
      <c r="CW98" s="509"/>
      <c r="CX98" s="509"/>
      <c r="CY98" s="509"/>
      <c r="CZ98" s="509"/>
      <c r="DA98" s="509"/>
      <c r="DB98" s="509"/>
      <c r="DC98" s="509"/>
      <c r="DD98" s="509"/>
      <c r="DE98" s="509"/>
      <c r="DF98" s="509"/>
      <c r="DG98" s="509"/>
      <c r="DH98" s="509"/>
      <c r="DI98" s="509"/>
      <c r="DJ98" s="509"/>
      <c r="DK98" s="509"/>
      <c r="DL98" s="509"/>
      <c r="DM98" s="509"/>
      <c r="DN98" s="509"/>
      <c r="DO98" s="509"/>
      <c r="DP98" s="509"/>
      <c r="DQ98" s="509"/>
      <c r="DR98" s="509"/>
      <c r="DS98" s="509"/>
      <c r="DT98" s="509"/>
      <c r="DU98" s="509"/>
      <c r="DV98" s="510"/>
      <c r="DW98" s="510"/>
      <c r="DX98" s="510"/>
      <c r="DY98" s="510"/>
      <c r="DZ98" s="510"/>
      <c r="EA98" s="73"/>
    </row>
    <row r="99" spans="1:131" ht="26.25" hidden="1" customHeight="1">
      <c r="A99" s="83"/>
      <c r="B99" s="87"/>
      <c r="C99" s="87"/>
      <c r="D99" s="87"/>
      <c r="E99" s="87"/>
      <c r="F99" s="87"/>
      <c r="G99" s="87"/>
      <c r="H99" s="87"/>
      <c r="I99" s="87"/>
      <c r="J99" s="87"/>
      <c r="K99" s="87"/>
      <c r="L99" s="87"/>
      <c r="M99" s="87"/>
      <c r="N99" s="87"/>
      <c r="O99" s="87"/>
      <c r="P99" s="87"/>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94"/>
      <c r="BA99" s="94"/>
      <c r="BB99" s="94"/>
      <c r="BC99" s="94"/>
      <c r="BD99" s="94"/>
      <c r="BE99" s="80"/>
      <c r="BF99" s="80"/>
      <c r="BG99" s="80"/>
      <c r="BH99" s="80"/>
      <c r="BI99" s="80"/>
      <c r="BJ99" s="80"/>
      <c r="BK99" s="80"/>
      <c r="BL99" s="80"/>
      <c r="BM99" s="80"/>
      <c r="BN99" s="80"/>
      <c r="BO99" s="80"/>
      <c r="BP99" s="80"/>
      <c r="BQ99" s="77">
        <v>93</v>
      </c>
      <c r="BR99" s="99"/>
      <c r="BS99" s="508"/>
      <c r="BT99" s="508"/>
      <c r="BU99" s="508"/>
      <c r="BV99" s="508"/>
      <c r="BW99" s="508"/>
      <c r="BX99" s="508"/>
      <c r="BY99" s="508"/>
      <c r="BZ99" s="508"/>
      <c r="CA99" s="508"/>
      <c r="CB99" s="508"/>
      <c r="CC99" s="508"/>
      <c r="CD99" s="508"/>
      <c r="CE99" s="508"/>
      <c r="CF99" s="508"/>
      <c r="CG99" s="508"/>
      <c r="CH99" s="509"/>
      <c r="CI99" s="509"/>
      <c r="CJ99" s="509"/>
      <c r="CK99" s="509"/>
      <c r="CL99" s="509"/>
      <c r="CM99" s="509"/>
      <c r="CN99" s="509"/>
      <c r="CO99" s="509"/>
      <c r="CP99" s="509"/>
      <c r="CQ99" s="509"/>
      <c r="CR99" s="509"/>
      <c r="CS99" s="509"/>
      <c r="CT99" s="509"/>
      <c r="CU99" s="509"/>
      <c r="CV99" s="509"/>
      <c r="CW99" s="509"/>
      <c r="CX99" s="509"/>
      <c r="CY99" s="509"/>
      <c r="CZ99" s="509"/>
      <c r="DA99" s="509"/>
      <c r="DB99" s="509"/>
      <c r="DC99" s="509"/>
      <c r="DD99" s="509"/>
      <c r="DE99" s="509"/>
      <c r="DF99" s="509"/>
      <c r="DG99" s="509"/>
      <c r="DH99" s="509"/>
      <c r="DI99" s="509"/>
      <c r="DJ99" s="509"/>
      <c r="DK99" s="509"/>
      <c r="DL99" s="509"/>
      <c r="DM99" s="509"/>
      <c r="DN99" s="509"/>
      <c r="DO99" s="509"/>
      <c r="DP99" s="509"/>
      <c r="DQ99" s="509"/>
      <c r="DR99" s="509"/>
      <c r="DS99" s="509"/>
      <c r="DT99" s="509"/>
      <c r="DU99" s="509"/>
      <c r="DV99" s="510"/>
      <c r="DW99" s="510"/>
      <c r="DX99" s="510"/>
      <c r="DY99" s="510"/>
      <c r="DZ99" s="510"/>
      <c r="EA99" s="73"/>
    </row>
    <row r="100" spans="1:131" ht="26.25" hidden="1" customHeight="1">
      <c r="A100" s="83"/>
      <c r="B100" s="87"/>
      <c r="C100" s="87"/>
      <c r="D100" s="87"/>
      <c r="E100" s="87"/>
      <c r="F100" s="87"/>
      <c r="G100" s="87"/>
      <c r="H100" s="87"/>
      <c r="I100" s="87"/>
      <c r="J100" s="87"/>
      <c r="K100" s="87"/>
      <c r="L100" s="87"/>
      <c r="M100" s="87"/>
      <c r="N100" s="87"/>
      <c r="O100" s="87"/>
      <c r="P100" s="87"/>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94"/>
      <c r="BA100" s="94"/>
      <c r="BB100" s="94"/>
      <c r="BC100" s="94"/>
      <c r="BD100" s="94"/>
      <c r="BE100" s="80"/>
      <c r="BF100" s="80"/>
      <c r="BG100" s="80"/>
      <c r="BH100" s="80"/>
      <c r="BI100" s="80"/>
      <c r="BJ100" s="80"/>
      <c r="BK100" s="80"/>
      <c r="BL100" s="80"/>
      <c r="BM100" s="80"/>
      <c r="BN100" s="80"/>
      <c r="BO100" s="80"/>
      <c r="BP100" s="80"/>
      <c r="BQ100" s="77">
        <v>94</v>
      </c>
      <c r="BR100" s="99"/>
      <c r="BS100" s="508"/>
      <c r="BT100" s="508"/>
      <c r="BU100" s="508"/>
      <c r="BV100" s="508"/>
      <c r="BW100" s="508"/>
      <c r="BX100" s="508"/>
      <c r="BY100" s="508"/>
      <c r="BZ100" s="508"/>
      <c r="CA100" s="508"/>
      <c r="CB100" s="508"/>
      <c r="CC100" s="508"/>
      <c r="CD100" s="508"/>
      <c r="CE100" s="508"/>
      <c r="CF100" s="508"/>
      <c r="CG100" s="508"/>
      <c r="CH100" s="509"/>
      <c r="CI100" s="509"/>
      <c r="CJ100" s="509"/>
      <c r="CK100" s="509"/>
      <c r="CL100" s="509"/>
      <c r="CM100" s="509"/>
      <c r="CN100" s="509"/>
      <c r="CO100" s="509"/>
      <c r="CP100" s="509"/>
      <c r="CQ100" s="509"/>
      <c r="CR100" s="509"/>
      <c r="CS100" s="509"/>
      <c r="CT100" s="509"/>
      <c r="CU100" s="509"/>
      <c r="CV100" s="509"/>
      <c r="CW100" s="509"/>
      <c r="CX100" s="509"/>
      <c r="CY100" s="509"/>
      <c r="CZ100" s="509"/>
      <c r="DA100" s="509"/>
      <c r="DB100" s="509"/>
      <c r="DC100" s="509"/>
      <c r="DD100" s="509"/>
      <c r="DE100" s="509"/>
      <c r="DF100" s="509"/>
      <c r="DG100" s="509"/>
      <c r="DH100" s="509"/>
      <c r="DI100" s="509"/>
      <c r="DJ100" s="509"/>
      <c r="DK100" s="509"/>
      <c r="DL100" s="509"/>
      <c r="DM100" s="509"/>
      <c r="DN100" s="509"/>
      <c r="DO100" s="509"/>
      <c r="DP100" s="509"/>
      <c r="DQ100" s="509"/>
      <c r="DR100" s="509"/>
      <c r="DS100" s="509"/>
      <c r="DT100" s="509"/>
      <c r="DU100" s="509"/>
      <c r="DV100" s="510"/>
      <c r="DW100" s="510"/>
      <c r="DX100" s="510"/>
      <c r="DY100" s="510"/>
      <c r="DZ100" s="510"/>
      <c r="EA100" s="73"/>
    </row>
    <row r="101" spans="1:131" ht="26.25" hidden="1" customHeight="1">
      <c r="A101" s="83"/>
      <c r="B101" s="87"/>
      <c r="C101" s="87"/>
      <c r="D101" s="87"/>
      <c r="E101" s="87"/>
      <c r="F101" s="87"/>
      <c r="G101" s="87"/>
      <c r="H101" s="87"/>
      <c r="I101" s="87"/>
      <c r="J101" s="87"/>
      <c r="K101" s="87"/>
      <c r="L101" s="87"/>
      <c r="M101" s="87"/>
      <c r="N101" s="87"/>
      <c r="O101" s="87"/>
      <c r="P101" s="87"/>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94"/>
      <c r="BA101" s="94"/>
      <c r="BB101" s="94"/>
      <c r="BC101" s="94"/>
      <c r="BD101" s="94"/>
      <c r="BE101" s="80"/>
      <c r="BF101" s="80"/>
      <c r="BG101" s="80"/>
      <c r="BH101" s="80"/>
      <c r="BI101" s="80"/>
      <c r="BJ101" s="80"/>
      <c r="BK101" s="80"/>
      <c r="BL101" s="80"/>
      <c r="BM101" s="80"/>
      <c r="BN101" s="80"/>
      <c r="BO101" s="80"/>
      <c r="BP101" s="80"/>
      <c r="BQ101" s="77">
        <v>95</v>
      </c>
      <c r="BR101" s="99"/>
      <c r="BS101" s="508"/>
      <c r="BT101" s="508"/>
      <c r="BU101" s="508"/>
      <c r="BV101" s="508"/>
      <c r="BW101" s="508"/>
      <c r="BX101" s="508"/>
      <c r="BY101" s="508"/>
      <c r="BZ101" s="508"/>
      <c r="CA101" s="508"/>
      <c r="CB101" s="508"/>
      <c r="CC101" s="508"/>
      <c r="CD101" s="508"/>
      <c r="CE101" s="508"/>
      <c r="CF101" s="508"/>
      <c r="CG101" s="508"/>
      <c r="CH101" s="509"/>
      <c r="CI101" s="509"/>
      <c r="CJ101" s="509"/>
      <c r="CK101" s="509"/>
      <c r="CL101" s="509"/>
      <c r="CM101" s="509"/>
      <c r="CN101" s="509"/>
      <c r="CO101" s="509"/>
      <c r="CP101" s="509"/>
      <c r="CQ101" s="509"/>
      <c r="CR101" s="509"/>
      <c r="CS101" s="509"/>
      <c r="CT101" s="509"/>
      <c r="CU101" s="509"/>
      <c r="CV101" s="509"/>
      <c r="CW101" s="509"/>
      <c r="CX101" s="509"/>
      <c r="CY101" s="509"/>
      <c r="CZ101" s="509"/>
      <c r="DA101" s="509"/>
      <c r="DB101" s="509"/>
      <c r="DC101" s="509"/>
      <c r="DD101" s="509"/>
      <c r="DE101" s="509"/>
      <c r="DF101" s="509"/>
      <c r="DG101" s="509"/>
      <c r="DH101" s="509"/>
      <c r="DI101" s="509"/>
      <c r="DJ101" s="509"/>
      <c r="DK101" s="509"/>
      <c r="DL101" s="509"/>
      <c r="DM101" s="509"/>
      <c r="DN101" s="509"/>
      <c r="DO101" s="509"/>
      <c r="DP101" s="509"/>
      <c r="DQ101" s="509"/>
      <c r="DR101" s="509"/>
      <c r="DS101" s="509"/>
      <c r="DT101" s="509"/>
      <c r="DU101" s="509"/>
      <c r="DV101" s="510"/>
      <c r="DW101" s="510"/>
      <c r="DX101" s="510"/>
      <c r="DY101" s="510"/>
      <c r="DZ101" s="510"/>
      <c r="EA101" s="73"/>
    </row>
    <row r="102" spans="1:131" ht="26.25" customHeight="1">
      <c r="A102" s="83"/>
      <c r="B102" s="87"/>
      <c r="C102" s="87"/>
      <c r="D102" s="87"/>
      <c r="E102" s="87"/>
      <c r="F102" s="87"/>
      <c r="G102" s="87"/>
      <c r="H102" s="87"/>
      <c r="I102" s="87"/>
      <c r="J102" s="87"/>
      <c r="K102" s="87"/>
      <c r="L102" s="87"/>
      <c r="M102" s="87"/>
      <c r="N102" s="87"/>
      <c r="O102" s="87"/>
      <c r="P102" s="87"/>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94"/>
      <c r="BA102" s="94"/>
      <c r="BB102" s="94"/>
      <c r="BC102" s="94"/>
      <c r="BD102" s="94"/>
      <c r="BE102" s="80"/>
      <c r="BF102" s="80"/>
      <c r="BG102" s="80"/>
      <c r="BH102" s="80"/>
      <c r="BI102" s="80"/>
      <c r="BJ102" s="80"/>
      <c r="BK102" s="80"/>
      <c r="BL102" s="80"/>
      <c r="BM102" s="80"/>
      <c r="BN102" s="80"/>
      <c r="BO102" s="80"/>
      <c r="BP102" s="80"/>
      <c r="BQ102" s="78" t="s">
        <v>398</v>
      </c>
      <c r="BR102" s="481" t="s">
        <v>413</v>
      </c>
      <c r="BS102" s="481"/>
      <c r="BT102" s="481"/>
      <c r="BU102" s="481"/>
      <c r="BV102" s="481"/>
      <c r="BW102" s="481"/>
      <c r="BX102" s="481"/>
      <c r="BY102" s="481"/>
      <c r="BZ102" s="481"/>
      <c r="CA102" s="481"/>
      <c r="CB102" s="481"/>
      <c r="CC102" s="481"/>
      <c r="CD102" s="481"/>
      <c r="CE102" s="481"/>
      <c r="CF102" s="481"/>
      <c r="CG102" s="481"/>
      <c r="CH102" s="515"/>
      <c r="CI102" s="515"/>
      <c r="CJ102" s="515"/>
      <c r="CK102" s="515"/>
      <c r="CL102" s="515"/>
      <c r="CM102" s="515"/>
      <c r="CN102" s="515"/>
      <c r="CO102" s="515"/>
      <c r="CP102" s="515"/>
      <c r="CQ102" s="515"/>
      <c r="CR102" s="516"/>
      <c r="CS102" s="516"/>
      <c r="CT102" s="516"/>
      <c r="CU102" s="516"/>
      <c r="CV102" s="516"/>
      <c r="CW102" s="516"/>
      <c r="CX102" s="516"/>
      <c r="CY102" s="516"/>
      <c r="CZ102" s="516"/>
      <c r="DA102" s="516"/>
      <c r="DB102" s="516"/>
      <c r="DC102" s="516"/>
      <c r="DD102" s="516"/>
      <c r="DE102" s="516"/>
      <c r="DF102" s="516"/>
      <c r="DG102" s="516"/>
      <c r="DH102" s="516"/>
      <c r="DI102" s="516"/>
      <c r="DJ102" s="516"/>
      <c r="DK102" s="516"/>
      <c r="DL102" s="516"/>
      <c r="DM102" s="516"/>
      <c r="DN102" s="516"/>
      <c r="DO102" s="516"/>
      <c r="DP102" s="516"/>
      <c r="DQ102" s="516"/>
      <c r="DR102" s="516"/>
      <c r="DS102" s="516"/>
      <c r="DT102" s="516"/>
      <c r="DU102" s="516"/>
      <c r="DV102" s="517"/>
      <c r="DW102" s="517"/>
      <c r="DX102" s="517"/>
      <c r="DY102" s="517"/>
      <c r="DZ102" s="517"/>
      <c r="EA102" s="73"/>
    </row>
    <row r="103" spans="1:131" ht="26.25" customHeight="1">
      <c r="A103" s="83"/>
      <c r="B103" s="87"/>
      <c r="C103" s="87"/>
      <c r="D103" s="87"/>
      <c r="E103" s="87"/>
      <c r="F103" s="87"/>
      <c r="G103" s="87"/>
      <c r="H103" s="87"/>
      <c r="I103" s="87"/>
      <c r="J103" s="87"/>
      <c r="K103" s="87"/>
      <c r="L103" s="87"/>
      <c r="M103" s="87"/>
      <c r="N103" s="87"/>
      <c r="O103" s="87"/>
      <c r="P103" s="87"/>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94"/>
      <c r="BA103" s="94"/>
      <c r="BB103" s="94"/>
      <c r="BC103" s="94"/>
      <c r="BD103" s="94"/>
      <c r="BE103" s="80"/>
      <c r="BF103" s="80"/>
      <c r="BG103" s="80"/>
      <c r="BH103" s="80"/>
      <c r="BI103" s="80"/>
      <c r="BJ103" s="80"/>
      <c r="BK103" s="80"/>
      <c r="BL103" s="80"/>
      <c r="BM103" s="80"/>
      <c r="BN103" s="80"/>
      <c r="BO103" s="80"/>
      <c r="BP103" s="80"/>
      <c r="BQ103" s="518" t="s">
        <v>166</v>
      </c>
      <c r="BR103" s="518"/>
      <c r="BS103" s="518"/>
      <c r="BT103" s="518"/>
      <c r="BU103" s="518"/>
      <c r="BV103" s="518"/>
      <c r="BW103" s="518"/>
      <c r="BX103" s="518"/>
      <c r="BY103" s="518"/>
      <c r="BZ103" s="518"/>
      <c r="CA103" s="518"/>
      <c r="CB103" s="518"/>
      <c r="CC103" s="518"/>
      <c r="CD103" s="518"/>
      <c r="CE103" s="518"/>
      <c r="CF103" s="518"/>
      <c r="CG103" s="518"/>
      <c r="CH103" s="518"/>
      <c r="CI103" s="518"/>
      <c r="CJ103" s="518"/>
      <c r="CK103" s="518"/>
      <c r="CL103" s="518"/>
      <c r="CM103" s="518"/>
      <c r="CN103" s="518"/>
      <c r="CO103" s="518"/>
      <c r="CP103" s="518"/>
      <c r="CQ103" s="518"/>
      <c r="CR103" s="518"/>
      <c r="CS103" s="518"/>
      <c r="CT103" s="518"/>
      <c r="CU103" s="518"/>
      <c r="CV103" s="518"/>
      <c r="CW103" s="518"/>
      <c r="CX103" s="518"/>
      <c r="CY103" s="518"/>
      <c r="CZ103" s="518"/>
      <c r="DA103" s="518"/>
      <c r="DB103" s="518"/>
      <c r="DC103" s="518"/>
      <c r="DD103" s="518"/>
      <c r="DE103" s="518"/>
      <c r="DF103" s="518"/>
      <c r="DG103" s="518"/>
      <c r="DH103" s="518"/>
      <c r="DI103" s="518"/>
      <c r="DJ103" s="518"/>
      <c r="DK103" s="518"/>
      <c r="DL103" s="518"/>
      <c r="DM103" s="518"/>
      <c r="DN103" s="518"/>
      <c r="DO103" s="518"/>
      <c r="DP103" s="518"/>
      <c r="DQ103" s="518"/>
      <c r="DR103" s="518"/>
      <c r="DS103" s="518"/>
      <c r="DT103" s="518"/>
      <c r="DU103" s="518"/>
      <c r="DV103" s="518"/>
      <c r="DW103" s="518"/>
      <c r="DX103" s="518"/>
      <c r="DY103" s="518"/>
      <c r="DZ103" s="518"/>
      <c r="EA103" s="73"/>
    </row>
    <row r="104" spans="1:131" ht="26.25" customHeight="1">
      <c r="A104" s="83"/>
      <c r="B104" s="87"/>
      <c r="C104" s="87"/>
      <c r="D104" s="87"/>
      <c r="E104" s="87"/>
      <c r="F104" s="87"/>
      <c r="G104" s="87"/>
      <c r="H104" s="87"/>
      <c r="I104" s="87"/>
      <c r="J104" s="87"/>
      <c r="K104" s="87"/>
      <c r="L104" s="87"/>
      <c r="M104" s="87"/>
      <c r="N104" s="87"/>
      <c r="O104" s="87"/>
      <c r="P104" s="87"/>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94"/>
      <c r="BA104" s="94"/>
      <c r="BB104" s="94"/>
      <c r="BC104" s="94"/>
      <c r="BD104" s="94"/>
      <c r="BE104" s="80"/>
      <c r="BF104" s="80"/>
      <c r="BG104" s="80"/>
      <c r="BH104" s="80"/>
      <c r="BI104" s="80"/>
      <c r="BJ104" s="80"/>
      <c r="BK104" s="80"/>
      <c r="BL104" s="80"/>
      <c r="BM104" s="80"/>
      <c r="BN104" s="80"/>
      <c r="BO104" s="80"/>
      <c r="BP104" s="80"/>
      <c r="BQ104" s="519" t="s">
        <v>420</v>
      </c>
      <c r="BR104" s="519"/>
      <c r="BS104" s="519"/>
      <c r="BT104" s="519"/>
      <c r="BU104" s="519"/>
      <c r="BV104" s="519"/>
      <c r="BW104" s="519"/>
      <c r="BX104" s="519"/>
      <c r="BY104" s="519"/>
      <c r="BZ104" s="519"/>
      <c r="CA104" s="519"/>
      <c r="CB104" s="519"/>
      <c r="CC104" s="519"/>
      <c r="CD104" s="519"/>
      <c r="CE104" s="519"/>
      <c r="CF104" s="519"/>
      <c r="CG104" s="519"/>
      <c r="CH104" s="519"/>
      <c r="CI104" s="519"/>
      <c r="CJ104" s="519"/>
      <c r="CK104" s="519"/>
      <c r="CL104" s="519"/>
      <c r="CM104" s="519"/>
      <c r="CN104" s="519"/>
      <c r="CO104" s="519"/>
      <c r="CP104" s="519"/>
      <c r="CQ104" s="519"/>
      <c r="CR104" s="519"/>
      <c r="CS104" s="519"/>
      <c r="CT104" s="519"/>
      <c r="CU104" s="519"/>
      <c r="CV104" s="519"/>
      <c r="CW104" s="519"/>
      <c r="CX104" s="519"/>
      <c r="CY104" s="519"/>
      <c r="CZ104" s="519"/>
      <c r="DA104" s="519"/>
      <c r="DB104" s="519"/>
      <c r="DC104" s="519"/>
      <c r="DD104" s="519"/>
      <c r="DE104" s="519"/>
      <c r="DF104" s="519"/>
      <c r="DG104" s="519"/>
      <c r="DH104" s="519"/>
      <c r="DI104" s="519"/>
      <c r="DJ104" s="519"/>
      <c r="DK104" s="519"/>
      <c r="DL104" s="519"/>
      <c r="DM104" s="519"/>
      <c r="DN104" s="519"/>
      <c r="DO104" s="519"/>
      <c r="DP104" s="519"/>
      <c r="DQ104" s="519"/>
      <c r="DR104" s="519"/>
      <c r="DS104" s="519"/>
      <c r="DT104" s="519"/>
      <c r="DU104" s="519"/>
      <c r="DV104" s="519"/>
      <c r="DW104" s="519"/>
      <c r="DX104" s="519"/>
      <c r="DY104" s="519"/>
      <c r="DZ104" s="519"/>
      <c r="EA104" s="73"/>
    </row>
    <row r="105" spans="1:131" ht="11.2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row>
    <row r="106" spans="1:131" ht="11.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row>
    <row r="107" spans="1:131" s="73" customFormat="1" ht="26.25" customHeight="1">
      <c r="A107" s="84" t="s">
        <v>424</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4" t="s">
        <v>425</v>
      </c>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row>
    <row r="108" spans="1:131" ht="26.25" customHeight="1">
      <c r="A108" s="520" t="s">
        <v>426</v>
      </c>
      <c r="B108" s="520"/>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t="s">
        <v>242</v>
      </c>
      <c r="AV108" s="520"/>
      <c r="AW108" s="520"/>
      <c r="AX108" s="520"/>
      <c r="AY108" s="520"/>
      <c r="AZ108" s="520"/>
      <c r="BA108" s="520"/>
      <c r="BB108" s="520"/>
      <c r="BC108" s="520"/>
      <c r="BD108" s="520"/>
      <c r="BE108" s="520"/>
      <c r="BF108" s="520"/>
      <c r="BG108" s="520"/>
      <c r="BH108" s="520"/>
      <c r="BI108" s="520"/>
      <c r="BJ108" s="520"/>
      <c r="BK108" s="520"/>
      <c r="BL108" s="520"/>
      <c r="BM108" s="520"/>
      <c r="BN108" s="520"/>
      <c r="BO108" s="520"/>
      <c r="BP108" s="520"/>
      <c r="BQ108" s="520"/>
      <c r="BR108" s="520"/>
      <c r="BS108" s="520"/>
      <c r="BT108" s="520"/>
      <c r="BU108" s="520"/>
      <c r="BV108" s="520"/>
      <c r="BW108" s="520"/>
      <c r="BX108" s="520"/>
      <c r="BY108" s="520"/>
      <c r="BZ108" s="520"/>
      <c r="CA108" s="520"/>
      <c r="CB108" s="520"/>
      <c r="CC108" s="520"/>
      <c r="CD108" s="520"/>
      <c r="CE108" s="520"/>
      <c r="CF108" s="520"/>
      <c r="CG108" s="520"/>
      <c r="CH108" s="520"/>
      <c r="CI108" s="520"/>
      <c r="CJ108" s="520"/>
      <c r="CK108" s="520"/>
      <c r="CL108" s="520"/>
      <c r="CM108" s="520"/>
      <c r="CN108" s="520"/>
      <c r="CO108" s="520"/>
      <c r="CP108" s="520"/>
      <c r="CQ108" s="520"/>
      <c r="CR108" s="520"/>
      <c r="CS108" s="520"/>
      <c r="CT108" s="520"/>
      <c r="CU108" s="520"/>
      <c r="CV108" s="520"/>
      <c r="CW108" s="520"/>
      <c r="CX108" s="520"/>
      <c r="CY108" s="520"/>
      <c r="CZ108" s="520"/>
      <c r="DA108" s="520"/>
      <c r="DB108" s="520"/>
      <c r="DC108" s="520"/>
      <c r="DD108" s="520"/>
      <c r="DE108" s="520"/>
      <c r="DF108" s="520"/>
      <c r="DG108" s="520"/>
      <c r="DH108" s="520"/>
      <c r="DI108" s="520"/>
      <c r="DJ108" s="520"/>
      <c r="DK108" s="520"/>
      <c r="DL108" s="520"/>
      <c r="DM108" s="520"/>
      <c r="DN108" s="520"/>
      <c r="DO108" s="520"/>
      <c r="DP108" s="520"/>
      <c r="DQ108" s="520"/>
      <c r="DR108" s="520"/>
      <c r="DS108" s="520"/>
      <c r="DT108" s="520"/>
      <c r="DU108" s="520"/>
      <c r="DV108" s="520"/>
      <c r="DW108" s="520"/>
      <c r="DX108" s="520"/>
      <c r="DY108" s="520"/>
      <c r="DZ108" s="520"/>
    </row>
    <row r="109" spans="1:131" ht="26.25" customHeight="1">
      <c r="A109" s="521" t="s">
        <v>7</v>
      </c>
      <c r="B109" s="521"/>
      <c r="C109" s="521"/>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2" t="s">
        <v>427</v>
      </c>
      <c r="AB109" s="522"/>
      <c r="AC109" s="522"/>
      <c r="AD109" s="522"/>
      <c r="AE109" s="522"/>
      <c r="AF109" s="522" t="s">
        <v>428</v>
      </c>
      <c r="AG109" s="522"/>
      <c r="AH109" s="522"/>
      <c r="AI109" s="522"/>
      <c r="AJ109" s="522"/>
      <c r="AK109" s="522" t="s">
        <v>429</v>
      </c>
      <c r="AL109" s="522"/>
      <c r="AM109" s="522"/>
      <c r="AN109" s="522"/>
      <c r="AO109" s="522"/>
      <c r="AP109" s="523" t="s">
        <v>38</v>
      </c>
      <c r="AQ109" s="523"/>
      <c r="AR109" s="523"/>
      <c r="AS109" s="523"/>
      <c r="AT109" s="523"/>
      <c r="AU109" s="521" t="s">
        <v>7</v>
      </c>
      <c r="AV109" s="521"/>
      <c r="AW109" s="521"/>
      <c r="AX109" s="521"/>
      <c r="AY109" s="521"/>
      <c r="AZ109" s="521"/>
      <c r="BA109" s="521"/>
      <c r="BB109" s="521"/>
      <c r="BC109" s="521"/>
      <c r="BD109" s="521"/>
      <c r="BE109" s="521"/>
      <c r="BF109" s="521"/>
      <c r="BG109" s="521"/>
      <c r="BH109" s="521"/>
      <c r="BI109" s="521"/>
      <c r="BJ109" s="521"/>
      <c r="BK109" s="521"/>
      <c r="BL109" s="521"/>
      <c r="BM109" s="521"/>
      <c r="BN109" s="521"/>
      <c r="BO109" s="521"/>
      <c r="BP109" s="521"/>
      <c r="BQ109" s="522" t="s">
        <v>427</v>
      </c>
      <c r="BR109" s="522"/>
      <c r="BS109" s="522"/>
      <c r="BT109" s="522"/>
      <c r="BU109" s="522"/>
      <c r="BV109" s="522" t="s">
        <v>428</v>
      </c>
      <c r="BW109" s="522"/>
      <c r="BX109" s="522"/>
      <c r="BY109" s="522"/>
      <c r="BZ109" s="522"/>
      <c r="CA109" s="522" t="s">
        <v>429</v>
      </c>
      <c r="CB109" s="522"/>
      <c r="CC109" s="522"/>
      <c r="CD109" s="522"/>
      <c r="CE109" s="522"/>
      <c r="CF109" s="522" t="s">
        <v>38</v>
      </c>
      <c r="CG109" s="522"/>
      <c r="CH109" s="522"/>
      <c r="CI109" s="522"/>
      <c r="CJ109" s="522"/>
      <c r="CK109" s="522" t="s">
        <v>321</v>
      </c>
      <c r="CL109" s="522"/>
      <c r="CM109" s="522"/>
      <c r="CN109" s="522"/>
      <c r="CO109" s="522"/>
      <c r="CP109" s="522"/>
      <c r="CQ109" s="522"/>
      <c r="CR109" s="522"/>
      <c r="CS109" s="522"/>
      <c r="CT109" s="522"/>
      <c r="CU109" s="522"/>
      <c r="CV109" s="522"/>
      <c r="CW109" s="522"/>
      <c r="CX109" s="522"/>
      <c r="CY109" s="522"/>
      <c r="CZ109" s="522"/>
      <c r="DA109" s="522"/>
      <c r="DB109" s="522"/>
      <c r="DC109" s="522"/>
      <c r="DD109" s="522"/>
      <c r="DE109" s="522"/>
      <c r="DF109" s="522"/>
      <c r="DG109" s="522" t="s">
        <v>427</v>
      </c>
      <c r="DH109" s="522"/>
      <c r="DI109" s="522"/>
      <c r="DJ109" s="522"/>
      <c r="DK109" s="522"/>
      <c r="DL109" s="522" t="s">
        <v>428</v>
      </c>
      <c r="DM109" s="522"/>
      <c r="DN109" s="522"/>
      <c r="DO109" s="522"/>
      <c r="DP109" s="522"/>
      <c r="DQ109" s="522" t="s">
        <v>429</v>
      </c>
      <c r="DR109" s="522"/>
      <c r="DS109" s="522"/>
      <c r="DT109" s="522"/>
      <c r="DU109" s="522"/>
      <c r="DV109" s="523" t="s">
        <v>38</v>
      </c>
      <c r="DW109" s="523"/>
      <c r="DX109" s="523"/>
      <c r="DY109" s="523"/>
      <c r="DZ109" s="523"/>
    </row>
    <row r="110" spans="1:131" ht="26.25" customHeight="1">
      <c r="A110" s="524" t="s">
        <v>322</v>
      </c>
      <c r="B110" s="524"/>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5">
        <v>848305</v>
      </c>
      <c r="AB110" s="525"/>
      <c r="AC110" s="525"/>
      <c r="AD110" s="525"/>
      <c r="AE110" s="525"/>
      <c r="AF110" s="526">
        <v>863969</v>
      </c>
      <c r="AG110" s="526"/>
      <c r="AH110" s="526"/>
      <c r="AI110" s="526"/>
      <c r="AJ110" s="526"/>
      <c r="AK110" s="526">
        <v>813224</v>
      </c>
      <c r="AL110" s="526"/>
      <c r="AM110" s="526"/>
      <c r="AN110" s="526"/>
      <c r="AO110" s="526"/>
      <c r="AP110" s="527">
        <v>23.9</v>
      </c>
      <c r="AQ110" s="527"/>
      <c r="AR110" s="527"/>
      <c r="AS110" s="527"/>
      <c r="AT110" s="527"/>
      <c r="AU110" s="605" t="s">
        <v>134</v>
      </c>
      <c r="AV110" s="605"/>
      <c r="AW110" s="605"/>
      <c r="AX110" s="605"/>
      <c r="AY110" s="605"/>
      <c r="AZ110" s="528" t="s">
        <v>430</v>
      </c>
      <c r="BA110" s="528"/>
      <c r="BB110" s="528"/>
      <c r="BC110" s="528"/>
      <c r="BD110" s="528"/>
      <c r="BE110" s="528"/>
      <c r="BF110" s="528"/>
      <c r="BG110" s="528"/>
      <c r="BH110" s="528"/>
      <c r="BI110" s="528"/>
      <c r="BJ110" s="528"/>
      <c r="BK110" s="528"/>
      <c r="BL110" s="528"/>
      <c r="BM110" s="528"/>
      <c r="BN110" s="528"/>
      <c r="BO110" s="528"/>
      <c r="BP110" s="528"/>
      <c r="BQ110" s="525">
        <v>7636657</v>
      </c>
      <c r="BR110" s="525"/>
      <c r="BS110" s="525"/>
      <c r="BT110" s="525"/>
      <c r="BU110" s="525"/>
      <c r="BV110" s="526">
        <v>7380935</v>
      </c>
      <c r="BW110" s="526"/>
      <c r="BX110" s="526"/>
      <c r="BY110" s="526"/>
      <c r="BZ110" s="526"/>
      <c r="CA110" s="526">
        <v>7528136</v>
      </c>
      <c r="CB110" s="526"/>
      <c r="CC110" s="526"/>
      <c r="CD110" s="526"/>
      <c r="CE110" s="526"/>
      <c r="CF110" s="529">
        <v>220.9</v>
      </c>
      <c r="CG110" s="529"/>
      <c r="CH110" s="529"/>
      <c r="CI110" s="529"/>
      <c r="CJ110" s="529"/>
      <c r="CK110" s="606" t="s">
        <v>66</v>
      </c>
      <c r="CL110" s="606"/>
      <c r="CM110" s="530" t="s">
        <v>330</v>
      </c>
      <c r="CN110" s="530"/>
      <c r="CO110" s="530"/>
      <c r="CP110" s="530"/>
      <c r="CQ110" s="530"/>
      <c r="CR110" s="530"/>
      <c r="CS110" s="530"/>
      <c r="CT110" s="530"/>
      <c r="CU110" s="530"/>
      <c r="CV110" s="530"/>
      <c r="CW110" s="530"/>
      <c r="CX110" s="530"/>
      <c r="CY110" s="530"/>
      <c r="CZ110" s="530"/>
      <c r="DA110" s="530"/>
      <c r="DB110" s="530"/>
      <c r="DC110" s="530"/>
      <c r="DD110" s="530"/>
      <c r="DE110" s="530"/>
      <c r="DF110" s="530"/>
      <c r="DG110" s="525">
        <v>264398</v>
      </c>
      <c r="DH110" s="525"/>
      <c r="DI110" s="525"/>
      <c r="DJ110" s="525"/>
      <c r="DK110" s="525"/>
      <c r="DL110" s="526">
        <v>242594</v>
      </c>
      <c r="DM110" s="526"/>
      <c r="DN110" s="526"/>
      <c r="DO110" s="526"/>
      <c r="DP110" s="526"/>
      <c r="DQ110" s="526">
        <v>220791</v>
      </c>
      <c r="DR110" s="526"/>
      <c r="DS110" s="526"/>
      <c r="DT110" s="526"/>
      <c r="DU110" s="526"/>
      <c r="DV110" s="527">
        <v>6.5</v>
      </c>
      <c r="DW110" s="527"/>
      <c r="DX110" s="527"/>
      <c r="DY110" s="527"/>
      <c r="DZ110" s="527"/>
    </row>
    <row r="111" spans="1:131" ht="26.25" customHeight="1">
      <c r="A111" s="531" t="s">
        <v>431</v>
      </c>
      <c r="B111" s="531"/>
      <c r="C111" s="531"/>
      <c r="D111" s="531"/>
      <c r="E111" s="531"/>
      <c r="F111" s="531"/>
      <c r="G111" s="531"/>
      <c r="H111" s="531"/>
      <c r="I111" s="531"/>
      <c r="J111" s="531"/>
      <c r="K111" s="531"/>
      <c r="L111" s="531"/>
      <c r="M111" s="531"/>
      <c r="N111" s="531"/>
      <c r="O111" s="531"/>
      <c r="P111" s="531"/>
      <c r="Q111" s="531"/>
      <c r="R111" s="531"/>
      <c r="S111" s="531"/>
      <c r="T111" s="531"/>
      <c r="U111" s="531"/>
      <c r="V111" s="531"/>
      <c r="W111" s="531"/>
      <c r="X111" s="531"/>
      <c r="Y111" s="531"/>
      <c r="Z111" s="531"/>
      <c r="AA111" s="532" t="s">
        <v>103</v>
      </c>
      <c r="AB111" s="532"/>
      <c r="AC111" s="532"/>
      <c r="AD111" s="532"/>
      <c r="AE111" s="532"/>
      <c r="AF111" s="533" t="s">
        <v>103</v>
      </c>
      <c r="AG111" s="533"/>
      <c r="AH111" s="533"/>
      <c r="AI111" s="533"/>
      <c r="AJ111" s="533"/>
      <c r="AK111" s="533" t="s">
        <v>103</v>
      </c>
      <c r="AL111" s="533"/>
      <c r="AM111" s="533"/>
      <c r="AN111" s="533"/>
      <c r="AO111" s="533"/>
      <c r="AP111" s="534" t="s">
        <v>103</v>
      </c>
      <c r="AQ111" s="534"/>
      <c r="AR111" s="534"/>
      <c r="AS111" s="534"/>
      <c r="AT111" s="534"/>
      <c r="AU111" s="605"/>
      <c r="AV111" s="605"/>
      <c r="AW111" s="605"/>
      <c r="AX111" s="605"/>
      <c r="AY111" s="605"/>
      <c r="AZ111" s="535" t="s">
        <v>394</v>
      </c>
      <c r="BA111" s="535"/>
      <c r="BB111" s="535"/>
      <c r="BC111" s="535"/>
      <c r="BD111" s="535"/>
      <c r="BE111" s="535"/>
      <c r="BF111" s="535"/>
      <c r="BG111" s="535"/>
      <c r="BH111" s="535"/>
      <c r="BI111" s="535"/>
      <c r="BJ111" s="535"/>
      <c r="BK111" s="535"/>
      <c r="BL111" s="535"/>
      <c r="BM111" s="535"/>
      <c r="BN111" s="535"/>
      <c r="BO111" s="535"/>
      <c r="BP111" s="535"/>
      <c r="BQ111" s="532">
        <v>511440</v>
      </c>
      <c r="BR111" s="532"/>
      <c r="BS111" s="532"/>
      <c r="BT111" s="532"/>
      <c r="BU111" s="532"/>
      <c r="BV111" s="533">
        <v>489636</v>
      </c>
      <c r="BW111" s="533"/>
      <c r="BX111" s="533"/>
      <c r="BY111" s="533"/>
      <c r="BZ111" s="533"/>
      <c r="CA111" s="533">
        <v>220791</v>
      </c>
      <c r="CB111" s="533"/>
      <c r="CC111" s="533"/>
      <c r="CD111" s="533"/>
      <c r="CE111" s="533"/>
      <c r="CF111" s="536">
        <v>6.5</v>
      </c>
      <c r="CG111" s="536"/>
      <c r="CH111" s="536"/>
      <c r="CI111" s="536"/>
      <c r="CJ111" s="536"/>
      <c r="CK111" s="606"/>
      <c r="CL111" s="606"/>
      <c r="CM111" s="535" t="s">
        <v>432</v>
      </c>
      <c r="CN111" s="535"/>
      <c r="CO111" s="535"/>
      <c r="CP111" s="535"/>
      <c r="CQ111" s="535"/>
      <c r="CR111" s="535"/>
      <c r="CS111" s="535"/>
      <c r="CT111" s="535"/>
      <c r="CU111" s="535"/>
      <c r="CV111" s="535"/>
      <c r="CW111" s="535"/>
      <c r="CX111" s="535"/>
      <c r="CY111" s="535"/>
      <c r="CZ111" s="535"/>
      <c r="DA111" s="535"/>
      <c r="DB111" s="535"/>
      <c r="DC111" s="535"/>
      <c r="DD111" s="535"/>
      <c r="DE111" s="535"/>
      <c r="DF111" s="535"/>
      <c r="DG111" s="532" t="s">
        <v>103</v>
      </c>
      <c r="DH111" s="532"/>
      <c r="DI111" s="532"/>
      <c r="DJ111" s="532"/>
      <c r="DK111" s="532"/>
      <c r="DL111" s="533" t="s">
        <v>103</v>
      </c>
      <c r="DM111" s="533"/>
      <c r="DN111" s="533"/>
      <c r="DO111" s="533"/>
      <c r="DP111" s="533"/>
      <c r="DQ111" s="533" t="s">
        <v>103</v>
      </c>
      <c r="DR111" s="533"/>
      <c r="DS111" s="533"/>
      <c r="DT111" s="533"/>
      <c r="DU111" s="533"/>
      <c r="DV111" s="534" t="s">
        <v>103</v>
      </c>
      <c r="DW111" s="534"/>
      <c r="DX111" s="534"/>
      <c r="DY111" s="534"/>
      <c r="DZ111" s="534"/>
    </row>
    <row r="112" spans="1:131" ht="26.25" customHeight="1">
      <c r="A112" s="600" t="s">
        <v>262</v>
      </c>
      <c r="B112" s="600"/>
      <c r="C112" s="537" t="s">
        <v>435</v>
      </c>
      <c r="D112" s="537"/>
      <c r="E112" s="537"/>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2" t="s">
        <v>103</v>
      </c>
      <c r="AB112" s="532"/>
      <c r="AC112" s="532"/>
      <c r="AD112" s="532"/>
      <c r="AE112" s="532"/>
      <c r="AF112" s="533" t="s">
        <v>103</v>
      </c>
      <c r="AG112" s="533"/>
      <c r="AH112" s="533"/>
      <c r="AI112" s="533"/>
      <c r="AJ112" s="533"/>
      <c r="AK112" s="533" t="s">
        <v>103</v>
      </c>
      <c r="AL112" s="533"/>
      <c r="AM112" s="533"/>
      <c r="AN112" s="533"/>
      <c r="AO112" s="533"/>
      <c r="AP112" s="534" t="s">
        <v>103</v>
      </c>
      <c r="AQ112" s="534"/>
      <c r="AR112" s="534"/>
      <c r="AS112" s="534"/>
      <c r="AT112" s="534"/>
      <c r="AU112" s="605"/>
      <c r="AV112" s="605"/>
      <c r="AW112" s="605"/>
      <c r="AX112" s="605"/>
      <c r="AY112" s="605"/>
      <c r="AZ112" s="535" t="s">
        <v>207</v>
      </c>
      <c r="BA112" s="535"/>
      <c r="BB112" s="535"/>
      <c r="BC112" s="535"/>
      <c r="BD112" s="535"/>
      <c r="BE112" s="535"/>
      <c r="BF112" s="535"/>
      <c r="BG112" s="535"/>
      <c r="BH112" s="535"/>
      <c r="BI112" s="535"/>
      <c r="BJ112" s="535"/>
      <c r="BK112" s="535"/>
      <c r="BL112" s="535"/>
      <c r="BM112" s="535"/>
      <c r="BN112" s="535"/>
      <c r="BO112" s="535"/>
      <c r="BP112" s="535"/>
      <c r="BQ112" s="532">
        <v>1299504</v>
      </c>
      <c r="BR112" s="532"/>
      <c r="BS112" s="532"/>
      <c r="BT112" s="532"/>
      <c r="BU112" s="532"/>
      <c r="BV112" s="533">
        <v>1470755</v>
      </c>
      <c r="BW112" s="533"/>
      <c r="BX112" s="533"/>
      <c r="BY112" s="533"/>
      <c r="BZ112" s="533"/>
      <c r="CA112" s="533">
        <v>1447835</v>
      </c>
      <c r="CB112" s="533"/>
      <c r="CC112" s="533"/>
      <c r="CD112" s="533"/>
      <c r="CE112" s="533"/>
      <c r="CF112" s="536">
        <v>42.5</v>
      </c>
      <c r="CG112" s="536"/>
      <c r="CH112" s="536"/>
      <c r="CI112" s="536"/>
      <c r="CJ112" s="536"/>
      <c r="CK112" s="606"/>
      <c r="CL112" s="606"/>
      <c r="CM112" s="535" t="s">
        <v>384</v>
      </c>
      <c r="CN112" s="535"/>
      <c r="CO112" s="535"/>
      <c r="CP112" s="535"/>
      <c r="CQ112" s="535"/>
      <c r="CR112" s="535"/>
      <c r="CS112" s="535"/>
      <c r="CT112" s="535"/>
      <c r="CU112" s="535"/>
      <c r="CV112" s="535"/>
      <c r="CW112" s="535"/>
      <c r="CX112" s="535"/>
      <c r="CY112" s="535"/>
      <c r="CZ112" s="535"/>
      <c r="DA112" s="535"/>
      <c r="DB112" s="535"/>
      <c r="DC112" s="535"/>
      <c r="DD112" s="535"/>
      <c r="DE112" s="535"/>
      <c r="DF112" s="535"/>
      <c r="DG112" s="532">
        <v>247042</v>
      </c>
      <c r="DH112" s="532"/>
      <c r="DI112" s="532"/>
      <c r="DJ112" s="532"/>
      <c r="DK112" s="532"/>
      <c r="DL112" s="533">
        <v>247042</v>
      </c>
      <c r="DM112" s="533"/>
      <c r="DN112" s="533"/>
      <c r="DO112" s="533"/>
      <c r="DP112" s="533"/>
      <c r="DQ112" s="533" t="s">
        <v>103</v>
      </c>
      <c r="DR112" s="533"/>
      <c r="DS112" s="533"/>
      <c r="DT112" s="533"/>
      <c r="DU112" s="533"/>
      <c r="DV112" s="534" t="s">
        <v>103</v>
      </c>
      <c r="DW112" s="534"/>
      <c r="DX112" s="534"/>
      <c r="DY112" s="534"/>
      <c r="DZ112" s="534"/>
    </row>
    <row r="113" spans="1:130" ht="26.25" customHeight="1">
      <c r="A113" s="600"/>
      <c r="B113" s="600"/>
      <c r="C113" s="538" t="s">
        <v>436</v>
      </c>
      <c r="D113" s="538"/>
      <c r="E113" s="538"/>
      <c r="F113" s="538"/>
      <c r="G113" s="538"/>
      <c r="H113" s="538"/>
      <c r="I113" s="538"/>
      <c r="J113" s="538"/>
      <c r="K113" s="538"/>
      <c r="L113" s="538"/>
      <c r="M113" s="538"/>
      <c r="N113" s="538"/>
      <c r="O113" s="538"/>
      <c r="P113" s="538"/>
      <c r="Q113" s="538"/>
      <c r="R113" s="538"/>
      <c r="S113" s="538"/>
      <c r="T113" s="538"/>
      <c r="U113" s="538"/>
      <c r="V113" s="538"/>
      <c r="W113" s="538"/>
      <c r="X113" s="538"/>
      <c r="Y113" s="538"/>
      <c r="Z113" s="538"/>
      <c r="AA113" s="532">
        <v>66968</v>
      </c>
      <c r="AB113" s="532"/>
      <c r="AC113" s="532"/>
      <c r="AD113" s="532"/>
      <c r="AE113" s="532"/>
      <c r="AF113" s="533">
        <v>70965</v>
      </c>
      <c r="AG113" s="533"/>
      <c r="AH113" s="533"/>
      <c r="AI113" s="533"/>
      <c r="AJ113" s="533"/>
      <c r="AK113" s="533">
        <v>95491</v>
      </c>
      <c r="AL113" s="533"/>
      <c r="AM113" s="533"/>
      <c r="AN113" s="533"/>
      <c r="AO113" s="533"/>
      <c r="AP113" s="534">
        <v>2.8</v>
      </c>
      <c r="AQ113" s="534"/>
      <c r="AR113" s="534"/>
      <c r="AS113" s="534"/>
      <c r="AT113" s="534"/>
      <c r="AU113" s="605"/>
      <c r="AV113" s="605"/>
      <c r="AW113" s="605"/>
      <c r="AX113" s="605"/>
      <c r="AY113" s="605"/>
      <c r="AZ113" s="535" t="s">
        <v>437</v>
      </c>
      <c r="BA113" s="535"/>
      <c r="BB113" s="535"/>
      <c r="BC113" s="535"/>
      <c r="BD113" s="535"/>
      <c r="BE113" s="535"/>
      <c r="BF113" s="535"/>
      <c r="BG113" s="535"/>
      <c r="BH113" s="535"/>
      <c r="BI113" s="535"/>
      <c r="BJ113" s="535"/>
      <c r="BK113" s="535"/>
      <c r="BL113" s="535"/>
      <c r="BM113" s="535"/>
      <c r="BN113" s="535"/>
      <c r="BO113" s="535"/>
      <c r="BP113" s="535"/>
      <c r="BQ113" s="532">
        <v>82534</v>
      </c>
      <c r="BR113" s="532"/>
      <c r="BS113" s="532"/>
      <c r="BT113" s="532"/>
      <c r="BU113" s="532"/>
      <c r="BV113" s="533">
        <v>60592</v>
      </c>
      <c r="BW113" s="533"/>
      <c r="BX113" s="533"/>
      <c r="BY113" s="533"/>
      <c r="BZ113" s="533"/>
      <c r="CA113" s="533">
        <v>40129</v>
      </c>
      <c r="CB113" s="533"/>
      <c r="CC113" s="533"/>
      <c r="CD113" s="533"/>
      <c r="CE113" s="533"/>
      <c r="CF113" s="536">
        <v>1.2</v>
      </c>
      <c r="CG113" s="536"/>
      <c r="CH113" s="536"/>
      <c r="CI113" s="536"/>
      <c r="CJ113" s="536"/>
      <c r="CK113" s="606"/>
      <c r="CL113" s="606"/>
      <c r="CM113" s="535" t="s">
        <v>342</v>
      </c>
      <c r="CN113" s="535"/>
      <c r="CO113" s="535"/>
      <c r="CP113" s="535"/>
      <c r="CQ113" s="535"/>
      <c r="CR113" s="535"/>
      <c r="CS113" s="535"/>
      <c r="CT113" s="535"/>
      <c r="CU113" s="535"/>
      <c r="CV113" s="535"/>
      <c r="CW113" s="535"/>
      <c r="CX113" s="535"/>
      <c r="CY113" s="535"/>
      <c r="CZ113" s="535"/>
      <c r="DA113" s="535"/>
      <c r="DB113" s="535"/>
      <c r="DC113" s="535"/>
      <c r="DD113" s="535"/>
      <c r="DE113" s="535"/>
      <c r="DF113" s="535"/>
      <c r="DG113" s="532" t="s">
        <v>103</v>
      </c>
      <c r="DH113" s="532"/>
      <c r="DI113" s="532"/>
      <c r="DJ113" s="532"/>
      <c r="DK113" s="532"/>
      <c r="DL113" s="533" t="s">
        <v>103</v>
      </c>
      <c r="DM113" s="533"/>
      <c r="DN113" s="533"/>
      <c r="DO113" s="533"/>
      <c r="DP113" s="533"/>
      <c r="DQ113" s="533" t="s">
        <v>103</v>
      </c>
      <c r="DR113" s="533"/>
      <c r="DS113" s="533"/>
      <c r="DT113" s="533"/>
      <c r="DU113" s="533"/>
      <c r="DV113" s="534" t="s">
        <v>103</v>
      </c>
      <c r="DW113" s="534"/>
      <c r="DX113" s="534"/>
      <c r="DY113" s="534"/>
      <c r="DZ113" s="534"/>
    </row>
    <row r="114" spans="1:130" ht="26.25" customHeight="1">
      <c r="A114" s="600"/>
      <c r="B114" s="600"/>
      <c r="C114" s="538" t="s">
        <v>182</v>
      </c>
      <c r="D114" s="538"/>
      <c r="E114" s="538"/>
      <c r="F114" s="538"/>
      <c r="G114" s="538"/>
      <c r="H114" s="538"/>
      <c r="I114" s="538"/>
      <c r="J114" s="538"/>
      <c r="K114" s="538"/>
      <c r="L114" s="538"/>
      <c r="M114" s="538"/>
      <c r="N114" s="538"/>
      <c r="O114" s="538"/>
      <c r="P114" s="538"/>
      <c r="Q114" s="538"/>
      <c r="R114" s="538"/>
      <c r="S114" s="538"/>
      <c r="T114" s="538"/>
      <c r="U114" s="538"/>
      <c r="V114" s="538"/>
      <c r="W114" s="538"/>
      <c r="X114" s="538"/>
      <c r="Y114" s="538"/>
      <c r="Z114" s="538"/>
      <c r="AA114" s="532">
        <v>22415</v>
      </c>
      <c r="AB114" s="532"/>
      <c r="AC114" s="532"/>
      <c r="AD114" s="532"/>
      <c r="AE114" s="532"/>
      <c r="AF114" s="533">
        <v>22257</v>
      </c>
      <c r="AG114" s="533"/>
      <c r="AH114" s="533"/>
      <c r="AI114" s="533"/>
      <c r="AJ114" s="533"/>
      <c r="AK114" s="533">
        <v>20727</v>
      </c>
      <c r="AL114" s="533"/>
      <c r="AM114" s="533"/>
      <c r="AN114" s="533"/>
      <c r="AO114" s="533"/>
      <c r="AP114" s="534">
        <v>0.6</v>
      </c>
      <c r="AQ114" s="534"/>
      <c r="AR114" s="534"/>
      <c r="AS114" s="534"/>
      <c r="AT114" s="534"/>
      <c r="AU114" s="605"/>
      <c r="AV114" s="605"/>
      <c r="AW114" s="605"/>
      <c r="AX114" s="605"/>
      <c r="AY114" s="605"/>
      <c r="AZ114" s="535" t="s">
        <v>290</v>
      </c>
      <c r="BA114" s="535"/>
      <c r="BB114" s="535"/>
      <c r="BC114" s="535"/>
      <c r="BD114" s="535"/>
      <c r="BE114" s="535"/>
      <c r="BF114" s="535"/>
      <c r="BG114" s="535"/>
      <c r="BH114" s="535"/>
      <c r="BI114" s="535"/>
      <c r="BJ114" s="535"/>
      <c r="BK114" s="535"/>
      <c r="BL114" s="535"/>
      <c r="BM114" s="535"/>
      <c r="BN114" s="535"/>
      <c r="BO114" s="535"/>
      <c r="BP114" s="535"/>
      <c r="BQ114" s="532">
        <v>253100</v>
      </c>
      <c r="BR114" s="532"/>
      <c r="BS114" s="532"/>
      <c r="BT114" s="532"/>
      <c r="BU114" s="532"/>
      <c r="BV114" s="533">
        <v>169445</v>
      </c>
      <c r="BW114" s="533"/>
      <c r="BX114" s="533"/>
      <c r="BY114" s="533"/>
      <c r="BZ114" s="533"/>
      <c r="CA114" s="533">
        <v>71136</v>
      </c>
      <c r="CB114" s="533"/>
      <c r="CC114" s="533"/>
      <c r="CD114" s="533"/>
      <c r="CE114" s="533"/>
      <c r="CF114" s="536">
        <v>2.1</v>
      </c>
      <c r="CG114" s="536"/>
      <c r="CH114" s="536"/>
      <c r="CI114" s="536"/>
      <c r="CJ114" s="536"/>
      <c r="CK114" s="606"/>
      <c r="CL114" s="606"/>
      <c r="CM114" s="535" t="s">
        <v>438</v>
      </c>
      <c r="CN114" s="535"/>
      <c r="CO114" s="535"/>
      <c r="CP114" s="535"/>
      <c r="CQ114" s="535"/>
      <c r="CR114" s="535"/>
      <c r="CS114" s="535"/>
      <c r="CT114" s="535"/>
      <c r="CU114" s="535"/>
      <c r="CV114" s="535"/>
      <c r="CW114" s="535"/>
      <c r="CX114" s="535"/>
      <c r="CY114" s="535"/>
      <c r="CZ114" s="535"/>
      <c r="DA114" s="535"/>
      <c r="DB114" s="535"/>
      <c r="DC114" s="535"/>
      <c r="DD114" s="535"/>
      <c r="DE114" s="535"/>
      <c r="DF114" s="535"/>
      <c r="DG114" s="532" t="s">
        <v>103</v>
      </c>
      <c r="DH114" s="532"/>
      <c r="DI114" s="532"/>
      <c r="DJ114" s="532"/>
      <c r="DK114" s="532"/>
      <c r="DL114" s="533" t="s">
        <v>103</v>
      </c>
      <c r="DM114" s="533"/>
      <c r="DN114" s="533"/>
      <c r="DO114" s="533"/>
      <c r="DP114" s="533"/>
      <c r="DQ114" s="533" t="s">
        <v>103</v>
      </c>
      <c r="DR114" s="533"/>
      <c r="DS114" s="533"/>
      <c r="DT114" s="533"/>
      <c r="DU114" s="533"/>
      <c r="DV114" s="534" t="s">
        <v>103</v>
      </c>
      <c r="DW114" s="534"/>
      <c r="DX114" s="534"/>
      <c r="DY114" s="534"/>
      <c r="DZ114" s="534"/>
    </row>
    <row r="115" spans="1:130" ht="26.25" customHeight="1">
      <c r="A115" s="600"/>
      <c r="B115" s="600"/>
      <c r="C115" s="537" t="s">
        <v>439</v>
      </c>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2" t="s">
        <v>103</v>
      </c>
      <c r="AB115" s="532"/>
      <c r="AC115" s="532"/>
      <c r="AD115" s="532"/>
      <c r="AE115" s="532"/>
      <c r="AF115" s="533" t="s">
        <v>103</v>
      </c>
      <c r="AG115" s="533"/>
      <c r="AH115" s="533"/>
      <c r="AI115" s="533"/>
      <c r="AJ115" s="533"/>
      <c r="AK115" s="533" t="s">
        <v>103</v>
      </c>
      <c r="AL115" s="533"/>
      <c r="AM115" s="533"/>
      <c r="AN115" s="533"/>
      <c r="AO115" s="533"/>
      <c r="AP115" s="534" t="s">
        <v>103</v>
      </c>
      <c r="AQ115" s="534"/>
      <c r="AR115" s="534"/>
      <c r="AS115" s="534"/>
      <c r="AT115" s="534"/>
      <c r="AU115" s="605"/>
      <c r="AV115" s="605"/>
      <c r="AW115" s="605"/>
      <c r="AX115" s="605"/>
      <c r="AY115" s="605"/>
      <c r="AZ115" s="535" t="s">
        <v>75</v>
      </c>
      <c r="BA115" s="535"/>
      <c r="BB115" s="535"/>
      <c r="BC115" s="535"/>
      <c r="BD115" s="535"/>
      <c r="BE115" s="535"/>
      <c r="BF115" s="535"/>
      <c r="BG115" s="535"/>
      <c r="BH115" s="535"/>
      <c r="BI115" s="535"/>
      <c r="BJ115" s="535"/>
      <c r="BK115" s="535"/>
      <c r="BL115" s="535"/>
      <c r="BM115" s="535"/>
      <c r="BN115" s="535"/>
      <c r="BO115" s="535"/>
      <c r="BP115" s="535"/>
      <c r="BQ115" s="532" t="s">
        <v>103</v>
      </c>
      <c r="BR115" s="532"/>
      <c r="BS115" s="532"/>
      <c r="BT115" s="532"/>
      <c r="BU115" s="532"/>
      <c r="BV115" s="533" t="s">
        <v>103</v>
      </c>
      <c r="BW115" s="533"/>
      <c r="BX115" s="533"/>
      <c r="BY115" s="533"/>
      <c r="BZ115" s="533"/>
      <c r="CA115" s="533" t="s">
        <v>103</v>
      </c>
      <c r="CB115" s="533"/>
      <c r="CC115" s="533"/>
      <c r="CD115" s="533"/>
      <c r="CE115" s="533"/>
      <c r="CF115" s="536" t="s">
        <v>103</v>
      </c>
      <c r="CG115" s="536"/>
      <c r="CH115" s="536"/>
      <c r="CI115" s="536"/>
      <c r="CJ115" s="536"/>
      <c r="CK115" s="606"/>
      <c r="CL115" s="606"/>
      <c r="CM115" s="535" t="s">
        <v>440</v>
      </c>
      <c r="CN115" s="535"/>
      <c r="CO115" s="535"/>
      <c r="CP115" s="535"/>
      <c r="CQ115" s="535"/>
      <c r="CR115" s="535"/>
      <c r="CS115" s="535"/>
      <c r="CT115" s="535"/>
      <c r="CU115" s="535"/>
      <c r="CV115" s="535"/>
      <c r="CW115" s="535"/>
      <c r="CX115" s="535"/>
      <c r="CY115" s="535"/>
      <c r="CZ115" s="535"/>
      <c r="DA115" s="535"/>
      <c r="DB115" s="535"/>
      <c r="DC115" s="535"/>
      <c r="DD115" s="535"/>
      <c r="DE115" s="535"/>
      <c r="DF115" s="535"/>
      <c r="DG115" s="532" t="s">
        <v>103</v>
      </c>
      <c r="DH115" s="532"/>
      <c r="DI115" s="532"/>
      <c r="DJ115" s="532"/>
      <c r="DK115" s="532"/>
      <c r="DL115" s="533" t="s">
        <v>103</v>
      </c>
      <c r="DM115" s="533"/>
      <c r="DN115" s="533"/>
      <c r="DO115" s="533"/>
      <c r="DP115" s="533"/>
      <c r="DQ115" s="533" t="s">
        <v>103</v>
      </c>
      <c r="DR115" s="533"/>
      <c r="DS115" s="533"/>
      <c r="DT115" s="533"/>
      <c r="DU115" s="533"/>
      <c r="DV115" s="534" t="s">
        <v>103</v>
      </c>
      <c r="DW115" s="534"/>
      <c r="DX115" s="534"/>
      <c r="DY115" s="534"/>
      <c r="DZ115" s="534"/>
    </row>
    <row r="116" spans="1:130" ht="26.25" customHeight="1">
      <c r="A116" s="600"/>
      <c r="B116" s="600"/>
      <c r="C116" s="539" t="s">
        <v>441</v>
      </c>
      <c r="D116" s="539"/>
      <c r="E116" s="539"/>
      <c r="F116" s="539"/>
      <c r="G116" s="539"/>
      <c r="H116" s="539"/>
      <c r="I116" s="539"/>
      <c r="J116" s="539"/>
      <c r="K116" s="539"/>
      <c r="L116" s="539"/>
      <c r="M116" s="539"/>
      <c r="N116" s="539"/>
      <c r="O116" s="539"/>
      <c r="P116" s="539"/>
      <c r="Q116" s="539"/>
      <c r="R116" s="539"/>
      <c r="S116" s="539"/>
      <c r="T116" s="539"/>
      <c r="U116" s="539"/>
      <c r="V116" s="539"/>
      <c r="W116" s="539"/>
      <c r="X116" s="539"/>
      <c r="Y116" s="539"/>
      <c r="Z116" s="539"/>
      <c r="AA116" s="532">
        <v>13</v>
      </c>
      <c r="AB116" s="532"/>
      <c r="AC116" s="532"/>
      <c r="AD116" s="532"/>
      <c r="AE116" s="532"/>
      <c r="AF116" s="533">
        <v>24</v>
      </c>
      <c r="AG116" s="533"/>
      <c r="AH116" s="533"/>
      <c r="AI116" s="533"/>
      <c r="AJ116" s="533"/>
      <c r="AK116" s="533">
        <v>128</v>
      </c>
      <c r="AL116" s="533"/>
      <c r="AM116" s="533"/>
      <c r="AN116" s="533"/>
      <c r="AO116" s="533"/>
      <c r="AP116" s="534">
        <v>0</v>
      </c>
      <c r="AQ116" s="534"/>
      <c r="AR116" s="534"/>
      <c r="AS116" s="534"/>
      <c r="AT116" s="534"/>
      <c r="AU116" s="605"/>
      <c r="AV116" s="605"/>
      <c r="AW116" s="605"/>
      <c r="AX116" s="605"/>
      <c r="AY116" s="605"/>
      <c r="AZ116" s="540" t="s">
        <v>316</v>
      </c>
      <c r="BA116" s="540"/>
      <c r="BB116" s="540"/>
      <c r="BC116" s="540"/>
      <c r="BD116" s="540"/>
      <c r="BE116" s="540"/>
      <c r="BF116" s="540"/>
      <c r="BG116" s="540"/>
      <c r="BH116" s="540"/>
      <c r="BI116" s="540"/>
      <c r="BJ116" s="540"/>
      <c r="BK116" s="540"/>
      <c r="BL116" s="540"/>
      <c r="BM116" s="540"/>
      <c r="BN116" s="540"/>
      <c r="BO116" s="540"/>
      <c r="BP116" s="540"/>
      <c r="BQ116" s="532" t="s">
        <v>103</v>
      </c>
      <c r="BR116" s="532"/>
      <c r="BS116" s="532"/>
      <c r="BT116" s="532"/>
      <c r="BU116" s="532"/>
      <c r="BV116" s="533" t="s">
        <v>103</v>
      </c>
      <c r="BW116" s="533"/>
      <c r="BX116" s="533"/>
      <c r="BY116" s="533"/>
      <c r="BZ116" s="533"/>
      <c r="CA116" s="533" t="s">
        <v>103</v>
      </c>
      <c r="CB116" s="533"/>
      <c r="CC116" s="533"/>
      <c r="CD116" s="533"/>
      <c r="CE116" s="533"/>
      <c r="CF116" s="536" t="s">
        <v>103</v>
      </c>
      <c r="CG116" s="536"/>
      <c r="CH116" s="536"/>
      <c r="CI116" s="536"/>
      <c r="CJ116" s="536"/>
      <c r="CK116" s="606"/>
      <c r="CL116" s="606"/>
      <c r="CM116" s="535" t="s">
        <v>211</v>
      </c>
      <c r="CN116" s="535"/>
      <c r="CO116" s="535"/>
      <c r="CP116" s="535"/>
      <c r="CQ116" s="535"/>
      <c r="CR116" s="535"/>
      <c r="CS116" s="535"/>
      <c r="CT116" s="535"/>
      <c r="CU116" s="535"/>
      <c r="CV116" s="535"/>
      <c r="CW116" s="535"/>
      <c r="CX116" s="535"/>
      <c r="CY116" s="535"/>
      <c r="CZ116" s="535"/>
      <c r="DA116" s="535"/>
      <c r="DB116" s="535"/>
      <c r="DC116" s="535"/>
      <c r="DD116" s="535"/>
      <c r="DE116" s="535"/>
      <c r="DF116" s="535"/>
      <c r="DG116" s="532" t="s">
        <v>103</v>
      </c>
      <c r="DH116" s="532"/>
      <c r="DI116" s="532"/>
      <c r="DJ116" s="532"/>
      <c r="DK116" s="532"/>
      <c r="DL116" s="533" t="s">
        <v>103</v>
      </c>
      <c r="DM116" s="533"/>
      <c r="DN116" s="533"/>
      <c r="DO116" s="533"/>
      <c r="DP116" s="533"/>
      <c r="DQ116" s="533" t="s">
        <v>103</v>
      </c>
      <c r="DR116" s="533"/>
      <c r="DS116" s="533"/>
      <c r="DT116" s="533"/>
      <c r="DU116" s="533"/>
      <c r="DV116" s="534" t="s">
        <v>103</v>
      </c>
      <c r="DW116" s="534"/>
      <c r="DX116" s="534"/>
      <c r="DY116" s="534"/>
      <c r="DZ116" s="534"/>
    </row>
    <row r="117" spans="1:130" ht="26.25" customHeight="1">
      <c r="A117" s="541" t="s">
        <v>180</v>
      </c>
      <c r="B117" s="541"/>
      <c r="C117" s="541"/>
      <c r="D117" s="541"/>
      <c r="E117" s="541"/>
      <c r="F117" s="541"/>
      <c r="G117" s="541"/>
      <c r="H117" s="541"/>
      <c r="I117" s="541"/>
      <c r="J117" s="541"/>
      <c r="K117" s="541"/>
      <c r="L117" s="541"/>
      <c r="M117" s="541"/>
      <c r="N117" s="541"/>
      <c r="O117" s="541"/>
      <c r="P117" s="541"/>
      <c r="Q117" s="541"/>
      <c r="R117" s="541"/>
      <c r="S117" s="541"/>
      <c r="T117" s="541"/>
      <c r="U117" s="541"/>
      <c r="V117" s="541"/>
      <c r="W117" s="541"/>
      <c r="X117" s="541"/>
      <c r="Y117" s="542" t="s">
        <v>145</v>
      </c>
      <c r="Z117" s="542"/>
      <c r="AA117" s="543">
        <v>937701</v>
      </c>
      <c r="AB117" s="543"/>
      <c r="AC117" s="543"/>
      <c r="AD117" s="543"/>
      <c r="AE117" s="543"/>
      <c r="AF117" s="544">
        <v>957215</v>
      </c>
      <c r="AG117" s="544"/>
      <c r="AH117" s="544"/>
      <c r="AI117" s="544"/>
      <c r="AJ117" s="544"/>
      <c r="AK117" s="544">
        <v>929570</v>
      </c>
      <c r="AL117" s="544"/>
      <c r="AM117" s="544"/>
      <c r="AN117" s="544"/>
      <c r="AO117" s="544"/>
      <c r="AP117" s="545"/>
      <c r="AQ117" s="545"/>
      <c r="AR117" s="545"/>
      <c r="AS117" s="545"/>
      <c r="AT117" s="545"/>
      <c r="AU117" s="605"/>
      <c r="AV117" s="605"/>
      <c r="AW117" s="605"/>
      <c r="AX117" s="605"/>
      <c r="AY117" s="605"/>
      <c r="AZ117" s="546" t="s">
        <v>442</v>
      </c>
      <c r="BA117" s="546"/>
      <c r="BB117" s="546"/>
      <c r="BC117" s="546"/>
      <c r="BD117" s="546"/>
      <c r="BE117" s="546"/>
      <c r="BF117" s="546"/>
      <c r="BG117" s="546"/>
      <c r="BH117" s="546"/>
      <c r="BI117" s="546"/>
      <c r="BJ117" s="546"/>
      <c r="BK117" s="546"/>
      <c r="BL117" s="546"/>
      <c r="BM117" s="546"/>
      <c r="BN117" s="546"/>
      <c r="BO117" s="546"/>
      <c r="BP117" s="546"/>
      <c r="BQ117" s="532" t="s">
        <v>103</v>
      </c>
      <c r="BR117" s="532"/>
      <c r="BS117" s="532"/>
      <c r="BT117" s="532"/>
      <c r="BU117" s="532"/>
      <c r="BV117" s="533" t="s">
        <v>103</v>
      </c>
      <c r="BW117" s="533"/>
      <c r="BX117" s="533"/>
      <c r="BY117" s="533"/>
      <c r="BZ117" s="533"/>
      <c r="CA117" s="533" t="s">
        <v>103</v>
      </c>
      <c r="CB117" s="533"/>
      <c r="CC117" s="533"/>
      <c r="CD117" s="533"/>
      <c r="CE117" s="533"/>
      <c r="CF117" s="536" t="s">
        <v>103</v>
      </c>
      <c r="CG117" s="536"/>
      <c r="CH117" s="536"/>
      <c r="CI117" s="536"/>
      <c r="CJ117" s="536"/>
      <c r="CK117" s="606"/>
      <c r="CL117" s="606"/>
      <c r="CM117" s="535" t="s">
        <v>443</v>
      </c>
      <c r="CN117" s="535"/>
      <c r="CO117" s="535"/>
      <c r="CP117" s="535"/>
      <c r="CQ117" s="535"/>
      <c r="CR117" s="535"/>
      <c r="CS117" s="535"/>
      <c r="CT117" s="535"/>
      <c r="CU117" s="535"/>
      <c r="CV117" s="535"/>
      <c r="CW117" s="535"/>
      <c r="CX117" s="535"/>
      <c r="CY117" s="535"/>
      <c r="CZ117" s="535"/>
      <c r="DA117" s="535"/>
      <c r="DB117" s="535"/>
      <c r="DC117" s="535"/>
      <c r="DD117" s="535"/>
      <c r="DE117" s="535"/>
      <c r="DF117" s="535"/>
      <c r="DG117" s="532" t="s">
        <v>103</v>
      </c>
      <c r="DH117" s="532"/>
      <c r="DI117" s="532"/>
      <c r="DJ117" s="532"/>
      <c r="DK117" s="532"/>
      <c r="DL117" s="533" t="s">
        <v>103</v>
      </c>
      <c r="DM117" s="533"/>
      <c r="DN117" s="533"/>
      <c r="DO117" s="533"/>
      <c r="DP117" s="533"/>
      <c r="DQ117" s="533" t="s">
        <v>103</v>
      </c>
      <c r="DR117" s="533"/>
      <c r="DS117" s="533"/>
      <c r="DT117" s="533"/>
      <c r="DU117" s="533"/>
      <c r="DV117" s="534" t="s">
        <v>103</v>
      </c>
      <c r="DW117" s="534"/>
      <c r="DX117" s="534"/>
      <c r="DY117" s="534"/>
      <c r="DZ117" s="534"/>
    </row>
    <row r="118" spans="1:130" ht="26.25" customHeight="1">
      <c r="A118" s="521" t="s">
        <v>321</v>
      </c>
      <c r="B118" s="521"/>
      <c r="C118" s="521"/>
      <c r="D118" s="521"/>
      <c r="E118" s="521"/>
      <c r="F118" s="521"/>
      <c r="G118" s="521"/>
      <c r="H118" s="521"/>
      <c r="I118" s="521"/>
      <c r="J118" s="521"/>
      <c r="K118" s="521"/>
      <c r="L118" s="521"/>
      <c r="M118" s="521"/>
      <c r="N118" s="521"/>
      <c r="O118" s="521"/>
      <c r="P118" s="521"/>
      <c r="Q118" s="521"/>
      <c r="R118" s="521"/>
      <c r="S118" s="521"/>
      <c r="T118" s="521"/>
      <c r="U118" s="521"/>
      <c r="V118" s="521"/>
      <c r="W118" s="521"/>
      <c r="X118" s="521"/>
      <c r="Y118" s="521"/>
      <c r="Z118" s="521"/>
      <c r="AA118" s="522" t="s">
        <v>427</v>
      </c>
      <c r="AB118" s="522"/>
      <c r="AC118" s="522"/>
      <c r="AD118" s="522"/>
      <c r="AE118" s="522"/>
      <c r="AF118" s="522" t="s">
        <v>428</v>
      </c>
      <c r="AG118" s="522"/>
      <c r="AH118" s="522"/>
      <c r="AI118" s="522"/>
      <c r="AJ118" s="522"/>
      <c r="AK118" s="522" t="s">
        <v>429</v>
      </c>
      <c r="AL118" s="522"/>
      <c r="AM118" s="522"/>
      <c r="AN118" s="522"/>
      <c r="AO118" s="522"/>
      <c r="AP118" s="523" t="s">
        <v>38</v>
      </c>
      <c r="AQ118" s="523"/>
      <c r="AR118" s="523"/>
      <c r="AS118" s="523"/>
      <c r="AT118" s="523"/>
      <c r="AU118" s="605"/>
      <c r="AV118" s="605"/>
      <c r="AW118" s="605"/>
      <c r="AX118" s="605"/>
      <c r="AY118" s="605"/>
      <c r="AZ118" s="547" t="s">
        <v>365</v>
      </c>
      <c r="BA118" s="547"/>
      <c r="BB118" s="547"/>
      <c r="BC118" s="547"/>
      <c r="BD118" s="547"/>
      <c r="BE118" s="547"/>
      <c r="BF118" s="547"/>
      <c r="BG118" s="547"/>
      <c r="BH118" s="547"/>
      <c r="BI118" s="547"/>
      <c r="BJ118" s="547"/>
      <c r="BK118" s="547"/>
      <c r="BL118" s="547"/>
      <c r="BM118" s="547"/>
      <c r="BN118" s="547"/>
      <c r="BO118" s="547"/>
      <c r="BP118" s="547"/>
      <c r="BQ118" s="548" t="s">
        <v>103</v>
      </c>
      <c r="BR118" s="548"/>
      <c r="BS118" s="548"/>
      <c r="BT118" s="548"/>
      <c r="BU118" s="548"/>
      <c r="BV118" s="549" t="s">
        <v>103</v>
      </c>
      <c r="BW118" s="549"/>
      <c r="BX118" s="549"/>
      <c r="BY118" s="549"/>
      <c r="BZ118" s="549"/>
      <c r="CA118" s="549" t="s">
        <v>103</v>
      </c>
      <c r="CB118" s="549"/>
      <c r="CC118" s="549"/>
      <c r="CD118" s="549"/>
      <c r="CE118" s="549"/>
      <c r="CF118" s="536" t="s">
        <v>103</v>
      </c>
      <c r="CG118" s="536"/>
      <c r="CH118" s="536"/>
      <c r="CI118" s="536"/>
      <c r="CJ118" s="536"/>
      <c r="CK118" s="606"/>
      <c r="CL118" s="606"/>
      <c r="CM118" s="535" t="s">
        <v>217</v>
      </c>
      <c r="CN118" s="535"/>
      <c r="CO118" s="535"/>
      <c r="CP118" s="535"/>
      <c r="CQ118" s="535"/>
      <c r="CR118" s="535"/>
      <c r="CS118" s="535"/>
      <c r="CT118" s="535"/>
      <c r="CU118" s="535"/>
      <c r="CV118" s="535"/>
      <c r="CW118" s="535"/>
      <c r="CX118" s="535"/>
      <c r="CY118" s="535"/>
      <c r="CZ118" s="535"/>
      <c r="DA118" s="535"/>
      <c r="DB118" s="535"/>
      <c r="DC118" s="535"/>
      <c r="DD118" s="535"/>
      <c r="DE118" s="535"/>
      <c r="DF118" s="535"/>
      <c r="DG118" s="532" t="s">
        <v>103</v>
      </c>
      <c r="DH118" s="532"/>
      <c r="DI118" s="532"/>
      <c r="DJ118" s="532"/>
      <c r="DK118" s="532"/>
      <c r="DL118" s="533" t="s">
        <v>103</v>
      </c>
      <c r="DM118" s="533"/>
      <c r="DN118" s="533"/>
      <c r="DO118" s="533"/>
      <c r="DP118" s="533"/>
      <c r="DQ118" s="533" t="s">
        <v>103</v>
      </c>
      <c r="DR118" s="533"/>
      <c r="DS118" s="533"/>
      <c r="DT118" s="533"/>
      <c r="DU118" s="533"/>
      <c r="DV118" s="534" t="s">
        <v>103</v>
      </c>
      <c r="DW118" s="534"/>
      <c r="DX118" s="534"/>
      <c r="DY118" s="534"/>
      <c r="DZ118" s="534"/>
    </row>
    <row r="119" spans="1:130" ht="26.25" customHeight="1">
      <c r="A119" s="607" t="s">
        <v>66</v>
      </c>
      <c r="B119" s="607"/>
      <c r="C119" s="530" t="s">
        <v>330</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25" t="s">
        <v>103</v>
      </c>
      <c r="AB119" s="525"/>
      <c r="AC119" s="525"/>
      <c r="AD119" s="525"/>
      <c r="AE119" s="525"/>
      <c r="AF119" s="526" t="s">
        <v>103</v>
      </c>
      <c r="AG119" s="526"/>
      <c r="AH119" s="526"/>
      <c r="AI119" s="526"/>
      <c r="AJ119" s="526"/>
      <c r="AK119" s="526" t="s">
        <v>103</v>
      </c>
      <c r="AL119" s="526"/>
      <c r="AM119" s="526"/>
      <c r="AN119" s="526"/>
      <c r="AO119" s="526"/>
      <c r="AP119" s="527" t="s">
        <v>103</v>
      </c>
      <c r="AQ119" s="527"/>
      <c r="AR119" s="527"/>
      <c r="AS119" s="527"/>
      <c r="AT119" s="527"/>
      <c r="AU119" s="605"/>
      <c r="AV119" s="605"/>
      <c r="AW119" s="605"/>
      <c r="AX119" s="605"/>
      <c r="AY119" s="605"/>
      <c r="AZ119" s="95" t="s">
        <v>180</v>
      </c>
      <c r="BA119" s="95"/>
      <c r="BB119" s="95"/>
      <c r="BC119" s="95"/>
      <c r="BD119" s="95"/>
      <c r="BE119" s="95"/>
      <c r="BF119" s="95"/>
      <c r="BG119" s="95"/>
      <c r="BH119" s="95"/>
      <c r="BI119" s="95"/>
      <c r="BJ119" s="95"/>
      <c r="BK119" s="95"/>
      <c r="BL119" s="95"/>
      <c r="BM119" s="95"/>
      <c r="BN119" s="95"/>
      <c r="BO119" s="542" t="s">
        <v>76</v>
      </c>
      <c r="BP119" s="542"/>
      <c r="BQ119" s="548">
        <v>9783235</v>
      </c>
      <c r="BR119" s="548"/>
      <c r="BS119" s="548"/>
      <c r="BT119" s="548"/>
      <c r="BU119" s="548"/>
      <c r="BV119" s="549">
        <v>9571363</v>
      </c>
      <c r="BW119" s="549"/>
      <c r="BX119" s="549"/>
      <c r="BY119" s="549"/>
      <c r="BZ119" s="549"/>
      <c r="CA119" s="549">
        <v>9308027</v>
      </c>
      <c r="CB119" s="549"/>
      <c r="CC119" s="549"/>
      <c r="CD119" s="549"/>
      <c r="CE119" s="549"/>
      <c r="CF119" s="550"/>
      <c r="CG119" s="550"/>
      <c r="CH119" s="550"/>
      <c r="CI119" s="550"/>
      <c r="CJ119" s="550"/>
      <c r="CK119" s="606"/>
      <c r="CL119" s="606"/>
      <c r="CM119" s="547" t="s">
        <v>445</v>
      </c>
      <c r="CN119" s="547"/>
      <c r="CO119" s="547"/>
      <c r="CP119" s="547"/>
      <c r="CQ119" s="547"/>
      <c r="CR119" s="547"/>
      <c r="CS119" s="547"/>
      <c r="CT119" s="547"/>
      <c r="CU119" s="547"/>
      <c r="CV119" s="547"/>
      <c r="CW119" s="547"/>
      <c r="CX119" s="547"/>
      <c r="CY119" s="547"/>
      <c r="CZ119" s="547"/>
      <c r="DA119" s="547"/>
      <c r="DB119" s="547"/>
      <c r="DC119" s="547"/>
      <c r="DD119" s="547"/>
      <c r="DE119" s="547"/>
      <c r="DF119" s="547"/>
      <c r="DG119" s="548" t="s">
        <v>103</v>
      </c>
      <c r="DH119" s="548"/>
      <c r="DI119" s="548"/>
      <c r="DJ119" s="548"/>
      <c r="DK119" s="548"/>
      <c r="DL119" s="549" t="s">
        <v>103</v>
      </c>
      <c r="DM119" s="549"/>
      <c r="DN119" s="549"/>
      <c r="DO119" s="549"/>
      <c r="DP119" s="549"/>
      <c r="DQ119" s="549" t="s">
        <v>103</v>
      </c>
      <c r="DR119" s="549"/>
      <c r="DS119" s="549"/>
      <c r="DT119" s="549"/>
      <c r="DU119" s="549"/>
      <c r="DV119" s="551" t="s">
        <v>103</v>
      </c>
      <c r="DW119" s="551"/>
      <c r="DX119" s="551"/>
      <c r="DY119" s="551"/>
      <c r="DZ119" s="551"/>
    </row>
    <row r="120" spans="1:130" ht="26.25" customHeight="1">
      <c r="A120" s="607"/>
      <c r="B120" s="607"/>
      <c r="C120" s="535" t="s">
        <v>432</v>
      </c>
      <c r="D120" s="535"/>
      <c r="E120" s="535"/>
      <c r="F120" s="535"/>
      <c r="G120" s="535"/>
      <c r="H120" s="535"/>
      <c r="I120" s="535"/>
      <c r="J120" s="535"/>
      <c r="K120" s="535"/>
      <c r="L120" s="535"/>
      <c r="M120" s="535"/>
      <c r="N120" s="535"/>
      <c r="O120" s="535"/>
      <c r="P120" s="535"/>
      <c r="Q120" s="535"/>
      <c r="R120" s="535"/>
      <c r="S120" s="535"/>
      <c r="T120" s="535"/>
      <c r="U120" s="535"/>
      <c r="V120" s="535"/>
      <c r="W120" s="535"/>
      <c r="X120" s="535"/>
      <c r="Y120" s="535"/>
      <c r="Z120" s="535"/>
      <c r="AA120" s="532" t="s">
        <v>103</v>
      </c>
      <c r="AB120" s="532"/>
      <c r="AC120" s="532"/>
      <c r="AD120" s="532"/>
      <c r="AE120" s="532"/>
      <c r="AF120" s="533" t="s">
        <v>103</v>
      </c>
      <c r="AG120" s="533"/>
      <c r="AH120" s="533"/>
      <c r="AI120" s="533"/>
      <c r="AJ120" s="533"/>
      <c r="AK120" s="533" t="s">
        <v>103</v>
      </c>
      <c r="AL120" s="533"/>
      <c r="AM120" s="533"/>
      <c r="AN120" s="533"/>
      <c r="AO120" s="533"/>
      <c r="AP120" s="534" t="s">
        <v>103</v>
      </c>
      <c r="AQ120" s="534"/>
      <c r="AR120" s="534"/>
      <c r="AS120" s="534"/>
      <c r="AT120" s="534"/>
      <c r="AU120" s="601" t="s">
        <v>446</v>
      </c>
      <c r="AV120" s="601"/>
      <c r="AW120" s="601"/>
      <c r="AX120" s="601"/>
      <c r="AY120" s="601"/>
      <c r="AZ120" s="528" t="s">
        <v>358</v>
      </c>
      <c r="BA120" s="528"/>
      <c r="BB120" s="528"/>
      <c r="BC120" s="528"/>
      <c r="BD120" s="528"/>
      <c r="BE120" s="528"/>
      <c r="BF120" s="528"/>
      <c r="BG120" s="528"/>
      <c r="BH120" s="528"/>
      <c r="BI120" s="528"/>
      <c r="BJ120" s="528"/>
      <c r="BK120" s="528"/>
      <c r="BL120" s="528"/>
      <c r="BM120" s="528"/>
      <c r="BN120" s="528"/>
      <c r="BO120" s="528"/>
      <c r="BP120" s="528"/>
      <c r="BQ120" s="525">
        <v>1507112</v>
      </c>
      <c r="BR120" s="525"/>
      <c r="BS120" s="525"/>
      <c r="BT120" s="525"/>
      <c r="BU120" s="525"/>
      <c r="BV120" s="526">
        <v>1645276</v>
      </c>
      <c r="BW120" s="526"/>
      <c r="BX120" s="526"/>
      <c r="BY120" s="526"/>
      <c r="BZ120" s="526"/>
      <c r="CA120" s="526">
        <v>1751670</v>
      </c>
      <c r="CB120" s="526"/>
      <c r="CC120" s="526"/>
      <c r="CD120" s="526"/>
      <c r="CE120" s="526"/>
      <c r="CF120" s="529">
        <v>51.4</v>
      </c>
      <c r="CG120" s="529"/>
      <c r="CH120" s="529"/>
      <c r="CI120" s="529"/>
      <c r="CJ120" s="529"/>
      <c r="CK120" s="602" t="s">
        <v>352</v>
      </c>
      <c r="CL120" s="602"/>
      <c r="CM120" s="602"/>
      <c r="CN120" s="602"/>
      <c r="CO120" s="602"/>
      <c r="CP120" s="552" t="s">
        <v>405</v>
      </c>
      <c r="CQ120" s="552"/>
      <c r="CR120" s="552"/>
      <c r="CS120" s="552"/>
      <c r="CT120" s="552"/>
      <c r="CU120" s="552"/>
      <c r="CV120" s="552"/>
      <c r="CW120" s="552"/>
      <c r="CX120" s="552"/>
      <c r="CY120" s="552"/>
      <c r="CZ120" s="552"/>
      <c r="DA120" s="552"/>
      <c r="DB120" s="552"/>
      <c r="DC120" s="552"/>
      <c r="DD120" s="552"/>
      <c r="DE120" s="552"/>
      <c r="DF120" s="552"/>
      <c r="DG120" s="525">
        <v>235163</v>
      </c>
      <c r="DH120" s="525"/>
      <c r="DI120" s="525"/>
      <c r="DJ120" s="525"/>
      <c r="DK120" s="525"/>
      <c r="DL120" s="526">
        <v>1470755</v>
      </c>
      <c r="DM120" s="526"/>
      <c r="DN120" s="526"/>
      <c r="DO120" s="526"/>
      <c r="DP120" s="526"/>
      <c r="DQ120" s="526">
        <v>1447835</v>
      </c>
      <c r="DR120" s="526"/>
      <c r="DS120" s="526"/>
      <c r="DT120" s="526"/>
      <c r="DU120" s="526"/>
      <c r="DV120" s="527">
        <v>42.5</v>
      </c>
      <c r="DW120" s="527"/>
      <c r="DX120" s="527"/>
      <c r="DY120" s="527"/>
      <c r="DZ120" s="527"/>
    </row>
    <row r="121" spans="1:130" ht="26.25" customHeight="1">
      <c r="A121" s="607"/>
      <c r="B121" s="607"/>
      <c r="C121" s="546" t="s">
        <v>338</v>
      </c>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32" t="s">
        <v>103</v>
      </c>
      <c r="AB121" s="532"/>
      <c r="AC121" s="532"/>
      <c r="AD121" s="532"/>
      <c r="AE121" s="532"/>
      <c r="AF121" s="533" t="s">
        <v>103</v>
      </c>
      <c r="AG121" s="533"/>
      <c r="AH121" s="533"/>
      <c r="AI121" s="533"/>
      <c r="AJ121" s="533"/>
      <c r="AK121" s="533" t="s">
        <v>103</v>
      </c>
      <c r="AL121" s="533"/>
      <c r="AM121" s="533"/>
      <c r="AN121" s="533"/>
      <c r="AO121" s="533"/>
      <c r="AP121" s="534" t="s">
        <v>103</v>
      </c>
      <c r="AQ121" s="534"/>
      <c r="AR121" s="534"/>
      <c r="AS121" s="534"/>
      <c r="AT121" s="534"/>
      <c r="AU121" s="601"/>
      <c r="AV121" s="601"/>
      <c r="AW121" s="601"/>
      <c r="AX121" s="601"/>
      <c r="AY121" s="601"/>
      <c r="AZ121" s="535" t="s">
        <v>447</v>
      </c>
      <c r="BA121" s="535"/>
      <c r="BB121" s="535"/>
      <c r="BC121" s="535"/>
      <c r="BD121" s="535"/>
      <c r="BE121" s="535"/>
      <c r="BF121" s="535"/>
      <c r="BG121" s="535"/>
      <c r="BH121" s="535"/>
      <c r="BI121" s="535"/>
      <c r="BJ121" s="535"/>
      <c r="BK121" s="535"/>
      <c r="BL121" s="535"/>
      <c r="BM121" s="535"/>
      <c r="BN121" s="535"/>
      <c r="BO121" s="535"/>
      <c r="BP121" s="535"/>
      <c r="BQ121" s="532">
        <v>764168</v>
      </c>
      <c r="BR121" s="532"/>
      <c r="BS121" s="532"/>
      <c r="BT121" s="532"/>
      <c r="BU121" s="532"/>
      <c r="BV121" s="533">
        <v>610371</v>
      </c>
      <c r="BW121" s="533"/>
      <c r="BX121" s="533"/>
      <c r="BY121" s="533"/>
      <c r="BZ121" s="533"/>
      <c r="CA121" s="533">
        <v>511101</v>
      </c>
      <c r="CB121" s="533"/>
      <c r="CC121" s="533"/>
      <c r="CD121" s="533"/>
      <c r="CE121" s="533"/>
      <c r="CF121" s="536">
        <v>15</v>
      </c>
      <c r="CG121" s="536"/>
      <c r="CH121" s="536"/>
      <c r="CI121" s="536"/>
      <c r="CJ121" s="536"/>
      <c r="CK121" s="602"/>
      <c r="CL121" s="602"/>
      <c r="CM121" s="602"/>
      <c r="CN121" s="602"/>
      <c r="CO121" s="602"/>
      <c r="CP121" s="553" t="s">
        <v>144</v>
      </c>
      <c r="CQ121" s="553"/>
      <c r="CR121" s="553"/>
      <c r="CS121" s="553"/>
      <c r="CT121" s="553"/>
      <c r="CU121" s="553"/>
      <c r="CV121" s="553"/>
      <c r="CW121" s="553"/>
      <c r="CX121" s="553"/>
      <c r="CY121" s="553"/>
      <c r="CZ121" s="553"/>
      <c r="DA121" s="553"/>
      <c r="DB121" s="553"/>
      <c r="DC121" s="553"/>
      <c r="DD121" s="553"/>
      <c r="DE121" s="553"/>
      <c r="DF121" s="553"/>
      <c r="DG121" s="532" t="s">
        <v>103</v>
      </c>
      <c r="DH121" s="532"/>
      <c r="DI121" s="532"/>
      <c r="DJ121" s="532"/>
      <c r="DK121" s="532"/>
      <c r="DL121" s="533" t="s">
        <v>103</v>
      </c>
      <c r="DM121" s="533"/>
      <c r="DN121" s="533"/>
      <c r="DO121" s="533"/>
      <c r="DP121" s="533"/>
      <c r="DQ121" s="533" t="s">
        <v>103</v>
      </c>
      <c r="DR121" s="533"/>
      <c r="DS121" s="533"/>
      <c r="DT121" s="533"/>
      <c r="DU121" s="533"/>
      <c r="DV121" s="534" t="s">
        <v>103</v>
      </c>
      <c r="DW121" s="534"/>
      <c r="DX121" s="534"/>
      <c r="DY121" s="534"/>
      <c r="DZ121" s="534"/>
    </row>
    <row r="122" spans="1:130" ht="26.25" customHeight="1">
      <c r="A122" s="607"/>
      <c r="B122" s="607"/>
      <c r="C122" s="535" t="s">
        <v>438</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2" t="s">
        <v>103</v>
      </c>
      <c r="AB122" s="532"/>
      <c r="AC122" s="532"/>
      <c r="AD122" s="532"/>
      <c r="AE122" s="532"/>
      <c r="AF122" s="533" t="s">
        <v>103</v>
      </c>
      <c r="AG122" s="533"/>
      <c r="AH122" s="533"/>
      <c r="AI122" s="533"/>
      <c r="AJ122" s="533"/>
      <c r="AK122" s="533" t="s">
        <v>103</v>
      </c>
      <c r="AL122" s="533"/>
      <c r="AM122" s="533"/>
      <c r="AN122" s="533"/>
      <c r="AO122" s="533"/>
      <c r="AP122" s="534" t="s">
        <v>103</v>
      </c>
      <c r="AQ122" s="534"/>
      <c r="AR122" s="534"/>
      <c r="AS122" s="534"/>
      <c r="AT122" s="534"/>
      <c r="AU122" s="601"/>
      <c r="AV122" s="601"/>
      <c r="AW122" s="601"/>
      <c r="AX122" s="601"/>
      <c r="AY122" s="601"/>
      <c r="AZ122" s="547" t="s">
        <v>422</v>
      </c>
      <c r="BA122" s="547"/>
      <c r="BB122" s="547"/>
      <c r="BC122" s="547"/>
      <c r="BD122" s="547"/>
      <c r="BE122" s="547"/>
      <c r="BF122" s="547"/>
      <c r="BG122" s="547"/>
      <c r="BH122" s="547"/>
      <c r="BI122" s="547"/>
      <c r="BJ122" s="547"/>
      <c r="BK122" s="547"/>
      <c r="BL122" s="547"/>
      <c r="BM122" s="547"/>
      <c r="BN122" s="547"/>
      <c r="BO122" s="547"/>
      <c r="BP122" s="547"/>
      <c r="BQ122" s="548">
        <v>5114865</v>
      </c>
      <c r="BR122" s="548"/>
      <c r="BS122" s="548"/>
      <c r="BT122" s="548"/>
      <c r="BU122" s="548"/>
      <c r="BV122" s="549">
        <v>4981991</v>
      </c>
      <c r="BW122" s="549"/>
      <c r="BX122" s="549"/>
      <c r="BY122" s="549"/>
      <c r="BZ122" s="549"/>
      <c r="CA122" s="549">
        <v>5052186</v>
      </c>
      <c r="CB122" s="549"/>
      <c r="CC122" s="549"/>
      <c r="CD122" s="549"/>
      <c r="CE122" s="549"/>
      <c r="CF122" s="554">
        <v>148.30000000000001</v>
      </c>
      <c r="CG122" s="554"/>
      <c r="CH122" s="554"/>
      <c r="CI122" s="554"/>
      <c r="CJ122" s="554"/>
      <c r="CK122" s="602"/>
      <c r="CL122" s="602"/>
      <c r="CM122" s="602"/>
      <c r="CN122" s="602"/>
      <c r="CO122" s="602"/>
      <c r="CP122" s="553" t="s">
        <v>404</v>
      </c>
      <c r="CQ122" s="553"/>
      <c r="CR122" s="553"/>
      <c r="CS122" s="553"/>
      <c r="CT122" s="553"/>
      <c r="CU122" s="553"/>
      <c r="CV122" s="553"/>
      <c r="CW122" s="553"/>
      <c r="CX122" s="553"/>
      <c r="CY122" s="553"/>
      <c r="CZ122" s="553"/>
      <c r="DA122" s="553"/>
      <c r="DB122" s="553"/>
      <c r="DC122" s="553"/>
      <c r="DD122" s="553"/>
      <c r="DE122" s="553"/>
      <c r="DF122" s="553"/>
      <c r="DG122" s="532" t="s">
        <v>103</v>
      </c>
      <c r="DH122" s="532"/>
      <c r="DI122" s="532"/>
      <c r="DJ122" s="532"/>
      <c r="DK122" s="532"/>
      <c r="DL122" s="533" t="s">
        <v>103</v>
      </c>
      <c r="DM122" s="533"/>
      <c r="DN122" s="533"/>
      <c r="DO122" s="533"/>
      <c r="DP122" s="533"/>
      <c r="DQ122" s="533" t="s">
        <v>103</v>
      </c>
      <c r="DR122" s="533"/>
      <c r="DS122" s="533"/>
      <c r="DT122" s="533"/>
      <c r="DU122" s="533"/>
      <c r="DV122" s="534" t="s">
        <v>103</v>
      </c>
      <c r="DW122" s="534"/>
      <c r="DX122" s="534"/>
      <c r="DY122" s="534"/>
      <c r="DZ122" s="534"/>
    </row>
    <row r="123" spans="1:130" ht="26.25" customHeight="1">
      <c r="A123" s="607"/>
      <c r="B123" s="607"/>
      <c r="C123" s="535" t="s">
        <v>211</v>
      </c>
      <c r="D123" s="535"/>
      <c r="E123" s="535"/>
      <c r="F123" s="535"/>
      <c r="G123" s="535"/>
      <c r="H123" s="535"/>
      <c r="I123" s="535"/>
      <c r="J123" s="535"/>
      <c r="K123" s="535"/>
      <c r="L123" s="535"/>
      <c r="M123" s="535"/>
      <c r="N123" s="535"/>
      <c r="O123" s="535"/>
      <c r="P123" s="535"/>
      <c r="Q123" s="535"/>
      <c r="R123" s="535"/>
      <c r="S123" s="535"/>
      <c r="T123" s="535"/>
      <c r="U123" s="535"/>
      <c r="V123" s="535"/>
      <c r="W123" s="535"/>
      <c r="X123" s="535"/>
      <c r="Y123" s="535"/>
      <c r="Z123" s="535"/>
      <c r="AA123" s="532" t="s">
        <v>103</v>
      </c>
      <c r="AB123" s="532"/>
      <c r="AC123" s="532"/>
      <c r="AD123" s="532"/>
      <c r="AE123" s="532"/>
      <c r="AF123" s="533" t="s">
        <v>103</v>
      </c>
      <c r="AG123" s="533"/>
      <c r="AH123" s="533"/>
      <c r="AI123" s="533"/>
      <c r="AJ123" s="533"/>
      <c r="AK123" s="533" t="s">
        <v>103</v>
      </c>
      <c r="AL123" s="533"/>
      <c r="AM123" s="533"/>
      <c r="AN123" s="533"/>
      <c r="AO123" s="533"/>
      <c r="AP123" s="534" t="s">
        <v>103</v>
      </c>
      <c r="AQ123" s="534"/>
      <c r="AR123" s="534"/>
      <c r="AS123" s="534"/>
      <c r="AT123" s="534"/>
      <c r="AU123" s="601"/>
      <c r="AV123" s="601"/>
      <c r="AW123" s="601"/>
      <c r="AX123" s="601"/>
      <c r="AY123" s="601"/>
      <c r="AZ123" s="95" t="s">
        <v>180</v>
      </c>
      <c r="BA123" s="95"/>
      <c r="BB123" s="95"/>
      <c r="BC123" s="95"/>
      <c r="BD123" s="95"/>
      <c r="BE123" s="95"/>
      <c r="BF123" s="95"/>
      <c r="BG123" s="95"/>
      <c r="BH123" s="95"/>
      <c r="BI123" s="95"/>
      <c r="BJ123" s="95"/>
      <c r="BK123" s="95"/>
      <c r="BL123" s="95"/>
      <c r="BM123" s="95"/>
      <c r="BN123" s="95"/>
      <c r="BO123" s="542" t="s">
        <v>401</v>
      </c>
      <c r="BP123" s="542"/>
      <c r="BQ123" s="543">
        <v>7386145</v>
      </c>
      <c r="BR123" s="543"/>
      <c r="BS123" s="543"/>
      <c r="BT123" s="543"/>
      <c r="BU123" s="543"/>
      <c r="BV123" s="544">
        <v>7237638</v>
      </c>
      <c r="BW123" s="544"/>
      <c r="BX123" s="544"/>
      <c r="BY123" s="544"/>
      <c r="BZ123" s="544"/>
      <c r="CA123" s="544">
        <v>7314957</v>
      </c>
      <c r="CB123" s="544"/>
      <c r="CC123" s="544"/>
      <c r="CD123" s="544"/>
      <c r="CE123" s="544"/>
      <c r="CF123" s="550"/>
      <c r="CG123" s="550"/>
      <c r="CH123" s="550"/>
      <c r="CI123" s="550"/>
      <c r="CJ123" s="550"/>
      <c r="CK123" s="602"/>
      <c r="CL123" s="602"/>
      <c r="CM123" s="602"/>
      <c r="CN123" s="602"/>
      <c r="CO123" s="602"/>
      <c r="CP123" s="553" t="s">
        <v>53</v>
      </c>
      <c r="CQ123" s="553"/>
      <c r="CR123" s="553"/>
      <c r="CS123" s="553"/>
      <c r="CT123" s="553"/>
      <c r="CU123" s="553"/>
      <c r="CV123" s="553"/>
      <c r="CW123" s="553"/>
      <c r="CX123" s="553"/>
      <c r="CY123" s="553"/>
      <c r="CZ123" s="553"/>
      <c r="DA123" s="553"/>
      <c r="DB123" s="553"/>
      <c r="DC123" s="553"/>
      <c r="DD123" s="553"/>
      <c r="DE123" s="553"/>
      <c r="DF123" s="553"/>
      <c r="DG123" s="532" t="s">
        <v>103</v>
      </c>
      <c r="DH123" s="532"/>
      <c r="DI123" s="532"/>
      <c r="DJ123" s="532"/>
      <c r="DK123" s="532"/>
      <c r="DL123" s="533" t="s">
        <v>103</v>
      </c>
      <c r="DM123" s="533"/>
      <c r="DN123" s="533"/>
      <c r="DO123" s="533"/>
      <c r="DP123" s="533"/>
      <c r="DQ123" s="533" t="s">
        <v>103</v>
      </c>
      <c r="DR123" s="533"/>
      <c r="DS123" s="533"/>
      <c r="DT123" s="533"/>
      <c r="DU123" s="533"/>
      <c r="DV123" s="534" t="s">
        <v>103</v>
      </c>
      <c r="DW123" s="534"/>
      <c r="DX123" s="534"/>
      <c r="DY123" s="534"/>
      <c r="DZ123" s="534"/>
    </row>
    <row r="124" spans="1:130" ht="26.25" customHeight="1">
      <c r="A124" s="607"/>
      <c r="B124" s="607"/>
      <c r="C124" s="535" t="s">
        <v>443</v>
      </c>
      <c r="D124" s="535"/>
      <c r="E124" s="535"/>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2" t="s">
        <v>103</v>
      </c>
      <c r="AB124" s="532"/>
      <c r="AC124" s="532"/>
      <c r="AD124" s="532"/>
      <c r="AE124" s="532"/>
      <c r="AF124" s="533" t="s">
        <v>103</v>
      </c>
      <c r="AG124" s="533"/>
      <c r="AH124" s="533"/>
      <c r="AI124" s="533"/>
      <c r="AJ124" s="533"/>
      <c r="AK124" s="533" t="s">
        <v>103</v>
      </c>
      <c r="AL124" s="533"/>
      <c r="AM124" s="533"/>
      <c r="AN124" s="533"/>
      <c r="AO124" s="533"/>
      <c r="AP124" s="534" t="s">
        <v>103</v>
      </c>
      <c r="AQ124" s="534"/>
      <c r="AR124" s="534"/>
      <c r="AS124" s="534"/>
      <c r="AT124" s="534"/>
      <c r="AU124" s="555" t="s">
        <v>448</v>
      </c>
      <c r="AV124" s="555"/>
      <c r="AW124" s="555"/>
      <c r="AX124" s="555"/>
      <c r="AY124" s="555"/>
      <c r="AZ124" s="555"/>
      <c r="BA124" s="555"/>
      <c r="BB124" s="555"/>
      <c r="BC124" s="555"/>
      <c r="BD124" s="555"/>
      <c r="BE124" s="555"/>
      <c r="BF124" s="555"/>
      <c r="BG124" s="555"/>
      <c r="BH124" s="555"/>
      <c r="BI124" s="555"/>
      <c r="BJ124" s="555"/>
      <c r="BK124" s="555"/>
      <c r="BL124" s="555"/>
      <c r="BM124" s="555"/>
      <c r="BN124" s="555"/>
      <c r="BO124" s="555"/>
      <c r="BP124" s="555"/>
      <c r="BQ124" s="556">
        <v>80.2</v>
      </c>
      <c r="BR124" s="556"/>
      <c r="BS124" s="556"/>
      <c r="BT124" s="556"/>
      <c r="BU124" s="556"/>
      <c r="BV124" s="557">
        <v>74.400000000000006</v>
      </c>
      <c r="BW124" s="557"/>
      <c r="BX124" s="557"/>
      <c r="BY124" s="557"/>
      <c r="BZ124" s="557"/>
      <c r="CA124" s="557">
        <v>58.4</v>
      </c>
      <c r="CB124" s="557"/>
      <c r="CC124" s="557"/>
      <c r="CD124" s="557"/>
      <c r="CE124" s="557"/>
      <c r="CF124" s="558"/>
      <c r="CG124" s="558"/>
      <c r="CH124" s="558"/>
      <c r="CI124" s="558"/>
      <c r="CJ124" s="558"/>
      <c r="CK124" s="602"/>
      <c r="CL124" s="602"/>
      <c r="CM124" s="602"/>
      <c r="CN124" s="602"/>
      <c r="CO124" s="602"/>
      <c r="CP124" s="553" t="s">
        <v>450</v>
      </c>
      <c r="CQ124" s="553"/>
      <c r="CR124" s="553"/>
      <c r="CS124" s="553"/>
      <c r="CT124" s="553"/>
      <c r="CU124" s="553"/>
      <c r="CV124" s="553"/>
      <c r="CW124" s="553"/>
      <c r="CX124" s="553"/>
      <c r="CY124" s="553"/>
      <c r="CZ124" s="553"/>
      <c r="DA124" s="553"/>
      <c r="DB124" s="553"/>
      <c r="DC124" s="553"/>
      <c r="DD124" s="553"/>
      <c r="DE124" s="553"/>
      <c r="DF124" s="553"/>
      <c r="DG124" s="548">
        <v>1064341</v>
      </c>
      <c r="DH124" s="548"/>
      <c r="DI124" s="548"/>
      <c r="DJ124" s="548"/>
      <c r="DK124" s="548"/>
      <c r="DL124" s="549" t="s">
        <v>103</v>
      </c>
      <c r="DM124" s="549"/>
      <c r="DN124" s="549"/>
      <c r="DO124" s="549"/>
      <c r="DP124" s="549"/>
      <c r="DQ124" s="549" t="s">
        <v>103</v>
      </c>
      <c r="DR124" s="549"/>
      <c r="DS124" s="549"/>
      <c r="DT124" s="549"/>
      <c r="DU124" s="549"/>
      <c r="DV124" s="551" t="s">
        <v>103</v>
      </c>
      <c r="DW124" s="551"/>
      <c r="DX124" s="551"/>
      <c r="DY124" s="551"/>
      <c r="DZ124" s="551"/>
    </row>
    <row r="125" spans="1:130" ht="26.25" customHeight="1">
      <c r="A125" s="607"/>
      <c r="B125" s="607"/>
      <c r="C125" s="535" t="s">
        <v>217</v>
      </c>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2" t="s">
        <v>103</v>
      </c>
      <c r="AB125" s="532"/>
      <c r="AC125" s="532"/>
      <c r="AD125" s="532"/>
      <c r="AE125" s="532"/>
      <c r="AF125" s="533" t="s">
        <v>103</v>
      </c>
      <c r="AG125" s="533"/>
      <c r="AH125" s="533"/>
      <c r="AI125" s="533"/>
      <c r="AJ125" s="533"/>
      <c r="AK125" s="533" t="s">
        <v>103</v>
      </c>
      <c r="AL125" s="533"/>
      <c r="AM125" s="533"/>
      <c r="AN125" s="533"/>
      <c r="AO125" s="533"/>
      <c r="AP125" s="534" t="s">
        <v>103</v>
      </c>
      <c r="AQ125" s="534"/>
      <c r="AR125" s="534"/>
      <c r="AS125" s="534"/>
      <c r="AT125" s="534"/>
      <c r="AU125" s="90"/>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86"/>
      <c r="BR125" s="86"/>
      <c r="BS125" s="86"/>
      <c r="BT125" s="86"/>
      <c r="BU125" s="86"/>
      <c r="BV125" s="86"/>
      <c r="BW125" s="86"/>
      <c r="BX125" s="86"/>
      <c r="BY125" s="86"/>
      <c r="BZ125" s="86"/>
      <c r="CA125" s="86"/>
      <c r="CB125" s="86"/>
      <c r="CC125" s="86"/>
      <c r="CD125" s="86"/>
      <c r="CE125" s="86"/>
      <c r="CF125" s="86"/>
      <c r="CG125" s="86"/>
      <c r="CH125" s="86"/>
      <c r="CI125" s="86"/>
      <c r="CJ125" s="101"/>
      <c r="CK125" s="603" t="s">
        <v>451</v>
      </c>
      <c r="CL125" s="603"/>
      <c r="CM125" s="603"/>
      <c r="CN125" s="603"/>
      <c r="CO125" s="603"/>
      <c r="CP125" s="528" t="s">
        <v>452</v>
      </c>
      <c r="CQ125" s="528"/>
      <c r="CR125" s="528"/>
      <c r="CS125" s="528"/>
      <c r="CT125" s="528"/>
      <c r="CU125" s="528"/>
      <c r="CV125" s="528"/>
      <c r="CW125" s="528"/>
      <c r="CX125" s="528"/>
      <c r="CY125" s="528"/>
      <c r="CZ125" s="528"/>
      <c r="DA125" s="528"/>
      <c r="DB125" s="528"/>
      <c r="DC125" s="528"/>
      <c r="DD125" s="528"/>
      <c r="DE125" s="528"/>
      <c r="DF125" s="528"/>
      <c r="DG125" s="525" t="s">
        <v>103</v>
      </c>
      <c r="DH125" s="525"/>
      <c r="DI125" s="525"/>
      <c r="DJ125" s="525"/>
      <c r="DK125" s="525"/>
      <c r="DL125" s="526" t="s">
        <v>103</v>
      </c>
      <c r="DM125" s="526"/>
      <c r="DN125" s="526"/>
      <c r="DO125" s="526"/>
      <c r="DP125" s="526"/>
      <c r="DQ125" s="526" t="s">
        <v>103</v>
      </c>
      <c r="DR125" s="526"/>
      <c r="DS125" s="526"/>
      <c r="DT125" s="526"/>
      <c r="DU125" s="526"/>
      <c r="DV125" s="527" t="s">
        <v>103</v>
      </c>
      <c r="DW125" s="527"/>
      <c r="DX125" s="527"/>
      <c r="DY125" s="527"/>
      <c r="DZ125" s="527"/>
    </row>
    <row r="126" spans="1:130" ht="26.25" customHeight="1">
      <c r="A126" s="607"/>
      <c r="B126" s="607"/>
      <c r="C126" s="535" t="s">
        <v>445</v>
      </c>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2" t="s">
        <v>103</v>
      </c>
      <c r="AB126" s="532"/>
      <c r="AC126" s="532"/>
      <c r="AD126" s="532"/>
      <c r="AE126" s="532"/>
      <c r="AF126" s="533" t="s">
        <v>103</v>
      </c>
      <c r="AG126" s="533"/>
      <c r="AH126" s="533"/>
      <c r="AI126" s="533"/>
      <c r="AJ126" s="533"/>
      <c r="AK126" s="533" t="s">
        <v>103</v>
      </c>
      <c r="AL126" s="533"/>
      <c r="AM126" s="533"/>
      <c r="AN126" s="533"/>
      <c r="AO126" s="533"/>
      <c r="AP126" s="534" t="s">
        <v>103</v>
      </c>
      <c r="AQ126" s="534"/>
      <c r="AR126" s="534"/>
      <c r="AS126" s="534"/>
      <c r="AT126" s="534"/>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100"/>
      <c r="CE126" s="100"/>
      <c r="CF126" s="100"/>
      <c r="CG126" s="86"/>
      <c r="CH126" s="86"/>
      <c r="CI126" s="86"/>
      <c r="CJ126" s="101"/>
      <c r="CK126" s="603"/>
      <c r="CL126" s="603"/>
      <c r="CM126" s="603"/>
      <c r="CN126" s="603"/>
      <c r="CO126" s="603"/>
      <c r="CP126" s="535" t="s">
        <v>421</v>
      </c>
      <c r="CQ126" s="535"/>
      <c r="CR126" s="535"/>
      <c r="CS126" s="535"/>
      <c r="CT126" s="535"/>
      <c r="CU126" s="535"/>
      <c r="CV126" s="535"/>
      <c r="CW126" s="535"/>
      <c r="CX126" s="535"/>
      <c r="CY126" s="535"/>
      <c r="CZ126" s="535"/>
      <c r="DA126" s="535"/>
      <c r="DB126" s="535"/>
      <c r="DC126" s="535"/>
      <c r="DD126" s="535"/>
      <c r="DE126" s="535"/>
      <c r="DF126" s="535"/>
      <c r="DG126" s="532" t="s">
        <v>103</v>
      </c>
      <c r="DH126" s="532"/>
      <c r="DI126" s="532"/>
      <c r="DJ126" s="532"/>
      <c r="DK126" s="532"/>
      <c r="DL126" s="533" t="s">
        <v>103</v>
      </c>
      <c r="DM126" s="533"/>
      <c r="DN126" s="533"/>
      <c r="DO126" s="533"/>
      <c r="DP126" s="533"/>
      <c r="DQ126" s="533" t="s">
        <v>103</v>
      </c>
      <c r="DR126" s="533"/>
      <c r="DS126" s="533"/>
      <c r="DT126" s="533"/>
      <c r="DU126" s="533"/>
      <c r="DV126" s="534" t="s">
        <v>103</v>
      </c>
      <c r="DW126" s="534"/>
      <c r="DX126" s="534"/>
      <c r="DY126" s="534"/>
      <c r="DZ126" s="534"/>
    </row>
    <row r="127" spans="1:130" ht="26.25" customHeight="1">
      <c r="A127" s="607"/>
      <c r="B127" s="607"/>
      <c r="C127" s="547" t="s">
        <v>214</v>
      </c>
      <c r="D127" s="547"/>
      <c r="E127" s="547"/>
      <c r="F127" s="547"/>
      <c r="G127" s="547"/>
      <c r="H127" s="547"/>
      <c r="I127" s="547"/>
      <c r="J127" s="547"/>
      <c r="K127" s="547"/>
      <c r="L127" s="547"/>
      <c r="M127" s="547"/>
      <c r="N127" s="547"/>
      <c r="O127" s="547"/>
      <c r="P127" s="547"/>
      <c r="Q127" s="547"/>
      <c r="R127" s="547"/>
      <c r="S127" s="547"/>
      <c r="T127" s="547"/>
      <c r="U127" s="547"/>
      <c r="V127" s="547"/>
      <c r="W127" s="547"/>
      <c r="X127" s="547"/>
      <c r="Y127" s="547"/>
      <c r="Z127" s="547"/>
      <c r="AA127" s="532" t="s">
        <v>103</v>
      </c>
      <c r="AB127" s="532"/>
      <c r="AC127" s="532"/>
      <c r="AD127" s="532"/>
      <c r="AE127" s="532"/>
      <c r="AF127" s="533" t="s">
        <v>103</v>
      </c>
      <c r="AG127" s="533"/>
      <c r="AH127" s="533"/>
      <c r="AI127" s="533"/>
      <c r="AJ127" s="533"/>
      <c r="AK127" s="533" t="s">
        <v>103</v>
      </c>
      <c r="AL127" s="533"/>
      <c r="AM127" s="533"/>
      <c r="AN127" s="533"/>
      <c r="AO127" s="533"/>
      <c r="AP127" s="534" t="s">
        <v>103</v>
      </c>
      <c r="AQ127" s="534"/>
      <c r="AR127" s="534"/>
      <c r="AS127" s="534"/>
      <c r="AT127" s="534"/>
      <c r="AU127" s="86"/>
      <c r="AV127" s="86"/>
      <c r="AW127" s="86"/>
      <c r="AX127" s="559" t="s">
        <v>64</v>
      </c>
      <c r="AY127" s="559"/>
      <c r="AZ127" s="559"/>
      <c r="BA127" s="559"/>
      <c r="BB127" s="559"/>
      <c r="BC127" s="559"/>
      <c r="BD127" s="559"/>
      <c r="BE127" s="559"/>
      <c r="BF127" s="560" t="s">
        <v>429</v>
      </c>
      <c r="BG127" s="560"/>
      <c r="BH127" s="560"/>
      <c r="BI127" s="560"/>
      <c r="BJ127" s="560"/>
      <c r="BK127" s="560"/>
      <c r="BL127" s="560"/>
      <c r="BM127" s="560" t="s">
        <v>349</v>
      </c>
      <c r="BN127" s="560"/>
      <c r="BO127" s="560"/>
      <c r="BP127" s="560"/>
      <c r="BQ127" s="560"/>
      <c r="BR127" s="560"/>
      <c r="BS127" s="560"/>
      <c r="BT127" s="561" t="s">
        <v>453</v>
      </c>
      <c r="BU127" s="561"/>
      <c r="BV127" s="561"/>
      <c r="BW127" s="561"/>
      <c r="BX127" s="561"/>
      <c r="BY127" s="561"/>
      <c r="BZ127" s="561"/>
      <c r="CA127" s="86"/>
      <c r="CB127" s="86"/>
      <c r="CC127" s="86"/>
      <c r="CD127" s="100"/>
      <c r="CE127" s="100"/>
      <c r="CF127" s="100"/>
      <c r="CG127" s="86"/>
      <c r="CH127" s="86"/>
      <c r="CI127" s="86"/>
      <c r="CJ127" s="101"/>
      <c r="CK127" s="603"/>
      <c r="CL127" s="603"/>
      <c r="CM127" s="603"/>
      <c r="CN127" s="603"/>
      <c r="CO127" s="603"/>
      <c r="CP127" s="535" t="s">
        <v>387</v>
      </c>
      <c r="CQ127" s="535"/>
      <c r="CR127" s="535"/>
      <c r="CS127" s="535"/>
      <c r="CT127" s="535"/>
      <c r="CU127" s="535"/>
      <c r="CV127" s="535"/>
      <c r="CW127" s="535"/>
      <c r="CX127" s="535"/>
      <c r="CY127" s="535"/>
      <c r="CZ127" s="535"/>
      <c r="DA127" s="535"/>
      <c r="DB127" s="535"/>
      <c r="DC127" s="535"/>
      <c r="DD127" s="535"/>
      <c r="DE127" s="535"/>
      <c r="DF127" s="535"/>
      <c r="DG127" s="532" t="s">
        <v>103</v>
      </c>
      <c r="DH127" s="532"/>
      <c r="DI127" s="532"/>
      <c r="DJ127" s="532"/>
      <c r="DK127" s="532"/>
      <c r="DL127" s="533" t="s">
        <v>103</v>
      </c>
      <c r="DM127" s="533"/>
      <c r="DN127" s="533"/>
      <c r="DO127" s="533"/>
      <c r="DP127" s="533"/>
      <c r="DQ127" s="533" t="s">
        <v>103</v>
      </c>
      <c r="DR127" s="533"/>
      <c r="DS127" s="533"/>
      <c r="DT127" s="533"/>
      <c r="DU127" s="533"/>
      <c r="DV127" s="534" t="s">
        <v>103</v>
      </c>
      <c r="DW127" s="534"/>
      <c r="DX127" s="534"/>
      <c r="DY127" s="534"/>
      <c r="DZ127" s="534"/>
    </row>
    <row r="128" spans="1:130" ht="26.25" customHeight="1">
      <c r="A128" s="562" t="s">
        <v>347</v>
      </c>
      <c r="B128" s="562"/>
      <c r="C128" s="562"/>
      <c r="D128" s="562"/>
      <c r="E128" s="562"/>
      <c r="F128" s="562"/>
      <c r="G128" s="562"/>
      <c r="H128" s="562"/>
      <c r="I128" s="562"/>
      <c r="J128" s="562"/>
      <c r="K128" s="562"/>
      <c r="L128" s="562"/>
      <c r="M128" s="562"/>
      <c r="N128" s="562"/>
      <c r="O128" s="562"/>
      <c r="P128" s="562"/>
      <c r="Q128" s="562"/>
      <c r="R128" s="562"/>
      <c r="S128" s="562"/>
      <c r="T128" s="562"/>
      <c r="U128" s="562"/>
      <c r="V128" s="562"/>
      <c r="W128" s="563" t="s">
        <v>455</v>
      </c>
      <c r="X128" s="563"/>
      <c r="Y128" s="563"/>
      <c r="Z128" s="563"/>
      <c r="AA128" s="525">
        <v>19182</v>
      </c>
      <c r="AB128" s="525"/>
      <c r="AC128" s="525"/>
      <c r="AD128" s="525"/>
      <c r="AE128" s="525"/>
      <c r="AF128" s="526">
        <v>27224</v>
      </c>
      <c r="AG128" s="526"/>
      <c r="AH128" s="526"/>
      <c r="AI128" s="526"/>
      <c r="AJ128" s="526"/>
      <c r="AK128" s="526">
        <v>27992</v>
      </c>
      <c r="AL128" s="526"/>
      <c r="AM128" s="526"/>
      <c r="AN128" s="526"/>
      <c r="AO128" s="526"/>
      <c r="AP128" s="564"/>
      <c r="AQ128" s="564"/>
      <c r="AR128" s="564"/>
      <c r="AS128" s="564"/>
      <c r="AT128" s="564"/>
      <c r="AU128" s="86"/>
      <c r="AV128" s="86"/>
      <c r="AW128" s="86"/>
      <c r="AX128" s="524" t="s">
        <v>423</v>
      </c>
      <c r="AY128" s="524"/>
      <c r="AZ128" s="524"/>
      <c r="BA128" s="524"/>
      <c r="BB128" s="524"/>
      <c r="BC128" s="524"/>
      <c r="BD128" s="524"/>
      <c r="BE128" s="524"/>
      <c r="BF128" s="565" t="s">
        <v>103</v>
      </c>
      <c r="BG128" s="565"/>
      <c r="BH128" s="565"/>
      <c r="BI128" s="565"/>
      <c r="BJ128" s="565"/>
      <c r="BK128" s="565"/>
      <c r="BL128" s="565"/>
      <c r="BM128" s="565">
        <v>15</v>
      </c>
      <c r="BN128" s="565"/>
      <c r="BO128" s="565"/>
      <c r="BP128" s="565"/>
      <c r="BQ128" s="565"/>
      <c r="BR128" s="565"/>
      <c r="BS128" s="565"/>
      <c r="BT128" s="566">
        <v>20</v>
      </c>
      <c r="BU128" s="566"/>
      <c r="BV128" s="566"/>
      <c r="BW128" s="566"/>
      <c r="BX128" s="566"/>
      <c r="BY128" s="566"/>
      <c r="BZ128" s="566"/>
      <c r="CA128" s="100"/>
      <c r="CB128" s="100"/>
      <c r="CC128" s="100"/>
      <c r="CD128" s="100"/>
      <c r="CE128" s="100"/>
      <c r="CF128" s="100"/>
      <c r="CG128" s="86"/>
      <c r="CH128" s="86"/>
      <c r="CI128" s="86"/>
      <c r="CJ128" s="101"/>
      <c r="CK128" s="603"/>
      <c r="CL128" s="603"/>
      <c r="CM128" s="603"/>
      <c r="CN128" s="603"/>
      <c r="CO128" s="603"/>
      <c r="CP128" s="567" t="s">
        <v>388</v>
      </c>
      <c r="CQ128" s="567"/>
      <c r="CR128" s="567"/>
      <c r="CS128" s="567"/>
      <c r="CT128" s="567"/>
      <c r="CU128" s="567"/>
      <c r="CV128" s="567"/>
      <c r="CW128" s="567"/>
      <c r="CX128" s="567"/>
      <c r="CY128" s="567"/>
      <c r="CZ128" s="567"/>
      <c r="DA128" s="567"/>
      <c r="DB128" s="567"/>
      <c r="DC128" s="567"/>
      <c r="DD128" s="567"/>
      <c r="DE128" s="567"/>
      <c r="DF128" s="567"/>
      <c r="DG128" s="568" t="s">
        <v>103</v>
      </c>
      <c r="DH128" s="568"/>
      <c r="DI128" s="568"/>
      <c r="DJ128" s="568"/>
      <c r="DK128" s="568"/>
      <c r="DL128" s="569" t="s">
        <v>103</v>
      </c>
      <c r="DM128" s="569"/>
      <c r="DN128" s="569"/>
      <c r="DO128" s="569"/>
      <c r="DP128" s="569"/>
      <c r="DQ128" s="569" t="s">
        <v>103</v>
      </c>
      <c r="DR128" s="569"/>
      <c r="DS128" s="569"/>
      <c r="DT128" s="569"/>
      <c r="DU128" s="569"/>
      <c r="DV128" s="570" t="s">
        <v>103</v>
      </c>
      <c r="DW128" s="570"/>
      <c r="DX128" s="570"/>
      <c r="DY128" s="570"/>
      <c r="DZ128" s="570"/>
    </row>
    <row r="129" spans="1:131" ht="26.25" customHeight="1">
      <c r="A129" s="571" t="s">
        <v>68</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2" t="s">
        <v>373</v>
      </c>
      <c r="X129" s="572"/>
      <c r="Y129" s="572"/>
      <c r="Z129" s="572"/>
      <c r="AA129" s="532">
        <v>3592654</v>
      </c>
      <c r="AB129" s="532"/>
      <c r="AC129" s="532"/>
      <c r="AD129" s="532"/>
      <c r="AE129" s="532"/>
      <c r="AF129" s="533">
        <v>3751484</v>
      </c>
      <c r="AG129" s="533"/>
      <c r="AH129" s="533"/>
      <c r="AI129" s="533"/>
      <c r="AJ129" s="533"/>
      <c r="AK129" s="533">
        <v>4015644</v>
      </c>
      <c r="AL129" s="533"/>
      <c r="AM129" s="533"/>
      <c r="AN129" s="533"/>
      <c r="AO129" s="533"/>
      <c r="AP129" s="573"/>
      <c r="AQ129" s="573"/>
      <c r="AR129" s="573"/>
      <c r="AS129" s="573"/>
      <c r="AT129" s="573"/>
      <c r="AU129" s="92"/>
      <c r="AV129" s="92"/>
      <c r="AW129" s="92"/>
      <c r="AX129" s="574" t="s">
        <v>249</v>
      </c>
      <c r="AY129" s="574"/>
      <c r="AZ129" s="574"/>
      <c r="BA129" s="574"/>
      <c r="BB129" s="574"/>
      <c r="BC129" s="574"/>
      <c r="BD129" s="574"/>
      <c r="BE129" s="574"/>
      <c r="BF129" s="575" t="s">
        <v>103</v>
      </c>
      <c r="BG129" s="575"/>
      <c r="BH129" s="575"/>
      <c r="BI129" s="575"/>
      <c r="BJ129" s="575"/>
      <c r="BK129" s="575"/>
      <c r="BL129" s="575"/>
      <c r="BM129" s="575">
        <v>20</v>
      </c>
      <c r="BN129" s="575"/>
      <c r="BO129" s="575"/>
      <c r="BP129" s="575"/>
      <c r="BQ129" s="575"/>
      <c r="BR129" s="575"/>
      <c r="BS129" s="575"/>
      <c r="BT129" s="576">
        <v>30</v>
      </c>
      <c r="BU129" s="576"/>
      <c r="BV129" s="576"/>
      <c r="BW129" s="576"/>
      <c r="BX129" s="576"/>
      <c r="BY129" s="576"/>
      <c r="BZ129" s="57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c r="DP129" s="92"/>
      <c r="DQ129" s="92"/>
      <c r="DR129" s="92"/>
      <c r="DS129" s="92"/>
      <c r="DT129" s="92"/>
      <c r="DU129" s="92"/>
      <c r="DV129" s="92"/>
      <c r="DW129" s="92"/>
      <c r="DX129" s="92"/>
      <c r="DY129" s="92"/>
      <c r="DZ129" s="92"/>
    </row>
    <row r="130" spans="1:131" ht="26.25" customHeight="1">
      <c r="A130" s="571" t="s">
        <v>456</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2" t="s">
        <v>457</v>
      </c>
      <c r="X130" s="572"/>
      <c r="Y130" s="572"/>
      <c r="Z130" s="572"/>
      <c r="AA130" s="532">
        <v>606842</v>
      </c>
      <c r="AB130" s="532"/>
      <c r="AC130" s="532"/>
      <c r="AD130" s="532"/>
      <c r="AE130" s="532"/>
      <c r="AF130" s="533">
        <v>614798</v>
      </c>
      <c r="AG130" s="533"/>
      <c r="AH130" s="533"/>
      <c r="AI130" s="533"/>
      <c r="AJ130" s="533"/>
      <c r="AK130" s="533">
        <v>607795</v>
      </c>
      <c r="AL130" s="533"/>
      <c r="AM130" s="533"/>
      <c r="AN130" s="533"/>
      <c r="AO130" s="533"/>
      <c r="AP130" s="573"/>
      <c r="AQ130" s="573"/>
      <c r="AR130" s="573"/>
      <c r="AS130" s="573"/>
      <c r="AT130" s="573"/>
      <c r="AU130" s="92"/>
      <c r="AV130" s="92"/>
      <c r="AW130" s="92"/>
      <c r="AX130" s="574" t="s">
        <v>454</v>
      </c>
      <c r="AY130" s="574"/>
      <c r="AZ130" s="574"/>
      <c r="BA130" s="574"/>
      <c r="BB130" s="574"/>
      <c r="BC130" s="574"/>
      <c r="BD130" s="574"/>
      <c r="BE130" s="574"/>
      <c r="BF130" s="577">
        <v>9.6999999999999993</v>
      </c>
      <c r="BG130" s="577"/>
      <c r="BH130" s="577"/>
      <c r="BI130" s="577"/>
      <c r="BJ130" s="577"/>
      <c r="BK130" s="577"/>
      <c r="BL130" s="577"/>
      <c r="BM130" s="577">
        <v>25</v>
      </c>
      <c r="BN130" s="577"/>
      <c r="BO130" s="577"/>
      <c r="BP130" s="577"/>
      <c r="BQ130" s="577"/>
      <c r="BR130" s="577"/>
      <c r="BS130" s="577"/>
      <c r="BT130" s="578">
        <v>35</v>
      </c>
      <c r="BU130" s="578"/>
      <c r="BV130" s="578"/>
      <c r="BW130" s="578"/>
      <c r="BX130" s="578"/>
      <c r="BY130" s="578"/>
      <c r="BZ130" s="578"/>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2"/>
      <c r="DQ130" s="92"/>
      <c r="DR130" s="92"/>
      <c r="DS130" s="92"/>
      <c r="DT130" s="92"/>
      <c r="DU130" s="92"/>
      <c r="DV130" s="92"/>
      <c r="DW130" s="92"/>
      <c r="DX130" s="92"/>
      <c r="DY130" s="92"/>
      <c r="DZ130" s="92"/>
    </row>
    <row r="131" spans="1:131" ht="26.25" customHeight="1">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c r="W131" s="580" t="s">
        <v>459</v>
      </c>
      <c r="X131" s="580"/>
      <c r="Y131" s="580"/>
      <c r="Z131" s="580"/>
      <c r="AA131" s="548">
        <v>2985812</v>
      </c>
      <c r="AB131" s="548"/>
      <c r="AC131" s="548"/>
      <c r="AD131" s="548"/>
      <c r="AE131" s="548"/>
      <c r="AF131" s="549">
        <v>3136686</v>
      </c>
      <c r="AG131" s="549"/>
      <c r="AH131" s="549"/>
      <c r="AI131" s="549"/>
      <c r="AJ131" s="549"/>
      <c r="AK131" s="549">
        <v>3407849</v>
      </c>
      <c r="AL131" s="549"/>
      <c r="AM131" s="549"/>
      <c r="AN131" s="549"/>
      <c r="AO131" s="549"/>
      <c r="AP131" s="581"/>
      <c r="AQ131" s="581"/>
      <c r="AR131" s="581"/>
      <c r="AS131" s="581"/>
      <c r="AT131" s="581"/>
      <c r="AU131" s="92"/>
      <c r="AV131" s="92"/>
      <c r="AW131" s="92"/>
      <c r="AX131" s="582" t="s">
        <v>31</v>
      </c>
      <c r="AY131" s="582"/>
      <c r="AZ131" s="582"/>
      <c r="BA131" s="582"/>
      <c r="BB131" s="582"/>
      <c r="BC131" s="582"/>
      <c r="BD131" s="582"/>
      <c r="BE131" s="582"/>
      <c r="BF131" s="583">
        <v>58.4</v>
      </c>
      <c r="BG131" s="583"/>
      <c r="BH131" s="583"/>
      <c r="BI131" s="583"/>
      <c r="BJ131" s="583"/>
      <c r="BK131" s="583"/>
      <c r="BL131" s="583"/>
      <c r="BM131" s="583">
        <v>350</v>
      </c>
      <c r="BN131" s="583"/>
      <c r="BO131" s="583"/>
      <c r="BP131" s="583"/>
      <c r="BQ131" s="583"/>
      <c r="BR131" s="583"/>
      <c r="BS131" s="583"/>
      <c r="BT131" s="584"/>
      <c r="BU131" s="584"/>
      <c r="BV131" s="584"/>
      <c r="BW131" s="584"/>
      <c r="BX131" s="584"/>
      <c r="BY131" s="584"/>
      <c r="BZ131" s="584"/>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2"/>
      <c r="DQ131" s="92"/>
      <c r="DR131" s="92"/>
      <c r="DS131" s="92"/>
      <c r="DT131" s="92"/>
      <c r="DU131" s="92"/>
      <c r="DV131" s="92"/>
      <c r="DW131" s="92"/>
      <c r="DX131" s="92"/>
      <c r="DY131" s="92"/>
      <c r="DZ131" s="92"/>
    </row>
    <row r="132" spans="1:131" ht="26.25" customHeight="1">
      <c r="A132" s="604" t="s">
        <v>354</v>
      </c>
      <c r="B132" s="604"/>
      <c r="C132" s="604"/>
      <c r="D132" s="604"/>
      <c r="E132" s="604"/>
      <c r="F132" s="604"/>
      <c r="G132" s="604"/>
      <c r="H132" s="604"/>
      <c r="I132" s="604"/>
      <c r="J132" s="604"/>
      <c r="K132" s="604"/>
      <c r="L132" s="604"/>
      <c r="M132" s="604"/>
      <c r="N132" s="604"/>
      <c r="O132" s="604"/>
      <c r="P132" s="604"/>
      <c r="Q132" s="604"/>
      <c r="R132" s="604"/>
      <c r="S132" s="604"/>
      <c r="T132" s="604"/>
      <c r="U132" s="604"/>
      <c r="V132" s="585" t="s">
        <v>33</v>
      </c>
      <c r="W132" s="585"/>
      <c r="X132" s="585"/>
      <c r="Y132" s="585"/>
      <c r="Z132" s="585"/>
      <c r="AA132" s="586">
        <v>10.43860096</v>
      </c>
      <c r="AB132" s="586"/>
      <c r="AC132" s="586"/>
      <c r="AD132" s="586"/>
      <c r="AE132" s="586"/>
      <c r="AF132" s="587">
        <v>10.048599060000001</v>
      </c>
      <c r="AG132" s="587"/>
      <c r="AH132" s="587"/>
      <c r="AI132" s="587"/>
      <c r="AJ132" s="587"/>
      <c r="AK132" s="587">
        <v>8.6207751580000007</v>
      </c>
      <c r="AL132" s="587"/>
      <c r="AM132" s="587"/>
      <c r="AN132" s="587"/>
      <c r="AO132" s="587"/>
      <c r="AP132" s="588"/>
      <c r="AQ132" s="588"/>
      <c r="AR132" s="588"/>
      <c r="AS132" s="588"/>
      <c r="AT132" s="588"/>
      <c r="AU132" s="91"/>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2"/>
      <c r="DQ132" s="92"/>
      <c r="DR132" s="92"/>
      <c r="DS132" s="92"/>
      <c r="DT132" s="92"/>
      <c r="DU132" s="92"/>
      <c r="DV132" s="92"/>
      <c r="DW132" s="92"/>
      <c r="DX132" s="92"/>
      <c r="DY132" s="92"/>
      <c r="DZ132" s="92"/>
    </row>
    <row r="133" spans="1:131" ht="26.25" customHeight="1">
      <c r="A133" s="604"/>
      <c r="B133" s="604"/>
      <c r="C133" s="604"/>
      <c r="D133" s="604"/>
      <c r="E133" s="604"/>
      <c r="F133" s="604"/>
      <c r="G133" s="604"/>
      <c r="H133" s="604"/>
      <c r="I133" s="604"/>
      <c r="J133" s="604"/>
      <c r="K133" s="604"/>
      <c r="L133" s="604"/>
      <c r="M133" s="604"/>
      <c r="N133" s="604"/>
      <c r="O133" s="604"/>
      <c r="P133" s="604"/>
      <c r="Q133" s="604"/>
      <c r="R133" s="604"/>
      <c r="S133" s="604"/>
      <c r="T133" s="604"/>
      <c r="U133" s="604"/>
      <c r="V133" s="589" t="s">
        <v>319</v>
      </c>
      <c r="W133" s="589"/>
      <c r="X133" s="589"/>
      <c r="Y133" s="589"/>
      <c r="Z133" s="589"/>
      <c r="AA133" s="557">
        <v>10.199999999999999</v>
      </c>
      <c r="AB133" s="557"/>
      <c r="AC133" s="557"/>
      <c r="AD133" s="557"/>
      <c r="AE133" s="557"/>
      <c r="AF133" s="557">
        <v>9.6999999999999993</v>
      </c>
      <c r="AG133" s="557"/>
      <c r="AH133" s="557"/>
      <c r="AI133" s="557"/>
      <c r="AJ133" s="557"/>
      <c r="AK133" s="557">
        <v>9.6999999999999993</v>
      </c>
      <c r="AL133" s="557"/>
      <c r="AM133" s="557"/>
      <c r="AN133" s="557"/>
      <c r="AO133" s="557"/>
      <c r="AP133" s="590"/>
      <c r="AQ133" s="590"/>
      <c r="AR133" s="590"/>
      <c r="AS133" s="590"/>
      <c r="AT133" s="590"/>
      <c r="AU133" s="92"/>
      <c r="AV133" s="92"/>
      <c r="AW133" s="92"/>
      <c r="AX133" s="92"/>
      <c r="AY133" s="92"/>
      <c r="AZ133" s="92"/>
      <c r="BA133" s="92"/>
      <c r="BB133" s="92"/>
      <c r="BC133" s="92"/>
      <c r="BD133" s="92"/>
      <c r="BE133" s="92"/>
      <c r="BF133" s="92"/>
      <c r="BG133" s="92"/>
      <c r="BH133" s="92"/>
      <c r="BI133" s="92"/>
      <c r="BJ133" s="92"/>
      <c r="BK133" s="92"/>
      <c r="BL133" s="92"/>
      <c r="BM133" s="92"/>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2"/>
      <c r="DQ133" s="92"/>
      <c r="DR133" s="92"/>
      <c r="DS133" s="92"/>
      <c r="DT133" s="92"/>
      <c r="DU133" s="92"/>
      <c r="DV133" s="92"/>
      <c r="DW133" s="92"/>
      <c r="DX133" s="92"/>
      <c r="DY133" s="92"/>
      <c r="DZ133" s="92"/>
    </row>
    <row r="134" spans="1:131" ht="11.2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92"/>
      <c r="AV134" s="92"/>
      <c r="AW134" s="92"/>
      <c r="AX134" s="92"/>
      <c r="AY134" s="92"/>
      <c r="AZ134" s="92"/>
      <c r="BA134" s="92"/>
      <c r="BB134" s="92"/>
      <c r="BC134" s="92"/>
      <c r="BD134" s="92"/>
      <c r="BE134" s="92"/>
      <c r="BF134" s="92"/>
      <c r="BG134" s="92"/>
      <c r="BH134" s="92"/>
      <c r="BI134" s="92"/>
      <c r="BJ134" s="92"/>
      <c r="BK134" s="92"/>
      <c r="BL134" s="92"/>
      <c r="BM134" s="92"/>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2"/>
      <c r="DQ134" s="92"/>
      <c r="DR134" s="92"/>
      <c r="DS134" s="92"/>
      <c r="DT134" s="92"/>
      <c r="DU134" s="92"/>
      <c r="DV134" s="92"/>
      <c r="DW134" s="92"/>
      <c r="DX134" s="92"/>
      <c r="DY134" s="92"/>
      <c r="DZ134" s="92"/>
      <c r="EA134" s="73"/>
    </row>
    <row r="135" spans="1:131" ht="14.25" hidden="1">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c r="DP135" s="85"/>
      <c r="DQ135" s="85"/>
      <c r="DR135" s="85"/>
      <c r="DS135" s="85"/>
      <c r="DT135" s="85"/>
      <c r="DU135" s="85"/>
      <c r="DV135" s="85"/>
      <c r="DW135" s="85"/>
      <c r="DX135" s="85"/>
      <c r="DY135" s="85"/>
      <c r="DZ135" s="85"/>
    </row>
  </sheetData>
  <sheetProtection sheet="1" objects="1" scenarios="1"/>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4" type="Hiragana"/>
  <pageMargins left="0.59027777777777801" right="0" top="0.59027777777777801" bottom="0.59027777777777801" header="0.51180555555555496" footer="0.39374999999999999"/>
  <pageSetup paperSize="8" firstPageNumber="0" orientation="portrait" useFirstPageNumber="1"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05"/>
  <sheetViews>
    <sheetView workbookViewId="0"/>
  </sheetViews>
  <sheetFormatPr defaultRowHeight="13.5"/>
  <cols>
    <col min="1" max="120" width="2.75" style="103" customWidth="1"/>
    <col min="121" max="1025" width="9" style="104" hidden="1" customWidth="1"/>
  </cols>
  <sheetData>
    <row r="1" spans="15:120" s="104" customFormat="1"/>
    <row r="2" spans="15:120">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row>
    <row r="3" spans="15:120">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row>
    <row r="4" spans="15:120">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row>
    <row r="5" spans="15:120">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row>
    <row r="6" spans="15:120">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row>
    <row r="7" spans="15:120">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row>
    <row r="8" spans="15:120">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row>
    <row r="9" spans="15:120">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row>
    <row r="10" spans="15:120">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row>
    <row r="11" spans="15:120">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row>
    <row r="12" spans="15:120">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row>
    <row r="13" spans="15:120">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row>
    <row r="14" spans="15:120">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row>
    <row r="15" spans="15:120">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row>
    <row r="16" spans="15:120">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104"/>
    </row>
    <row r="17" spans="15:120">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104"/>
    </row>
    <row r="18" spans="15:120">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row>
    <row r="19" spans="15:120">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row>
    <row r="20" spans="15:120">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04"/>
      <c r="DP20" s="104"/>
    </row>
    <row r="21" spans="15:120">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104"/>
    </row>
    <row r="22" spans="15:120">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row>
    <row r="23" spans="15:120">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104"/>
      <c r="DP23" s="104"/>
    </row>
    <row r="24" spans="15:120">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104"/>
    </row>
    <row r="25" spans="15:1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104"/>
    </row>
    <row r="26" spans="15:120">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104"/>
      <c r="DP26" s="104"/>
    </row>
    <row r="27" spans="15:120">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row>
    <row r="28" spans="15:120">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104"/>
      <c r="DP28" s="104"/>
    </row>
    <row r="29" spans="15:120">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104"/>
    </row>
    <row r="30" spans="15:120">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row>
    <row r="31" spans="15:120">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104"/>
      <c r="DP31" s="104"/>
    </row>
    <row r="32" spans="15:120">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row>
    <row r="33" spans="1:120">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104"/>
      <c r="DP33" s="104"/>
    </row>
    <row r="34" spans="1:120">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104"/>
      <c r="DN34" s="21"/>
      <c r="DO34" s="21"/>
      <c r="DP34" s="21"/>
    </row>
    <row r="35" spans="1:120" s="104" customFormat="1">
      <c r="A35" s="103"/>
      <c r="B35" s="103"/>
      <c r="C35" s="103"/>
      <c r="D35" s="103"/>
      <c r="E35" s="103"/>
      <c r="F35" s="103"/>
      <c r="G35" s="103"/>
      <c r="H35" s="103"/>
      <c r="I35" s="103"/>
      <c r="J35" s="103"/>
      <c r="K35" s="103"/>
      <c r="L35" s="103"/>
      <c r="M35" s="103"/>
      <c r="N35" s="103"/>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W35" s="21"/>
      <c r="CX35" s="21"/>
      <c r="DB35" s="21"/>
      <c r="DC35" s="21"/>
      <c r="DG35" s="21"/>
      <c r="DH35" s="21"/>
      <c r="DL35" s="21"/>
    </row>
    <row r="36" spans="1:120">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row>
    <row r="37" spans="1:120">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104"/>
      <c r="CX37" s="21"/>
      <c r="CY37" s="21"/>
      <c r="CZ37" s="21"/>
      <c r="DA37" s="21"/>
      <c r="DB37" s="104"/>
      <c r="DC37" s="21"/>
      <c r="DD37" s="21"/>
      <c r="DE37" s="21"/>
      <c r="DF37" s="21"/>
      <c r="DG37" s="104"/>
      <c r="DH37" s="21"/>
      <c r="DI37" s="21"/>
      <c r="DJ37" s="21"/>
      <c r="DK37" s="21"/>
      <c r="DL37" s="104"/>
      <c r="DM37" s="21"/>
      <c r="DN37" s="21"/>
      <c r="DO37" s="21"/>
      <c r="DP37" s="104"/>
    </row>
    <row r="38" spans="1:120" s="104" customFormat="1">
      <c r="A38" s="103"/>
      <c r="B38" s="103"/>
      <c r="C38" s="103"/>
      <c r="D38" s="103"/>
      <c r="E38" s="103"/>
      <c r="F38" s="103"/>
      <c r="G38" s="103"/>
      <c r="H38" s="103"/>
      <c r="I38" s="103"/>
      <c r="J38" s="103"/>
      <c r="K38" s="103"/>
      <c r="L38" s="103"/>
      <c r="M38" s="103"/>
      <c r="N38" s="103"/>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X38" s="21"/>
      <c r="DC38" s="21"/>
      <c r="DH38" s="21"/>
      <c r="DM38" s="21"/>
    </row>
    <row r="39" spans="1:120">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row>
    <row r="40" spans="1:120">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row>
    <row r="41" spans="1:120">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row>
    <row r="42" spans="1:120">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row>
    <row r="43" spans="1:120">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row>
    <row r="44" spans="1:120">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row>
    <row r="45" spans="1:120">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row>
    <row r="46" spans="1:120">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row>
    <row r="47" spans="1:120">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row>
    <row r="48" spans="1:120">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row>
    <row r="49" spans="15:120">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104"/>
      <c r="DO49" s="104"/>
      <c r="DP49" s="104"/>
    </row>
    <row r="50" spans="15:120">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row>
    <row r="51" spans="15:120">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row>
    <row r="52" spans="15:120">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row>
    <row r="53" spans="15:120">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row>
    <row r="54" spans="15:120">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row>
    <row r="55" spans="15:120">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row>
    <row r="56" spans="15:120">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row>
    <row r="57" spans="15:120">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row>
    <row r="58" spans="15:120">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row>
    <row r="59" spans="15:120">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row>
    <row r="60" spans="15:120">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row>
    <row r="61" spans="15:120">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row>
    <row r="62" spans="15:120">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row>
    <row r="63" spans="15:120">
      <c r="O63" s="21"/>
      <c r="P63" s="21"/>
      <c r="Q63" s="21"/>
      <c r="R63" s="21"/>
      <c r="S63" s="21"/>
      <c r="T63" s="21"/>
      <c r="U63" s="21"/>
      <c r="V63" s="21"/>
      <c r="W63" s="104"/>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104"/>
      <c r="CT63" s="21"/>
      <c r="CU63" s="21"/>
      <c r="CV63" s="21"/>
      <c r="CW63" s="21"/>
      <c r="CX63" s="104"/>
      <c r="CY63" s="21"/>
      <c r="CZ63" s="21"/>
      <c r="DA63" s="21"/>
      <c r="DB63" s="21"/>
      <c r="DC63" s="104"/>
      <c r="DD63" s="21"/>
      <c r="DE63" s="21"/>
      <c r="DF63" s="21"/>
      <c r="DG63" s="21"/>
      <c r="DH63" s="104"/>
      <c r="DI63" s="21"/>
      <c r="DJ63" s="21"/>
      <c r="DK63" s="21"/>
      <c r="DL63" s="21"/>
      <c r="DM63" s="21"/>
      <c r="DN63" s="21"/>
      <c r="DO63" s="21"/>
      <c r="DP63" s="21"/>
    </row>
    <row r="64" spans="15:120">
      <c r="O64" s="21"/>
      <c r="P64" s="21"/>
      <c r="Q64" s="21"/>
      <c r="R64" s="21"/>
      <c r="S64" s="21"/>
      <c r="T64" s="21"/>
      <c r="U64" s="21"/>
      <c r="V64" s="104"/>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row>
    <row r="65" spans="1:120" s="104" customFormat="1">
      <c r="A65" s="103"/>
      <c r="B65" s="103"/>
      <c r="C65" s="103"/>
      <c r="D65" s="103"/>
      <c r="E65" s="103"/>
      <c r="F65" s="103"/>
      <c r="G65" s="103"/>
      <c r="H65" s="103"/>
      <c r="I65" s="103"/>
      <c r="J65" s="103"/>
      <c r="K65" s="103"/>
      <c r="L65" s="103"/>
      <c r="M65" s="103"/>
      <c r="N65" s="103"/>
      <c r="O65" s="21"/>
      <c r="P65" s="21"/>
      <c r="Q65" s="21"/>
      <c r="R65" s="21"/>
      <c r="S65" s="21"/>
      <c r="T65" s="21"/>
      <c r="U65" s="21"/>
      <c r="V65" s="103"/>
      <c r="W65" s="103"/>
      <c r="Y65" s="21"/>
      <c r="CS65" s="21"/>
      <c r="CT65" s="21"/>
      <c r="CV65" s="21"/>
      <c r="CW65" s="21"/>
      <c r="CX65" s="21"/>
      <c r="CY65" s="21"/>
      <c r="DA65" s="21"/>
      <c r="DB65" s="21"/>
      <c r="DC65" s="21"/>
      <c r="DD65" s="21"/>
      <c r="DF65" s="21"/>
      <c r="DG65" s="21"/>
      <c r="DH65" s="21"/>
      <c r="DI65" s="21"/>
      <c r="DK65" s="21"/>
      <c r="DL65" s="21"/>
      <c r="DM65" s="21"/>
      <c r="DN65" s="21"/>
      <c r="DO65" s="21"/>
      <c r="DP65" s="21"/>
    </row>
    <row r="66" spans="1:120">
      <c r="O66" s="21"/>
      <c r="P66" s="21"/>
      <c r="Q66" s="104"/>
      <c r="R66" s="21"/>
      <c r="S66" s="104"/>
      <c r="T66" s="21"/>
      <c r="U66" s="104"/>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104"/>
      <c r="DN66" s="21"/>
      <c r="DO66" s="21"/>
      <c r="DP66" s="21"/>
    </row>
    <row r="67" spans="1:120" s="104" customFormat="1">
      <c r="A67" s="103"/>
      <c r="B67" s="103"/>
      <c r="C67" s="103"/>
      <c r="D67" s="103"/>
      <c r="E67" s="103"/>
      <c r="F67" s="103"/>
      <c r="G67" s="103"/>
      <c r="H67" s="103"/>
      <c r="I67" s="103"/>
      <c r="J67" s="103"/>
      <c r="K67" s="103"/>
      <c r="L67" s="103"/>
      <c r="M67" s="103"/>
      <c r="N67" s="103"/>
      <c r="Q67" s="103"/>
      <c r="S67" s="103"/>
      <c r="U67" s="103"/>
      <c r="V67" s="103"/>
      <c r="W67" s="103"/>
      <c r="X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U67" s="21"/>
      <c r="CX67" s="21"/>
      <c r="CZ67" s="21"/>
      <c r="DC67" s="21"/>
      <c r="DE67" s="21"/>
      <c r="DH67" s="21"/>
      <c r="DJ67" s="21"/>
      <c r="DM67" s="21"/>
    </row>
    <row r="68" spans="1:120">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row>
    <row r="69" spans="1:120">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row>
    <row r="70" spans="1:120">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row>
    <row r="71" spans="1:120">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row>
    <row r="72" spans="1:120">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104"/>
    </row>
    <row r="73" spans="1:120">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104"/>
    </row>
    <row r="74" spans="1:120">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row>
    <row r="75" spans="1:120">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row>
    <row r="76" spans="1:120">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row>
    <row r="77" spans="1:120">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row>
    <row r="78" spans="1:120">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row>
    <row r="79" spans="1:120">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row>
    <row r="80" spans="1:120">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row>
    <row r="81" spans="24:120">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row>
    <row r="82" spans="24:120">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row>
    <row r="83" spans="24:120">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row>
    <row r="84" spans="24:120">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row>
    <row r="85" spans="24:120">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row>
    <row r="86" spans="24:120">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row>
    <row r="87" spans="24:120">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row>
    <row r="88" spans="24:120">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row>
    <row r="89" spans="24:120">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row>
    <row r="90" spans="24:120">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row>
    <row r="91" spans="24:120">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row>
    <row r="92" spans="24:120">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row>
    <row r="93" spans="24:120">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row>
    <row r="94" spans="24:120">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row>
    <row r="95" spans="24:120">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row>
    <row r="96" spans="24:120">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104"/>
      <c r="CT96" s="21"/>
      <c r="CU96" s="21"/>
      <c r="CV96" s="21"/>
      <c r="CW96" s="21"/>
      <c r="CX96" s="104"/>
      <c r="CY96" s="21"/>
      <c r="CZ96" s="21"/>
      <c r="DA96" s="21"/>
      <c r="DB96" s="21"/>
      <c r="DC96" s="104"/>
      <c r="DD96" s="21"/>
      <c r="DE96" s="21"/>
      <c r="DF96" s="21"/>
      <c r="DG96" s="21"/>
      <c r="DH96" s="104"/>
      <c r="DI96" s="21"/>
      <c r="DJ96" s="21"/>
      <c r="DK96" s="21"/>
      <c r="DL96" s="21"/>
      <c r="DM96" s="21"/>
      <c r="DN96" s="21"/>
      <c r="DO96" s="21"/>
      <c r="DP96" s="21"/>
    </row>
    <row r="97" spans="24:120">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104"/>
      <c r="CT97" s="21"/>
      <c r="CU97" s="21"/>
      <c r="CV97" s="21"/>
      <c r="CW97" s="21"/>
      <c r="CX97" s="104"/>
      <c r="CY97" s="21"/>
      <c r="CZ97" s="21"/>
      <c r="DA97" s="21"/>
      <c r="DB97" s="21"/>
      <c r="DC97" s="104"/>
      <c r="DD97" s="21"/>
      <c r="DE97" s="21"/>
      <c r="DF97" s="21"/>
      <c r="DG97" s="21"/>
      <c r="DH97" s="104"/>
      <c r="DI97" s="21"/>
      <c r="DJ97" s="21"/>
      <c r="DK97" s="21"/>
      <c r="DL97" s="21"/>
      <c r="DM97" s="21"/>
      <c r="DN97" s="21"/>
      <c r="DO97" s="21"/>
      <c r="DP97" s="103" t="s">
        <v>285</v>
      </c>
    </row>
    <row r="101" spans="24:120" ht="12" hidden="1" customHeight="1"/>
    <row r="102" spans="24:120" ht="1.5" hidden="1" customHeight="1"/>
    <row r="103" spans="24:120" hidden="1"/>
    <row r="105" spans="24:120" ht="12.75" hidden="1" customHeight="1"/>
  </sheetData>
  <phoneticPr fontId="4" type="Hiragana"/>
  <printOptions horizontalCentered="1" verticalCentered="1"/>
  <pageMargins left="0" right="0" top="0" bottom="0" header="0.51180555555555496" footer="0"/>
  <pageSetup paperSize="9" firstPageNumber="0" orientation="landscape" useFirstPageNumber="1" horizontalDpi="300" verticalDpi="300"/>
  <headerFooter>
    <oddHeader xml:space="preserve">&amp;C
</oddHeader>
    <oddFooter>&amp;C
&amp;P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53"/>
  <sheetViews>
    <sheetView workbookViewId="0"/>
  </sheetViews>
  <sheetFormatPr defaultRowHeight="13.5"/>
  <cols>
    <col min="1" max="116" width="2.625" style="103" customWidth="1"/>
    <col min="117" max="1025" width="9" style="104" hidden="1" customWidth="1"/>
  </cols>
  <sheetData>
    <row r="1" spans="1:116" s="104" customFormat="1">
      <c r="A1" s="103"/>
    </row>
    <row r="2" spans="1:116">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row>
    <row r="3" spans="1:116">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row>
    <row r="4" spans="1:116" s="104" customFormat="1">
      <c r="A4" s="103"/>
      <c r="B4" s="103"/>
      <c r="C4" s="103"/>
      <c r="D4" s="103"/>
      <c r="E4" s="103"/>
      <c r="F4" s="103"/>
      <c r="G4" s="103"/>
      <c r="H4" s="103"/>
      <c r="I4" s="21"/>
      <c r="J4" s="21"/>
      <c r="K4" s="21"/>
      <c r="L4" s="21"/>
      <c r="M4" s="21"/>
      <c r="N4" s="21"/>
      <c r="O4" s="21"/>
      <c r="P4" s="21"/>
      <c r="Q4" s="21"/>
    </row>
    <row r="5" spans="1:116" s="104" customFormat="1">
      <c r="A5" s="103"/>
      <c r="B5" s="103"/>
      <c r="C5" s="103"/>
      <c r="D5" s="103"/>
      <c r="E5" s="103"/>
      <c r="F5" s="103"/>
      <c r="G5" s="103"/>
      <c r="H5" s="103"/>
      <c r="I5" s="21"/>
      <c r="J5" s="21"/>
      <c r="K5" s="21"/>
      <c r="L5" s="21"/>
      <c r="M5" s="21"/>
      <c r="N5" s="21"/>
      <c r="O5" s="21"/>
      <c r="P5" s="21"/>
      <c r="Q5" s="21"/>
    </row>
    <row r="6" spans="1:116">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row>
    <row r="7" spans="1:116">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row>
    <row r="8" spans="1:116">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row>
    <row r="9" spans="1:116">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row>
    <row r="10" spans="1:116">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row>
    <row r="11" spans="1:116">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row>
    <row r="12" spans="1:116">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row>
    <row r="13" spans="1:116">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row>
    <row r="14" spans="1:116">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row>
    <row r="15" spans="1:116">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row>
    <row r="16" spans="1:116">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row>
    <row r="17" spans="1:116">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row>
    <row r="18" spans="1:116" s="104" customFormat="1">
      <c r="A18" s="103"/>
      <c r="B18" s="103"/>
      <c r="C18" s="103"/>
      <c r="D18" s="103"/>
      <c r="E18" s="103"/>
      <c r="F18" s="103"/>
      <c r="G18" s="103"/>
      <c r="H18" s="103"/>
    </row>
    <row r="19" spans="1:116">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row>
    <row r="20" spans="1:116">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row>
    <row r="21" spans="1:116">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104"/>
    </row>
    <row r="22" spans="1:116">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104"/>
      <c r="DJ22" s="104"/>
      <c r="DK22" s="104"/>
      <c r="DL22" s="104"/>
    </row>
    <row r="23" spans="1:116">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104"/>
      <c r="CZ23" s="104"/>
      <c r="DA23" s="104"/>
      <c r="DB23" s="104"/>
      <c r="DC23" s="104"/>
      <c r="DD23" s="104"/>
      <c r="DE23" s="104"/>
      <c r="DF23" s="104"/>
      <c r="DG23" s="104"/>
      <c r="DH23" s="104"/>
      <c r="DI23" s="104"/>
      <c r="DJ23" s="104"/>
      <c r="DK23" s="104"/>
      <c r="DL23" s="104"/>
    </row>
    <row r="24" spans="1:116">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row>
    <row r="25" spans="1:116">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row>
    <row r="26" spans="1:116">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row>
    <row r="27" spans="1:116">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row>
    <row r="28" spans="1:116">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row>
    <row r="29" spans="1:116">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row>
    <row r="30" spans="1:116">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row>
    <row r="31" spans="1:116">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row>
    <row r="32" spans="1:116">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row>
    <row r="33" spans="1:116">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row>
    <row r="34" spans="1:116">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row>
    <row r="35" spans="1:116">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104"/>
      <c r="DA35" s="104"/>
      <c r="DB35" s="104"/>
      <c r="DC35" s="104"/>
      <c r="DD35" s="104"/>
      <c r="DE35" s="104"/>
      <c r="DF35" s="104"/>
      <c r="DG35" s="104"/>
      <c r="DH35" s="104"/>
      <c r="DI35" s="104"/>
      <c r="DJ35" s="104"/>
      <c r="DK35" s="104"/>
      <c r="DL35" s="104"/>
    </row>
    <row r="36" spans="1:116">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row>
    <row r="37" spans="1:116">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104"/>
    </row>
    <row r="38" spans="1:116">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104"/>
      <c r="DJ38" s="104"/>
      <c r="DK38" s="104"/>
      <c r="DL38" s="104"/>
    </row>
    <row r="39" spans="1:116">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row>
    <row r="40" spans="1:116">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row>
    <row r="41" spans="1:116">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row>
    <row r="42" spans="1:116">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row>
    <row r="43" spans="1:116" s="104" customFormat="1">
      <c r="A43" s="103"/>
      <c r="B43" s="103"/>
      <c r="C43" s="103"/>
      <c r="D43" s="103"/>
      <c r="E43" s="103"/>
      <c r="F43" s="103"/>
      <c r="G43" s="103"/>
      <c r="H43" s="103"/>
      <c r="I43" s="103"/>
      <c r="J43" s="103"/>
      <c r="K43" s="103"/>
      <c r="L43" s="103"/>
      <c r="M43" s="103"/>
      <c r="N43" s="103"/>
    </row>
    <row r="44" spans="1:116">
      <c r="CZ44" s="21"/>
      <c r="DA44" s="21"/>
      <c r="DB44" s="21"/>
      <c r="DC44" s="21"/>
      <c r="DD44" s="21"/>
      <c r="DE44" s="21"/>
      <c r="DF44" s="21"/>
      <c r="DG44" s="21"/>
      <c r="DH44" s="21"/>
      <c r="DI44" s="21"/>
      <c r="DJ44" s="21"/>
      <c r="DK44" s="21"/>
      <c r="DL44" s="104"/>
    </row>
    <row r="45" spans="1:116">
      <c r="CZ45" s="21"/>
      <c r="DA45" s="21"/>
      <c r="DB45" s="21"/>
      <c r="DC45" s="21"/>
      <c r="DD45" s="21"/>
      <c r="DE45" s="21"/>
      <c r="DF45" s="21"/>
      <c r="DG45" s="21"/>
      <c r="DH45" s="21"/>
      <c r="DI45" s="21"/>
      <c r="DJ45" s="21"/>
      <c r="DK45" s="21"/>
      <c r="DL45" s="21"/>
    </row>
    <row r="46" spans="1:116">
      <c r="CZ46" s="21"/>
      <c r="DA46" s="104"/>
      <c r="DB46" s="104"/>
      <c r="DC46" s="104"/>
      <c r="DD46" s="104"/>
      <c r="DE46" s="104"/>
      <c r="DF46" s="104"/>
      <c r="DG46" s="104"/>
      <c r="DH46" s="104"/>
      <c r="DI46" s="104"/>
      <c r="DJ46" s="104"/>
      <c r="DK46" s="104"/>
      <c r="DL46" s="104"/>
    </row>
    <row r="47" spans="1:116">
      <c r="CZ47" s="21"/>
      <c r="DA47" s="21"/>
      <c r="DB47" s="21"/>
      <c r="DC47" s="21"/>
      <c r="DD47" s="21"/>
      <c r="DE47" s="21"/>
      <c r="DF47" s="21"/>
      <c r="DG47" s="21"/>
      <c r="DH47" s="21"/>
      <c r="DI47" s="21"/>
      <c r="DJ47" s="21"/>
      <c r="DK47" s="21"/>
      <c r="DL47" s="21"/>
    </row>
    <row r="48" spans="1:116">
      <c r="CZ48" s="21"/>
      <c r="DA48" s="21"/>
      <c r="DB48" s="21"/>
      <c r="DC48" s="21"/>
      <c r="DD48" s="21"/>
      <c r="DE48" s="21"/>
      <c r="DF48" s="21"/>
      <c r="DG48" s="21"/>
      <c r="DH48" s="21"/>
      <c r="DI48" s="21"/>
      <c r="DJ48" s="21"/>
      <c r="DK48" s="21"/>
      <c r="DL48" s="21"/>
    </row>
    <row r="49" spans="104:116">
      <c r="CZ49" s="21"/>
      <c r="DA49" s="21"/>
      <c r="DB49" s="21"/>
      <c r="DC49" s="21"/>
      <c r="DD49" s="21"/>
      <c r="DE49" s="21"/>
      <c r="DF49" s="21"/>
      <c r="DG49" s="21"/>
      <c r="DH49" s="21"/>
      <c r="DI49" s="21"/>
      <c r="DJ49" s="21"/>
      <c r="DK49" s="21"/>
      <c r="DL49" s="21"/>
    </row>
    <row r="50" spans="104:116">
      <c r="CZ50" s="104"/>
      <c r="DA50" s="104"/>
      <c r="DB50" s="104"/>
      <c r="DC50" s="104"/>
      <c r="DD50" s="104"/>
      <c r="DE50" s="104"/>
      <c r="DF50" s="104"/>
      <c r="DG50" s="104"/>
      <c r="DH50" s="104"/>
      <c r="DI50" s="104"/>
      <c r="DJ50" s="104"/>
      <c r="DK50" s="104"/>
      <c r="DL50" s="104"/>
    </row>
    <row r="51" spans="104:116">
      <c r="DC51" s="21"/>
      <c r="DD51" s="21"/>
      <c r="DE51" s="21"/>
      <c r="DF51" s="21"/>
      <c r="DG51" s="21"/>
      <c r="DH51" s="21"/>
      <c r="DI51" s="21"/>
      <c r="DJ51" s="21"/>
      <c r="DK51" s="21"/>
      <c r="DL51" s="21"/>
    </row>
    <row r="52" spans="104:116">
      <c r="DC52" s="21"/>
      <c r="DD52" s="21"/>
      <c r="DE52" s="21"/>
      <c r="DF52" s="21"/>
      <c r="DG52" s="21"/>
      <c r="DH52" s="21"/>
      <c r="DI52" s="21"/>
      <c r="DJ52" s="21"/>
      <c r="DK52" s="21"/>
      <c r="DL52" s="21"/>
    </row>
    <row r="53" spans="104:116">
      <c r="DC53" s="21"/>
      <c r="DD53" s="21"/>
      <c r="DE53" s="21"/>
      <c r="DF53" s="21"/>
      <c r="DG53" s="21"/>
      <c r="DH53" s="21"/>
      <c r="DI53" s="21"/>
      <c r="DJ53" s="21"/>
      <c r="DK53" s="21"/>
      <c r="DL53" s="104"/>
    </row>
  </sheetData>
  <sheetProtection sheet="1" objects="1" scenarios="1"/>
  <phoneticPr fontId="4" type="Hiragana"/>
  <printOptions horizontalCentered="1" verticalCentered="1"/>
  <pageMargins left="0" right="0" top="0"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66"/>
  <sheetViews>
    <sheetView workbookViewId="0"/>
  </sheetViews>
  <sheetFormatPr defaultRowHeight="13.5"/>
  <cols>
    <col min="1" max="36" width="2.5" customWidth="1"/>
    <col min="37" max="44" width="17.125" customWidth="1"/>
    <col min="45" max="45" width="6.125" style="105" customWidth="1"/>
    <col min="46" max="46" width="3" style="106" customWidth="1"/>
    <col min="47" max="1025" width="9" hidden="1" customWidth="1"/>
  </cols>
  <sheetData>
    <row r="1" spans="1:46">
      <c r="AS1"/>
      <c r="AT1"/>
    </row>
    <row r="2" spans="1:46">
      <c r="AS2"/>
      <c r="AT2"/>
    </row>
    <row r="3" spans="1:46">
      <c r="AS3"/>
      <c r="AT3"/>
    </row>
    <row r="4" spans="1:46">
      <c r="AS4"/>
      <c r="AT4"/>
    </row>
    <row r="5" spans="1:46" ht="18">
      <c r="A5" s="108" t="s">
        <v>60</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85"/>
      <c r="AT5"/>
    </row>
    <row r="6" spans="1:46" ht="15">
      <c r="A6" s="106"/>
      <c r="AK6" s="116" t="s">
        <v>117</v>
      </c>
      <c r="AL6" s="116"/>
      <c r="AM6" s="116"/>
      <c r="AN6" s="116"/>
      <c r="AS6"/>
      <c r="AT6"/>
    </row>
    <row r="7" spans="1:46" ht="13.5" customHeight="1">
      <c r="A7" s="106"/>
      <c r="AK7" s="118"/>
      <c r="AL7" s="128"/>
      <c r="AM7" s="128"/>
      <c r="AN7" s="137"/>
      <c r="AO7" s="616" t="s">
        <v>82</v>
      </c>
      <c r="AP7" s="152"/>
      <c r="AQ7" s="163" t="s">
        <v>433</v>
      </c>
      <c r="AR7" s="177"/>
      <c r="AS7"/>
      <c r="AT7"/>
    </row>
    <row r="8" spans="1:46" ht="15">
      <c r="A8" s="106"/>
      <c r="AK8" s="119"/>
      <c r="AL8" s="129"/>
      <c r="AM8" s="129"/>
      <c r="AN8" s="138"/>
      <c r="AO8" s="616"/>
      <c r="AP8" s="153" t="s">
        <v>460</v>
      </c>
      <c r="AQ8" s="164" t="s">
        <v>415</v>
      </c>
      <c r="AR8" s="178" t="s">
        <v>461</v>
      </c>
      <c r="AS8"/>
      <c r="AT8"/>
    </row>
    <row r="9" spans="1:46" ht="13.5" customHeight="1">
      <c r="A9" s="106"/>
      <c r="AK9" s="608" t="s">
        <v>339</v>
      </c>
      <c r="AL9" s="608"/>
      <c r="AM9" s="608"/>
      <c r="AN9" s="608"/>
      <c r="AO9" s="143">
        <v>1160739</v>
      </c>
      <c r="AP9" s="143">
        <v>179043</v>
      </c>
      <c r="AQ9" s="165">
        <v>163770</v>
      </c>
      <c r="AR9" s="179">
        <v>9.3000000000000007</v>
      </c>
      <c r="AS9"/>
      <c r="AT9"/>
    </row>
    <row r="10" spans="1:46" ht="13.5" customHeight="1">
      <c r="A10" s="106"/>
      <c r="AK10" s="608" t="s">
        <v>462</v>
      </c>
      <c r="AL10" s="608"/>
      <c r="AM10" s="608"/>
      <c r="AN10" s="608"/>
      <c r="AO10" s="144">
        <v>114240</v>
      </c>
      <c r="AP10" s="144">
        <v>17621</v>
      </c>
      <c r="AQ10" s="166">
        <v>24683</v>
      </c>
      <c r="AR10" s="180">
        <v>-28.6</v>
      </c>
      <c r="AS10"/>
      <c r="AT10"/>
    </row>
    <row r="11" spans="1:46" ht="13.5" customHeight="1">
      <c r="A11" s="106"/>
      <c r="AK11" s="608" t="s">
        <v>71</v>
      </c>
      <c r="AL11" s="608"/>
      <c r="AM11" s="608"/>
      <c r="AN11" s="608"/>
      <c r="AO11" s="144">
        <v>53352</v>
      </c>
      <c r="AP11" s="144">
        <v>8230</v>
      </c>
      <c r="AQ11" s="166">
        <v>5136</v>
      </c>
      <c r="AR11" s="180">
        <v>60.2</v>
      </c>
      <c r="AS11"/>
      <c r="AT11"/>
    </row>
    <row r="12" spans="1:46" ht="13.5" customHeight="1">
      <c r="A12" s="106"/>
      <c r="AK12" s="608" t="s">
        <v>162</v>
      </c>
      <c r="AL12" s="608"/>
      <c r="AM12" s="608"/>
      <c r="AN12" s="608"/>
      <c r="AO12" s="144" t="s">
        <v>103</v>
      </c>
      <c r="AP12" s="144" t="s">
        <v>103</v>
      </c>
      <c r="AQ12" s="166" t="s">
        <v>103</v>
      </c>
      <c r="AR12" s="180" t="s">
        <v>103</v>
      </c>
      <c r="AS12"/>
      <c r="AT12"/>
    </row>
    <row r="13" spans="1:46" ht="13.5" customHeight="1">
      <c r="A13" s="106"/>
      <c r="AK13" s="608" t="s">
        <v>151</v>
      </c>
      <c r="AL13" s="608"/>
      <c r="AM13" s="608"/>
      <c r="AN13" s="608"/>
      <c r="AO13" s="144">
        <v>61482</v>
      </c>
      <c r="AP13" s="144">
        <v>9484</v>
      </c>
      <c r="AQ13" s="166">
        <v>6255</v>
      </c>
      <c r="AR13" s="180">
        <v>51.6</v>
      </c>
      <c r="AS13"/>
      <c r="AT13"/>
    </row>
    <row r="14" spans="1:46" ht="13.5" customHeight="1">
      <c r="A14" s="106"/>
      <c r="AK14" s="608" t="s">
        <v>323</v>
      </c>
      <c r="AL14" s="608"/>
      <c r="AM14" s="608"/>
      <c r="AN14" s="608"/>
      <c r="AO14" s="144" t="s">
        <v>103</v>
      </c>
      <c r="AP14" s="144" t="s">
        <v>103</v>
      </c>
      <c r="AQ14" s="166">
        <v>3424</v>
      </c>
      <c r="AR14" s="180" t="s">
        <v>103</v>
      </c>
      <c r="AS14"/>
      <c r="AT14"/>
    </row>
    <row r="15" spans="1:46" ht="13.5" customHeight="1">
      <c r="A15" s="106"/>
      <c r="AK15" s="609" t="s">
        <v>463</v>
      </c>
      <c r="AL15" s="609"/>
      <c r="AM15" s="609"/>
      <c r="AN15" s="609"/>
      <c r="AO15" s="144">
        <v>-139439</v>
      </c>
      <c r="AP15" s="144">
        <v>-21508</v>
      </c>
      <c r="AQ15" s="166">
        <v>-13292</v>
      </c>
      <c r="AR15" s="180">
        <v>61.8</v>
      </c>
      <c r="AS15"/>
      <c r="AT15"/>
    </row>
    <row r="16" spans="1:46" ht="15">
      <c r="A16" s="106"/>
      <c r="AK16" s="609" t="s">
        <v>180</v>
      </c>
      <c r="AL16" s="609"/>
      <c r="AM16" s="609"/>
      <c r="AN16" s="609"/>
      <c r="AO16" s="144">
        <v>1250374</v>
      </c>
      <c r="AP16" s="144">
        <v>192870</v>
      </c>
      <c r="AQ16" s="166">
        <v>189976</v>
      </c>
      <c r="AR16" s="180">
        <v>1.5</v>
      </c>
      <c r="AS16"/>
      <c r="AT16"/>
    </row>
    <row r="17" spans="1:46">
      <c r="A17" s="106"/>
      <c r="AS17"/>
      <c r="AT17"/>
    </row>
    <row r="18" spans="1:46">
      <c r="A18" s="106"/>
      <c r="AQ18" s="157"/>
      <c r="AR18" s="157"/>
      <c r="AS18"/>
      <c r="AT18"/>
    </row>
    <row r="19" spans="1:46" ht="15">
      <c r="A19" s="106"/>
      <c r="AK19" s="120" t="s">
        <v>408</v>
      </c>
      <c r="AS19"/>
      <c r="AT19"/>
    </row>
    <row r="20" spans="1:46" ht="15">
      <c r="A20" s="106"/>
      <c r="AK20" s="121"/>
      <c r="AL20" s="130"/>
      <c r="AM20" s="130"/>
      <c r="AN20" s="139"/>
      <c r="AO20" s="145" t="s">
        <v>464</v>
      </c>
      <c r="AP20" s="154" t="s">
        <v>465</v>
      </c>
      <c r="AQ20" s="167" t="s">
        <v>458</v>
      </c>
      <c r="AR20" s="181"/>
      <c r="AS20"/>
      <c r="AT20"/>
    </row>
    <row r="21" spans="1:46" s="107" customFormat="1" ht="15">
      <c r="A21" s="109"/>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610" t="s">
        <v>466</v>
      </c>
      <c r="AL21" s="610"/>
      <c r="AM21" s="610"/>
      <c r="AN21" s="610"/>
      <c r="AO21" s="146">
        <v>20.36</v>
      </c>
      <c r="AP21" s="155">
        <v>16.39</v>
      </c>
      <c r="AQ21" s="168">
        <v>3.97</v>
      </c>
      <c r="AR21" s="116"/>
      <c r="AS21" s="186"/>
      <c r="AT21" s="109"/>
    </row>
    <row r="22" spans="1:46" ht="15">
      <c r="A22" s="109"/>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610" t="s">
        <v>185</v>
      </c>
      <c r="AL22" s="610"/>
      <c r="AM22" s="610"/>
      <c r="AN22" s="610"/>
      <c r="AO22" s="147">
        <v>88.4</v>
      </c>
      <c r="AP22" s="156">
        <v>95.8</v>
      </c>
      <c r="AQ22" s="169">
        <v>-7.4</v>
      </c>
      <c r="AR22" s="157"/>
      <c r="AS22" s="186"/>
      <c r="AT22" s="109"/>
    </row>
    <row r="23" spans="1:46" ht="15">
      <c r="A23" s="109"/>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57"/>
      <c r="AQ23" s="157"/>
      <c r="AR23" s="157"/>
      <c r="AS23" s="186"/>
      <c r="AT23" s="109"/>
    </row>
    <row r="24" spans="1:46" ht="15">
      <c r="A24" s="109"/>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57"/>
      <c r="AQ24" s="157"/>
      <c r="AR24" s="157"/>
      <c r="AS24" s="186"/>
      <c r="AT24" s="109"/>
    </row>
    <row r="25" spans="1:46">
      <c r="A25" s="110"/>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58"/>
      <c r="AQ25" s="158"/>
      <c r="AR25" s="158"/>
      <c r="AS25" s="187"/>
      <c r="AT25" s="109"/>
    </row>
    <row r="26" spans="1:46" ht="15">
      <c r="A26" s="611" t="s">
        <v>467</v>
      </c>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116"/>
    </row>
    <row r="27" spans="1:46">
      <c r="A27" s="111"/>
      <c r="AS27"/>
      <c r="AT27"/>
    </row>
    <row r="28" spans="1:46" ht="18">
      <c r="A28" s="108" t="s">
        <v>468</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88"/>
      <c r="AT28"/>
    </row>
    <row r="29" spans="1:46" ht="15">
      <c r="A29" s="106"/>
      <c r="AK29" s="116" t="s">
        <v>469</v>
      </c>
      <c r="AL29" s="116"/>
      <c r="AM29" s="116"/>
      <c r="AN29" s="116"/>
      <c r="AS29" s="189"/>
      <c r="AT29"/>
    </row>
    <row r="30" spans="1:46" ht="13.5" customHeight="1">
      <c r="A30" s="106"/>
      <c r="AK30" s="118"/>
      <c r="AL30" s="128"/>
      <c r="AM30" s="128"/>
      <c r="AN30" s="137"/>
      <c r="AO30" s="616" t="s">
        <v>82</v>
      </c>
      <c r="AP30" s="152"/>
      <c r="AQ30" s="163" t="s">
        <v>433</v>
      </c>
      <c r="AR30" s="177"/>
      <c r="AS30"/>
      <c r="AT30"/>
    </row>
    <row r="31" spans="1:46" ht="15">
      <c r="A31" s="106"/>
      <c r="AK31" s="119"/>
      <c r="AL31" s="129"/>
      <c r="AM31" s="129"/>
      <c r="AN31" s="138"/>
      <c r="AO31" s="616"/>
      <c r="AP31" s="153" t="s">
        <v>460</v>
      </c>
      <c r="AQ31" s="164" t="s">
        <v>415</v>
      </c>
      <c r="AR31" s="178" t="s">
        <v>461</v>
      </c>
      <c r="AS31"/>
      <c r="AT31"/>
    </row>
    <row r="32" spans="1:46" ht="27" customHeight="1">
      <c r="A32" s="106"/>
      <c r="AK32" s="612" t="s">
        <v>140</v>
      </c>
      <c r="AL32" s="612"/>
      <c r="AM32" s="612"/>
      <c r="AN32" s="612"/>
      <c r="AO32" s="144">
        <v>813224</v>
      </c>
      <c r="AP32" s="144">
        <v>125439</v>
      </c>
      <c r="AQ32" s="170">
        <v>115605</v>
      </c>
      <c r="AR32" s="180">
        <v>8.5</v>
      </c>
      <c r="AS32"/>
      <c r="AT32"/>
    </row>
    <row r="33" spans="1:46" ht="13.5" customHeight="1">
      <c r="A33" s="106"/>
      <c r="AK33" s="612" t="s">
        <v>470</v>
      </c>
      <c r="AL33" s="612"/>
      <c r="AM33" s="612"/>
      <c r="AN33" s="612"/>
      <c r="AO33" s="144" t="s">
        <v>103</v>
      </c>
      <c r="AP33" s="144" t="s">
        <v>103</v>
      </c>
      <c r="AQ33" s="170">
        <v>170</v>
      </c>
      <c r="AR33" s="180" t="s">
        <v>103</v>
      </c>
      <c r="AS33"/>
      <c r="AT33"/>
    </row>
    <row r="34" spans="1:46" ht="27" customHeight="1">
      <c r="A34" s="106"/>
      <c r="AK34" s="612" t="s">
        <v>472</v>
      </c>
      <c r="AL34" s="612"/>
      <c r="AM34" s="612"/>
      <c r="AN34" s="612"/>
      <c r="AO34" s="144" t="s">
        <v>103</v>
      </c>
      <c r="AP34" s="144" t="s">
        <v>103</v>
      </c>
      <c r="AQ34" s="170">
        <v>200</v>
      </c>
      <c r="AR34" s="180" t="s">
        <v>103</v>
      </c>
      <c r="AS34"/>
      <c r="AT34"/>
    </row>
    <row r="35" spans="1:46" ht="27" customHeight="1">
      <c r="A35" s="106"/>
      <c r="AK35" s="612" t="s">
        <v>473</v>
      </c>
      <c r="AL35" s="612"/>
      <c r="AM35" s="612"/>
      <c r="AN35" s="612"/>
      <c r="AO35" s="144">
        <v>95491</v>
      </c>
      <c r="AP35" s="144">
        <v>14729</v>
      </c>
      <c r="AQ35" s="170">
        <v>23913</v>
      </c>
      <c r="AR35" s="180">
        <v>-38.4</v>
      </c>
      <c r="AS35"/>
      <c r="AT35"/>
    </row>
    <row r="36" spans="1:46" ht="27" customHeight="1">
      <c r="A36" s="106"/>
      <c r="AK36" s="612" t="s">
        <v>160</v>
      </c>
      <c r="AL36" s="612"/>
      <c r="AM36" s="612"/>
      <c r="AN36" s="612"/>
      <c r="AO36" s="144">
        <v>20727</v>
      </c>
      <c r="AP36" s="144">
        <v>3197</v>
      </c>
      <c r="AQ36" s="170">
        <v>3903</v>
      </c>
      <c r="AR36" s="180">
        <v>-18.100000000000001</v>
      </c>
      <c r="AS36"/>
      <c r="AT36"/>
    </row>
    <row r="37" spans="1:46" ht="13.5" customHeight="1">
      <c r="A37" s="106"/>
      <c r="AK37" s="612" t="s">
        <v>270</v>
      </c>
      <c r="AL37" s="612"/>
      <c r="AM37" s="612"/>
      <c r="AN37" s="612"/>
      <c r="AO37" s="144" t="s">
        <v>103</v>
      </c>
      <c r="AP37" s="144" t="s">
        <v>103</v>
      </c>
      <c r="AQ37" s="170">
        <v>982</v>
      </c>
      <c r="AR37" s="180" t="s">
        <v>103</v>
      </c>
      <c r="AS37"/>
      <c r="AT37"/>
    </row>
    <row r="38" spans="1:46" ht="27" customHeight="1">
      <c r="A38" s="106"/>
      <c r="AK38" s="613" t="s">
        <v>474</v>
      </c>
      <c r="AL38" s="613"/>
      <c r="AM38" s="613"/>
      <c r="AN38" s="613"/>
      <c r="AO38" s="148">
        <v>128</v>
      </c>
      <c r="AP38" s="148">
        <v>20</v>
      </c>
      <c r="AQ38" s="171">
        <v>19</v>
      </c>
      <c r="AR38" s="169">
        <v>5.3</v>
      </c>
      <c r="AS38" s="189"/>
      <c r="AT38"/>
    </row>
    <row r="39" spans="1:46" ht="13.5" customHeight="1">
      <c r="A39" s="106"/>
      <c r="AK39" s="613" t="s">
        <v>366</v>
      </c>
      <c r="AL39" s="613"/>
      <c r="AM39" s="613"/>
      <c r="AN39" s="613"/>
      <c r="AO39" s="144">
        <v>-27992</v>
      </c>
      <c r="AP39" s="144">
        <v>-4318</v>
      </c>
      <c r="AQ39" s="170">
        <v>-4902</v>
      </c>
      <c r="AR39" s="180">
        <v>-11.9</v>
      </c>
      <c r="AS39" s="189"/>
      <c r="AT39"/>
    </row>
    <row r="40" spans="1:46" ht="27" customHeight="1">
      <c r="A40" s="106"/>
      <c r="AK40" s="612" t="s">
        <v>283</v>
      </c>
      <c r="AL40" s="612"/>
      <c r="AM40" s="612"/>
      <c r="AN40" s="612"/>
      <c r="AO40" s="144">
        <v>-607795</v>
      </c>
      <c r="AP40" s="144">
        <v>-93752</v>
      </c>
      <c r="AQ40" s="170">
        <v>-94813</v>
      </c>
      <c r="AR40" s="180">
        <v>-1.1000000000000001</v>
      </c>
      <c r="AS40" s="189"/>
      <c r="AT40"/>
    </row>
    <row r="41" spans="1:46" ht="15">
      <c r="A41" s="106"/>
      <c r="AK41" s="614" t="s">
        <v>180</v>
      </c>
      <c r="AL41" s="614"/>
      <c r="AM41" s="614"/>
      <c r="AN41" s="614"/>
      <c r="AO41" s="144">
        <v>293783</v>
      </c>
      <c r="AP41" s="144">
        <v>45316</v>
      </c>
      <c r="AQ41" s="170">
        <v>45077</v>
      </c>
      <c r="AR41" s="180">
        <v>0.5</v>
      </c>
      <c r="AS41" s="189"/>
      <c r="AT41"/>
    </row>
    <row r="42" spans="1:46" ht="15">
      <c r="A42" s="106"/>
      <c r="AK42" s="122" t="s">
        <v>434</v>
      </c>
      <c r="AQ42" s="157"/>
      <c r="AR42" s="157"/>
      <c r="AS42" s="189"/>
      <c r="AT42"/>
    </row>
    <row r="43" spans="1:46">
      <c r="A43" s="106"/>
      <c r="AP43" s="159"/>
      <c r="AQ43" s="157"/>
      <c r="AS43" s="189"/>
      <c r="AT43"/>
    </row>
    <row r="44" spans="1:46">
      <c r="A44" s="106"/>
      <c r="AQ44" s="157"/>
      <c r="AS44"/>
      <c r="AT44"/>
    </row>
    <row r="45" spans="1:46">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72"/>
      <c r="AR45" s="112"/>
      <c r="AS45" s="112"/>
      <c r="AT45"/>
    </row>
    <row r="46" spans="1:46">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row>
    <row r="47" spans="1:46" ht="17.25" customHeight="1">
      <c r="A47" s="114" t="s">
        <v>17</v>
      </c>
      <c r="AS47"/>
      <c r="AT47"/>
    </row>
    <row r="48" spans="1:46" ht="15">
      <c r="A48" s="106"/>
      <c r="AK48" s="123" t="s">
        <v>85</v>
      </c>
      <c r="AL48" s="123"/>
      <c r="AM48" s="123"/>
      <c r="AN48" s="123"/>
      <c r="AO48" s="123"/>
      <c r="AP48" s="123"/>
      <c r="AQ48" s="158"/>
      <c r="AR48" s="123"/>
      <c r="AS48"/>
      <c r="AT48"/>
    </row>
    <row r="49" spans="1:46" ht="13.5" customHeight="1">
      <c r="A49" s="106"/>
      <c r="AK49" s="124"/>
      <c r="AL49" s="131"/>
      <c r="AM49" s="617" t="s">
        <v>82</v>
      </c>
      <c r="AN49" s="615" t="s">
        <v>115</v>
      </c>
      <c r="AO49" s="615"/>
      <c r="AP49" s="615"/>
      <c r="AQ49" s="615"/>
      <c r="AR49" s="615"/>
      <c r="AS49"/>
      <c r="AT49"/>
    </row>
    <row r="50" spans="1:46" ht="15">
      <c r="A50" s="106"/>
      <c r="AK50" s="125"/>
      <c r="AL50" s="132"/>
      <c r="AM50" s="617"/>
      <c r="AN50" s="140" t="s">
        <v>475</v>
      </c>
      <c r="AO50" s="149" t="s">
        <v>395</v>
      </c>
      <c r="AP50" s="160" t="s">
        <v>227</v>
      </c>
      <c r="AQ50" s="173" t="s">
        <v>9</v>
      </c>
      <c r="AR50" s="182" t="s">
        <v>476</v>
      </c>
      <c r="AS50"/>
      <c r="AT50"/>
    </row>
    <row r="51" spans="1:46">
      <c r="A51" s="106"/>
      <c r="AK51" s="124" t="s">
        <v>477</v>
      </c>
      <c r="AL51" s="131"/>
      <c r="AM51" s="135">
        <v>917025</v>
      </c>
      <c r="AN51" s="141">
        <v>134107</v>
      </c>
      <c r="AO51" s="150">
        <v>16</v>
      </c>
      <c r="AP51" s="161">
        <v>202870</v>
      </c>
      <c r="AQ51" s="174">
        <v>20.100000000000001</v>
      </c>
      <c r="AR51" s="183">
        <v>-4.0999999999999996</v>
      </c>
      <c r="AS51"/>
      <c r="AT51"/>
    </row>
    <row r="52" spans="1:46" ht="15">
      <c r="A52" s="106"/>
      <c r="AK52" s="126"/>
      <c r="AL52" s="133" t="s">
        <v>478</v>
      </c>
      <c r="AM52" s="136">
        <v>274314</v>
      </c>
      <c r="AN52" s="142">
        <v>40116</v>
      </c>
      <c r="AO52" s="151">
        <v>46.3</v>
      </c>
      <c r="AP52" s="162">
        <v>79735</v>
      </c>
      <c r="AQ52" s="175">
        <v>0.5</v>
      </c>
      <c r="AR52" s="184">
        <v>45.8</v>
      </c>
      <c r="AS52"/>
      <c r="AT52"/>
    </row>
    <row r="53" spans="1:46">
      <c r="A53" s="106"/>
      <c r="AK53" s="124" t="s">
        <v>479</v>
      </c>
      <c r="AL53" s="131"/>
      <c r="AM53" s="135">
        <v>1357120</v>
      </c>
      <c r="AN53" s="141">
        <v>201652</v>
      </c>
      <c r="AO53" s="150">
        <v>50.4</v>
      </c>
      <c r="AP53" s="161">
        <v>167497</v>
      </c>
      <c r="AQ53" s="174">
        <v>-17.399999999999999</v>
      </c>
      <c r="AR53" s="183">
        <v>67.8</v>
      </c>
      <c r="AS53"/>
      <c r="AT53"/>
    </row>
    <row r="54" spans="1:46" ht="15">
      <c r="A54" s="106"/>
      <c r="AK54" s="126"/>
      <c r="AL54" s="133" t="s">
        <v>478</v>
      </c>
      <c r="AM54" s="136">
        <v>409369</v>
      </c>
      <c r="AN54" s="142">
        <v>60827</v>
      </c>
      <c r="AO54" s="151">
        <v>51.6</v>
      </c>
      <c r="AP54" s="162">
        <v>82571</v>
      </c>
      <c r="AQ54" s="175">
        <v>3.6</v>
      </c>
      <c r="AR54" s="184">
        <v>48</v>
      </c>
      <c r="AS54"/>
      <c r="AT54"/>
    </row>
    <row r="55" spans="1:46">
      <c r="A55" s="106"/>
      <c r="AK55" s="124" t="s">
        <v>209</v>
      </c>
      <c r="AL55" s="131"/>
      <c r="AM55" s="135">
        <v>1076394</v>
      </c>
      <c r="AN55" s="141">
        <v>162917</v>
      </c>
      <c r="AO55" s="150">
        <v>-19.2</v>
      </c>
      <c r="AP55" s="161">
        <v>190274</v>
      </c>
      <c r="AQ55" s="174">
        <v>13.6</v>
      </c>
      <c r="AR55" s="183">
        <v>-32.799999999999997</v>
      </c>
      <c r="AS55"/>
      <c r="AT55"/>
    </row>
    <row r="56" spans="1:46" ht="15">
      <c r="A56" s="106"/>
      <c r="AK56" s="126"/>
      <c r="AL56" s="133" t="s">
        <v>478</v>
      </c>
      <c r="AM56" s="136">
        <v>184514</v>
      </c>
      <c r="AN56" s="142">
        <v>27927</v>
      </c>
      <c r="AO56" s="151">
        <v>-54.1</v>
      </c>
      <c r="AP56" s="162">
        <v>88584</v>
      </c>
      <c r="AQ56" s="175">
        <v>7.3</v>
      </c>
      <c r="AR56" s="184">
        <v>-61.4</v>
      </c>
      <c r="AS56"/>
      <c r="AT56"/>
    </row>
    <row r="57" spans="1:46">
      <c r="A57" s="106"/>
      <c r="AK57" s="124" t="s">
        <v>397</v>
      </c>
      <c r="AL57" s="131"/>
      <c r="AM57" s="135">
        <v>872628</v>
      </c>
      <c r="AN57" s="141">
        <v>133695</v>
      </c>
      <c r="AO57" s="150">
        <v>-17.899999999999999</v>
      </c>
      <c r="AP57" s="161">
        <v>200194</v>
      </c>
      <c r="AQ57" s="174">
        <v>5.2</v>
      </c>
      <c r="AR57" s="183">
        <v>-23.1</v>
      </c>
      <c r="AS57"/>
      <c r="AT57"/>
    </row>
    <row r="58" spans="1:46" ht="15">
      <c r="A58" s="106"/>
      <c r="AK58" s="126"/>
      <c r="AL58" s="133" t="s">
        <v>478</v>
      </c>
      <c r="AM58" s="136">
        <v>313734</v>
      </c>
      <c r="AN58" s="142">
        <v>48067</v>
      </c>
      <c r="AO58" s="151">
        <v>72.099999999999994</v>
      </c>
      <c r="AP58" s="162">
        <v>106422</v>
      </c>
      <c r="AQ58" s="175">
        <v>20.100000000000001</v>
      </c>
      <c r="AR58" s="184">
        <v>52</v>
      </c>
      <c r="AS58"/>
      <c r="AT58"/>
    </row>
    <row r="59" spans="1:46">
      <c r="A59" s="106"/>
      <c r="AK59" s="124" t="s">
        <v>273</v>
      </c>
      <c r="AL59" s="131"/>
      <c r="AM59" s="135">
        <v>1578479</v>
      </c>
      <c r="AN59" s="141">
        <v>243480</v>
      </c>
      <c r="AO59" s="150">
        <v>82.1</v>
      </c>
      <c r="AP59" s="161">
        <v>196914</v>
      </c>
      <c r="AQ59" s="174">
        <v>-1.6</v>
      </c>
      <c r="AR59" s="183">
        <v>83.7</v>
      </c>
      <c r="AS59"/>
      <c r="AT59"/>
    </row>
    <row r="60" spans="1:46" ht="15">
      <c r="A60" s="106"/>
      <c r="AK60" s="126"/>
      <c r="AL60" s="133" t="s">
        <v>478</v>
      </c>
      <c r="AM60" s="136">
        <v>549815</v>
      </c>
      <c r="AN60" s="142">
        <v>84809</v>
      </c>
      <c r="AO60" s="151">
        <v>76.400000000000006</v>
      </c>
      <c r="AP60" s="162">
        <v>98966</v>
      </c>
      <c r="AQ60" s="175">
        <v>-7</v>
      </c>
      <c r="AR60" s="184">
        <v>83.4</v>
      </c>
      <c r="AS60"/>
      <c r="AT60"/>
    </row>
    <row r="61" spans="1:46" ht="15">
      <c r="A61" s="106"/>
      <c r="AK61" s="127" t="s">
        <v>480</v>
      </c>
      <c r="AL61" s="134"/>
      <c r="AM61" s="135">
        <v>1160329</v>
      </c>
      <c r="AN61" s="141">
        <v>175170</v>
      </c>
      <c r="AO61" s="150">
        <v>22.3</v>
      </c>
      <c r="AP61" s="161">
        <v>191550</v>
      </c>
      <c r="AQ61" s="176">
        <v>4</v>
      </c>
      <c r="AR61" s="183">
        <v>18.3</v>
      </c>
      <c r="AS61"/>
      <c r="AT61"/>
    </row>
    <row r="62" spans="1:46" ht="15">
      <c r="A62" s="106"/>
      <c r="AK62" s="126"/>
      <c r="AL62" s="133" t="s">
        <v>478</v>
      </c>
      <c r="AM62" s="136">
        <v>346349</v>
      </c>
      <c r="AN62" s="142">
        <v>52349</v>
      </c>
      <c r="AO62" s="151">
        <v>38.5</v>
      </c>
      <c r="AP62" s="162">
        <v>91256</v>
      </c>
      <c r="AQ62" s="175">
        <v>4.9000000000000004</v>
      </c>
      <c r="AR62" s="184">
        <v>33.6</v>
      </c>
      <c r="AS62"/>
      <c r="AT62"/>
    </row>
    <row r="63" spans="1:46">
      <c r="A63" s="106"/>
      <c r="AS63"/>
      <c r="AT63"/>
    </row>
    <row r="64" spans="1:46">
      <c r="A64" s="106"/>
      <c r="AS64"/>
      <c r="AT64"/>
    </row>
    <row r="65" spans="1:46">
      <c r="A65" s="106"/>
      <c r="AS65"/>
      <c r="AT65"/>
    </row>
    <row r="66" spans="1:46">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90"/>
      <c r="AT66"/>
    </row>
  </sheetData>
  <sheetProtection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4" type="Hiragana"/>
  <printOptions horizontalCentered="1"/>
  <pageMargins left="0.39374999999999999" right="0.196527777777778" top="0.39374999999999999" bottom="0.31527777777777799"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116"/>
  <sheetViews>
    <sheetView workbookViewId="0"/>
  </sheetViews>
  <sheetFormatPr defaultRowHeight="13.5"/>
  <cols>
    <col min="1" max="125" width="2.5" style="103" customWidth="1"/>
    <col min="126" max="1025" width="9" style="104" hidden="1" customWidth="1"/>
  </cols>
  <sheetData>
    <row r="1" spans="1:125" s="104" customFormat="1" ht="13.5" customHeight="1">
      <c r="A1" s="103"/>
    </row>
    <row r="2" spans="1:125" s="104" customFormat="1">
      <c r="A2" s="103"/>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H2" s="21"/>
      <c r="DI2" s="21"/>
      <c r="DJ2" s="21"/>
      <c r="DK2" s="21"/>
      <c r="DL2" s="21"/>
      <c r="DM2" s="21"/>
      <c r="DN2" s="21"/>
      <c r="DO2" s="21"/>
      <c r="DP2" s="21"/>
      <c r="DQ2" s="21"/>
      <c r="DR2" s="21"/>
      <c r="DS2" s="21"/>
      <c r="DT2" s="21"/>
      <c r="DU2" s="21"/>
    </row>
    <row r="3" spans="1:125" s="104" customFormat="1">
      <c r="A3" s="103"/>
      <c r="B3" s="21"/>
      <c r="DG3" s="21"/>
    </row>
    <row r="4" spans="1:12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row>
    <row r="5" spans="1:12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row>
    <row r="6" spans="1:12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row>
    <row r="7" spans="1:12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row>
    <row r="8" spans="1:1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row>
    <row r="9" spans="1:125">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104"/>
    </row>
    <row r="10" spans="1:125">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row>
    <row r="11" spans="1:1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row>
    <row r="12" spans="1:12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row>
    <row r="13" spans="1:12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row>
    <row r="14" spans="1:12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row>
    <row r="15" spans="1:12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row>
    <row r="16" spans="1:12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row>
    <row r="17" spans="2:12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104"/>
    </row>
    <row r="18" spans="2:1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2:1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row>
    <row r="20" spans="2:12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104"/>
    </row>
    <row r="21" spans="2:125">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104"/>
    </row>
    <row r="22" spans="2:125">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row>
    <row r="23" spans="2:12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row>
    <row r="24" spans="2:12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row>
    <row r="25" spans="2:1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row>
    <row r="26" spans="2:12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row>
    <row r="27" spans="2:12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row>
    <row r="28" spans="2:12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104"/>
    </row>
    <row r="29" spans="2:12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row>
    <row r="30" spans="2:12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row>
    <row r="31" spans="2:125">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row>
    <row r="32" spans="2:12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row>
    <row r="33" spans="1:125" s="104" customFormat="1">
      <c r="A33" s="103"/>
      <c r="C33" s="21"/>
      <c r="D33" s="21"/>
      <c r="E33" s="21"/>
      <c r="F33" s="21"/>
      <c r="H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row>
    <row r="34" spans="1:125">
      <c r="C34" s="104"/>
      <c r="D34" s="21"/>
      <c r="E34" s="21"/>
      <c r="F34" s="21"/>
      <c r="H34" s="21"/>
      <c r="J34" s="21"/>
      <c r="K34" s="21"/>
      <c r="L34" s="21"/>
      <c r="M34" s="21"/>
      <c r="N34" s="21"/>
      <c r="O34" s="21"/>
      <c r="P34" s="104"/>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104"/>
      <c r="DF34" s="21"/>
      <c r="DG34" s="21"/>
      <c r="DH34" s="104"/>
      <c r="DI34" s="21"/>
      <c r="DJ34" s="21"/>
      <c r="DK34" s="21"/>
      <c r="DL34" s="21"/>
      <c r="DM34" s="21"/>
      <c r="DN34" s="21"/>
      <c r="DO34" s="21"/>
      <c r="DP34" s="21"/>
      <c r="DQ34" s="21"/>
      <c r="DR34" s="21"/>
      <c r="DS34" s="21"/>
      <c r="DT34" s="21"/>
      <c r="DU34" s="21"/>
    </row>
    <row r="35" spans="1:125" s="104" customFormat="1">
      <c r="A35" s="103"/>
      <c r="B35" s="103"/>
      <c r="C35" s="103"/>
      <c r="F35" s="21"/>
      <c r="G35" s="103"/>
      <c r="H35" s="21"/>
      <c r="I35" s="103"/>
      <c r="J35" s="21"/>
      <c r="K35" s="21"/>
      <c r="L35" s="21"/>
      <c r="M35" s="21"/>
      <c r="N35" s="21"/>
      <c r="O35" s="21"/>
      <c r="P35" s="103"/>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H35" s="21"/>
      <c r="DI35" s="21"/>
      <c r="DK35" s="21"/>
      <c r="DL35" s="21"/>
      <c r="DM35" s="21"/>
      <c r="DN35" s="21"/>
      <c r="DO35" s="21"/>
    </row>
    <row r="36" spans="1:125" s="104" customFormat="1">
      <c r="A36" s="103"/>
      <c r="B36" s="103"/>
      <c r="C36" s="103"/>
      <c r="D36" s="103"/>
      <c r="E36" s="103"/>
      <c r="G36" s="103"/>
      <c r="I36" s="103"/>
      <c r="P36" s="103"/>
      <c r="DE36" s="21"/>
      <c r="DG36" s="21"/>
      <c r="DH36" s="21"/>
      <c r="DJ36" s="21"/>
    </row>
    <row r="37" spans="1:125">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104"/>
    </row>
    <row r="38" spans="1:125">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104"/>
      <c r="DU38" s="104"/>
    </row>
    <row r="39" spans="1:125">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row>
    <row r="40" spans="1:125">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104"/>
      <c r="DI40" s="21"/>
      <c r="DJ40" s="21"/>
      <c r="DK40" s="21"/>
      <c r="DL40" s="21"/>
      <c r="DM40" s="21"/>
      <c r="DN40" s="21"/>
      <c r="DO40" s="21"/>
      <c r="DP40" s="21"/>
      <c r="DQ40" s="21"/>
      <c r="DR40" s="21"/>
      <c r="DS40" s="21"/>
      <c r="DT40" s="21"/>
      <c r="DU40" s="21"/>
    </row>
    <row r="41" spans="1:125">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104"/>
      <c r="DF41" s="21"/>
      <c r="DG41" s="21"/>
      <c r="DI41" s="21"/>
      <c r="DJ41" s="21"/>
      <c r="DK41" s="21"/>
      <c r="DL41" s="21"/>
      <c r="DM41" s="21"/>
      <c r="DN41" s="21"/>
      <c r="DO41" s="21"/>
      <c r="DP41" s="21"/>
      <c r="DQ41" s="21"/>
      <c r="DR41" s="21"/>
      <c r="DS41" s="21"/>
      <c r="DT41" s="21"/>
      <c r="DU41" s="21"/>
    </row>
    <row r="42" spans="1:125">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F42" s="21"/>
      <c r="DG42" s="104"/>
      <c r="DI42" s="21"/>
      <c r="DJ42" s="104"/>
      <c r="DK42" s="21"/>
      <c r="DL42" s="21"/>
      <c r="DM42" s="21"/>
      <c r="DN42" s="21"/>
      <c r="DO42" s="21"/>
      <c r="DP42" s="21"/>
      <c r="DQ42" s="21"/>
      <c r="DR42" s="21"/>
      <c r="DS42" s="21"/>
      <c r="DT42" s="21"/>
      <c r="DU42" s="21"/>
    </row>
    <row r="43" spans="1:125" s="104" customFormat="1">
      <c r="A43" s="103"/>
      <c r="B43" s="103"/>
      <c r="C43" s="103"/>
      <c r="D43" s="103"/>
      <c r="E43" s="103"/>
      <c r="F43" s="103"/>
      <c r="G43" s="103"/>
      <c r="H43" s="103"/>
      <c r="I43" s="103"/>
      <c r="J43" s="103"/>
      <c r="K43" s="103"/>
      <c r="L43" s="103"/>
      <c r="M43" s="103"/>
      <c r="N43" s="103"/>
      <c r="O43" s="103"/>
      <c r="P43" s="103"/>
      <c r="DE43" s="103"/>
      <c r="DG43" s="103"/>
      <c r="DH43" s="103"/>
      <c r="DJ43" s="103"/>
    </row>
    <row r="44" spans="1:125">
      <c r="DL44" s="21"/>
      <c r="DM44" s="21"/>
      <c r="DN44" s="21"/>
      <c r="DO44" s="21"/>
      <c r="DP44" s="21"/>
      <c r="DQ44" s="21"/>
      <c r="DR44" s="21"/>
      <c r="DS44" s="21"/>
      <c r="DT44" s="21"/>
      <c r="DU44" s="104"/>
    </row>
    <row r="45" spans="1:125">
      <c r="DL45" s="21"/>
      <c r="DM45" s="21"/>
      <c r="DN45" s="21"/>
      <c r="DO45" s="21"/>
      <c r="DP45" s="21"/>
      <c r="DQ45" s="21"/>
      <c r="DR45" s="21"/>
      <c r="DS45" s="21"/>
      <c r="DT45" s="21"/>
      <c r="DU45" s="21"/>
    </row>
    <row r="46" spans="1:125">
      <c r="DL46" s="21"/>
      <c r="DM46" s="21"/>
      <c r="DN46" s="21"/>
      <c r="DO46" s="21"/>
      <c r="DP46" s="21"/>
      <c r="DQ46" s="21"/>
      <c r="DR46" s="21"/>
      <c r="DS46" s="21"/>
      <c r="DT46" s="21"/>
      <c r="DU46" s="21"/>
    </row>
    <row r="47" spans="1:125">
      <c r="DL47" s="21"/>
      <c r="DM47" s="21"/>
      <c r="DN47" s="21"/>
      <c r="DO47" s="21"/>
      <c r="DP47" s="21"/>
      <c r="DQ47" s="21"/>
      <c r="DR47" s="21"/>
      <c r="DS47" s="21"/>
      <c r="DT47" s="21"/>
      <c r="DU47" s="21"/>
    </row>
    <row r="48" spans="1:125">
      <c r="DL48" s="21"/>
      <c r="DM48" s="21"/>
      <c r="DN48" s="21"/>
      <c r="DO48" s="21"/>
      <c r="DP48" s="21"/>
      <c r="DQ48" s="21"/>
      <c r="DR48" s="21"/>
      <c r="DS48" s="21"/>
      <c r="DT48" s="104"/>
      <c r="DU48" s="104"/>
    </row>
    <row r="49" spans="116:125">
      <c r="DL49" s="21"/>
      <c r="DM49" s="21"/>
      <c r="DN49" s="21"/>
      <c r="DO49" s="21"/>
      <c r="DP49" s="21"/>
      <c r="DQ49" s="21"/>
      <c r="DR49" s="21"/>
      <c r="DS49" s="21"/>
      <c r="DT49" s="21"/>
      <c r="DU49" s="104"/>
    </row>
    <row r="50" spans="116:125">
      <c r="DL50" s="21"/>
      <c r="DM50" s="21"/>
      <c r="DN50" s="21"/>
      <c r="DO50" s="21"/>
      <c r="DP50" s="21"/>
      <c r="DQ50" s="21"/>
      <c r="DR50" s="21"/>
      <c r="DS50" s="21"/>
      <c r="DT50" s="21"/>
      <c r="DU50" s="104"/>
    </row>
    <row r="51" spans="116:125">
      <c r="DL51" s="21"/>
      <c r="DM51" s="21"/>
      <c r="DN51" s="21"/>
      <c r="DO51" s="21"/>
      <c r="DP51" s="104"/>
      <c r="DQ51" s="104"/>
      <c r="DR51" s="104"/>
      <c r="DS51" s="104"/>
      <c r="DT51" s="104"/>
      <c r="DU51" s="104"/>
    </row>
    <row r="52" spans="116:125">
      <c r="DL52" s="21"/>
      <c r="DM52" s="21"/>
      <c r="DN52" s="21"/>
      <c r="DO52" s="21"/>
      <c r="DP52" s="21"/>
      <c r="DQ52" s="21"/>
      <c r="DR52" s="21"/>
      <c r="DS52" s="21"/>
      <c r="DT52" s="21"/>
      <c r="DU52" s="21"/>
    </row>
    <row r="53" spans="116:125">
      <c r="DL53" s="21"/>
      <c r="DM53" s="21"/>
      <c r="DN53" s="21"/>
      <c r="DO53" s="21"/>
      <c r="DP53" s="21"/>
      <c r="DQ53" s="21"/>
      <c r="DR53" s="21"/>
      <c r="DS53" s="21"/>
      <c r="DT53" s="21"/>
      <c r="DU53" s="21"/>
    </row>
    <row r="54" spans="116:125">
      <c r="DL54" s="21"/>
      <c r="DM54" s="21"/>
      <c r="DN54" s="21"/>
      <c r="DO54" s="21"/>
      <c r="DP54" s="21"/>
      <c r="DQ54" s="21"/>
      <c r="DR54" s="21"/>
      <c r="DS54" s="21"/>
      <c r="DT54" s="21"/>
      <c r="DU54" s="104"/>
    </row>
    <row r="55" spans="116:125">
      <c r="DL55" s="21"/>
      <c r="DM55" s="21"/>
      <c r="DN55" s="21"/>
      <c r="DO55" s="21"/>
      <c r="DP55" s="21"/>
      <c r="DQ55" s="21"/>
      <c r="DR55" s="21"/>
      <c r="DS55" s="21"/>
      <c r="DT55" s="21"/>
      <c r="DU55" s="21"/>
    </row>
    <row r="56" spans="116:125">
      <c r="DL56" s="21"/>
      <c r="DM56" s="21"/>
      <c r="DN56" s="21"/>
      <c r="DO56" s="21"/>
      <c r="DP56" s="21"/>
      <c r="DQ56" s="21"/>
      <c r="DR56" s="21"/>
      <c r="DS56" s="21"/>
      <c r="DT56" s="21"/>
      <c r="DU56" s="21"/>
    </row>
    <row r="57" spans="116:125">
      <c r="DL57" s="21"/>
      <c r="DM57" s="21"/>
      <c r="DN57" s="21"/>
      <c r="DO57" s="21"/>
      <c r="DP57" s="21"/>
      <c r="DQ57" s="21"/>
      <c r="DR57" s="21"/>
      <c r="DS57" s="21"/>
      <c r="DT57" s="21"/>
      <c r="DU57" s="21"/>
    </row>
    <row r="58" spans="116:125">
      <c r="DL58" s="21"/>
      <c r="DM58" s="21"/>
      <c r="DN58" s="21"/>
      <c r="DO58" s="21"/>
      <c r="DP58" s="21"/>
      <c r="DQ58" s="21"/>
      <c r="DR58" s="21"/>
      <c r="DS58" s="21"/>
      <c r="DT58" s="21"/>
      <c r="DU58" s="104"/>
    </row>
    <row r="59" spans="116:125">
      <c r="DL59" s="21"/>
      <c r="DM59" s="21"/>
      <c r="DN59" s="21"/>
      <c r="DO59" s="21"/>
      <c r="DP59" s="21"/>
      <c r="DQ59" s="21"/>
      <c r="DR59" s="21"/>
      <c r="DS59" s="21"/>
      <c r="DT59" s="21"/>
      <c r="DU59" s="21"/>
    </row>
    <row r="60" spans="116:125">
      <c r="DL60" s="21"/>
      <c r="DM60" s="21"/>
      <c r="DN60" s="21"/>
      <c r="DO60" s="21"/>
      <c r="DP60" s="21"/>
      <c r="DQ60" s="21"/>
      <c r="DR60" s="21"/>
      <c r="DS60" s="21"/>
      <c r="DT60" s="21"/>
      <c r="DU60" s="21"/>
    </row>
    <row r="61" spans="116:125">
      <c r="DL61" s="21"/>
      <c r="DM61" s="21"/>
      <c r="DN61" s="21"/>
      <c r="DO61" s="21"/>
      <c r="DP61" s="21"/>
      <c r="DQ61" s="21"/>
      <c r="DR61" s="21"/>
      <c r="DS61" s="21"/>
      <c r="DT61" s="21"/>
      <c r="DU61" s="21"/>
    </row>
    <row r="62" spans="116:125">
      <c r="DL62" s="21"/>
      <c r="DM62" s="21"/>
      <c r="DN62" s="21"/>
      <c r="DO62" s="21"/>
      <c r="DP62" s="21"/>
      <c r="DQ62" s="21"/>
      <c r="DR62" s="21"/>
      <c r="DS62" s="21"/>
      <c r="DT62" s="21"/>
      <c r="DU62" s="21"/>
    </row>
    <row r="63" spans="116:125">
      <c r="DL63" s="21"/>
      <c r="DM63" s="21"/>
      <c r="DN63" s="21"/>
      <c r="DO63" s="21"/>
      <c r="DP63" s="21"/>
      <c r="DQ63" s="21"/>
      <c r="DR63" s="21"/>
      <c r="DS63" s="21"/>
      <c r="DT63" s="21"/>
      <c r="DU63" s="104"/>
    </row>
    <row r="64" spans="116:125">
      <c r="DL64" s="21"/>
      <c r="DM64" s="21"/>
      <c r="DN64" s="21"/>
      <c r="DO64" s="21"/>
      <c r="DP64" s="21"/>
      <c r="DQ64" s="21"/>
      <c r="DR64" s="21"/>
      <c r="DS64" s="21"/>
      <c r="DT64" s="104"/>
      <c r="DU64" s="104"/>
    </row>
    <row r="65" spans="116:125">
      <c r="DL65" s="21"/>
      <c r="DM65" s="21"/>
      <c r="DN65" s="21"/>
      <c r="DO65" s="21"/>
      <c r="DP65" s="21"/>
      <c r="DQ65" s="21"/>
      <c r="DR65" s="21"/>
      <c r="DS65" s="21"/>
      <c r="DT65" s="21"/>
      <c r="DU65" s="21"/>
    </row>
    <row r="66" spans="116:125">
      <c r="DL66" s="21"/>
      <c r="DM66" s="21"/>
      <c r="DN66" s="21"/>
      <c r="DO66" s="21"/>
      <c r="DP66" s="21"/>
      <c r="DQ66" s="21"/>
      <c r="DR66" s="21"/>
      <c r="DS66" s="21"/>
      <c r="DT66" s="21"/>
      <c r="DU66" s="21"/>
    </row>
    <row r="67" spans="116:125">
      <c r="DL67" s="21"/>
      <c r="DM67" s="21"/>
      <c r="DN67" s="21"/>
      <c r="DO67" s="21"/>
      <c r="DP67" s="21"/>
      <c r="DQ67" s="21"/>
      <c r="DR67" s="21"/>
      <c r="DS67" s="21"/>
      <c r="DT67" s="21"/>
      <c r="DU67" s="21"/>
    </row>
    <row r="68" spans="116:125">
      <c r="DL68" s="21"/>
      <c r="DM68" s="21"/>
      <c r="DN68" s="21"/>
      <c r="DO68" s="21"/>
      <c r="DP68" s="21"/>
      <c r="DQ68" s="21"/>
      <c r="DR68" s="21"/>
      <c r="DS68" s="21"/>
      <c r="DT68" s="21"/>
      <c r="DU68" s="21"/>
    </row>
    <row r="69" spans="116:125">
      <c r="DL69" s="21"/>
      <c r="DM69" s="21"/>
      <c r="DN69" s="21"/>
      <c r="DO69" s="21"/>
      <c r="DP69" s="21"/>
      <c r="DQ69" s="21"/>
      <c r="DR69" s="21"/>
      <c r="DS69" s="104"/>
      <c r="DT69" s="104"/>
      <c r="DU69" s="104"/>
    </row>
    <row r="70" spans="116:125">
      <c r="DL70" s="21"/>
      <c r="DM70" s="21"/>
      <c r="DN70" s="21"/>
      <c r="DO70" s="21"/>
      <c r="DP70" s="21"/>
      <c r="DQ70" s="21"/>
      <c r="DR70" s="21"/>
      <c r="DS70" s="21"/>
      <c r="DT70" s="21"/>
      <c r="DU70" s="21"/>
    </row>
    <row r="71" spans="116:125">
      <c r="DL71" s="21"/>
      <c r="DM71" s="21"/>
      <c r="DN71" s="21"/>
      <c r="DO71" s="21"/>
      <c r="DP71" s="21"/>
      <c r="DQ71" s="21"/>
      <c r="DR71" s="21"/>
      <c r="DS71" s="21"/>
      <c r="DT71" s="21"/>
      <c r="DU71" s="21"/>
    </row>
    <row r="72" spans="116:125">
      <c r="DL72" s="21"/>
      <c r="DM72" s="21"/>
      <c r="DN72" s="21"/>
      <c r="DO72" s="21"/>
      <c r="DP72" s="21"/>
      <c r="DQ72" s="21"/>
      <c r="DR72" s="21"/>
      <c r="DS72" s="21"/>
      <c r="DT72" s="21"/>
      <c r="DU72" s="21"/>
    </row>
    <row r="73" spans="116:125">
      <c r="DL73" s="21"/>
      <c r="DM73" s="21"/>
      <c r="DN73" s="21"/>
      <c r="DO73" s="21"/>
      <c r="DP73" s="21"/>
      <c r="DQ73" s="21"/>
      <c r="DR73" s="21"/>
      <c r="DS73" s="21"/>
      <c r="DT73" s="21"/>
      <c r="DU73" s="21"/>
    </row>
    <row r="74" spans="116:125">
      <c r="DL74" s="21"/>
      <c r="DM74" s="21"/>
      <c r="DN74" s="21"/>
      <c r="DO74" s="21"/>
      <c r="DP74" s="21"/>
      <c r="DQ74" s="21"/>
      <c r="DR74" s="21"/>
      <c r="DS74" s="21"/>
      <c r="DT74" s="21"/>
      <c r="DU74" s="21"/>
    </row>
    <row r="75" spans="116:125">
      <c r="DL75" s="21"/>
      <c r="DM75" s="21"/>
      <c r="DN75" s="21"/>
      <c r="DO75" s="21"/>
      <c r="DP75" s="21"/>
      <c r="DQ75" s="21"/>
      <c r="DR75" s="21"/>
      <c r="DS75" s="21"/>
      <c r="DT75" s="21"/>
      <c r="DU75" s="21"/>
    </row>
    <row r="76" spans="116:125">
      <c r="DL76" s="21"/>
      <c r="DM76" s="21"/>
      <c r="DN76" s="21"/>
      <c r="DO76" s="21"/>
      <c r="DP76" s="21"/>
      <c r="DQ76" s="21"/>
      <c r="DR76" s="21"/>
      <c r="DS76" s="21"/>
      <c r="DT76" s="21"/>
      <c r="DU76" s="21"/>
    </row>
    <row r="77" spans="116:125">
      <c r="DL77" s="21"/>
      <c r="DM77" s="21"/>
      <c r="DN77" s="21"/>
      <c r="DO77" s="21"/>
      <c r="DP77" s="21"/>
      <c r="DQ77" s="21"/>
      <c r="DR77" s="21"/>
      <c r="DS77" s="21"/>
      <c r="DT77" s="21"/>
      <c r="DU77" s="21"/>
    </row>
    <row r="78" spans="116:125">
      <c r="DL78" s="21"/>
      <c r="DM78" s="21"/>
      <c r="DN78" s="21"/>
      <c r="DO78" s="21"/>
      <c r="DP78" s="21"/>
      <c r="DQ78" s="21"/>
      <c r="DR78" s="21"/>
      <c r="DS78" s="21"/>
      <c r="DT78" s="21"/>
      <c r="DU78" s="21"/>
    </row>
    <row r="79" spans="116:125">
      <c r="DL79" s="21"/>
      <c r="DM79" s="21"/>
      <c r="DN79" s="21"/>
      <c r="DO79" s="21"/>
      <c r="DP79" s="21"/>
      <c r="DQ79" s="21"/>
      <c r="DR79" s="21"/>
      <c r="DS79" s="21"/>
      <c r="DT79" s="21"/>
      <c r="DU79" s="21"/>
    </row>
    <row r="80" spans="116:125">
      <c r="DL80" s="21"/>
      <c r="DM80" s="21"/>
      <c r="DN80" s="21"/>
      <c r="DO80" s="21"/>
      <c r="DP80" s="21"/>
      <c r="DQ80" s="21"/>
      <c r="DR80" s="21"/>
      <c r="DS80" s="21"/>
      <c r="DT80" s="21"/>
      <c r="DU80" s="21"/>
    </row>
    <row r="81" spans="116:125">
      <c r="DL81" s="21"/>
      <c r="DM81" s="21"/>
      <c r="DN81" s="21"/>
      <c r="DO81" s="21"/>
      <c r="DP81" s="21"/>
      <c r="DQ81" s="21"/>
      <c r="DR81" s="21"/>
      <c r="DS81" s="21"/>
      <c r="DT81" s="21"/>
      <c r="DU81" s="21"/>
    </row>
    <row r="82" spans="116:125">
      <c r="DL82" s="104"/>
      <c r="DM82" s="21"/>
      <c r="DN82" s="21"/>
      <c r="DO82" s="21"/>
      <c r="DP82" s="21"/>
      <c r="DQ82" s="21"/>
      <c r="DR82" s="21"/>
      <c r="DS82" s="21"/>
      <c r="DT82" s="21"/>
      <c r="DU82" s="21"/>
    </row>
    <row r="83" spans="116:125">
      <c r="DM83" s="104"/>
      <c r="DN83" s="104"/>
      <c r="DO83" s="104"/>
      <c r="DP83" s="104"/>
      <c r="DQ83" s="104"/>
      <c r="DR83" s="104"/>
      <c r="DS83" s="104"/>
      <c r="DT83" s="104"/>
      <c r="DU83" s="104"/>
    </row>
    <row r="84" spans="116:125">
      <c r="DS84" s="21"/>
      <c r="DT84" s="21"/>
      <c r="DU84" s="21"/>
    </row>
    <row r="85" spans="116:125">
      <c r="DS85" s="21"/>
      <c r="DT85" s="21"/>
      <c r="DU85" s="21"/>
    </row>
    <row r="86" spans="116:125">
      <c r="DS86" s="21"/>
      <c r="DT86" s="21"/>
      <c r="DU86" s="21"/>
    </row>
    <row r="87" spans="116:125">
      <c r="DS87" s="21"/>
      <c r="DT87" s="21"/>
      <c r="DU87" s="21"/>
    </row>
    <row r="88" spans="116:125">
      <c r="DS88" s="21"/>
      <c r="DT88" s="21"/>
      <c r="DU88" s="104"/>
    </row>
    <row r="89" spans="116:125">
      <c r="DS89" s="21"/>
      <c r="DT89" s="21"/>
      <c r="DU89" s="21"/>
    </row>
    <row r="90" spans="116:125">
      <c r="DS90" s="21"/>
      <c r="DT90" s="21"/>
      <c r="DU90" s="21"/>
    </row>
    <row r="91" spans="116:125">
      <c r="DS91" s="21"/>
      <c r="DT91" s="21"/>
      <c r="DU91" s="21"/>
    </row>
    <row r="92" spans="116:125" ht="13.5" customHeight="1">
      <c r="DS92" s="21"/>
      <c r="DT92" s="21"/>
      <c r="DU92" s="21"/>
    </row>
    <row r="93" spans="116:125" ht="13.5" customHeight="1">
      <c r="DS93" s="21"/>
      <c r="DT93" s="21"/>
      <c r="DU93" s="21"/>
    </row>
    <row r="94" spans="116:125" ht="13.5" customHeight="1">
      <c r="DS94" s="104"/>
      <c r="DT94" s="104"/>
      <c r="DU94" s="104"/>
    </row>
    <row r="95" spans="116:125" ht="13.5" customHeight="1">
      <c r="DT95" s="21"/>
      <c r="DU95" s="104"/>
    </row>
    <row r="96" spans="116:125" ht="13.5" customHeight="1">
      <c r="DT96" s="21"/>
      <c r="DU96" s="21"/>
    </row>
    <row r="97" spans="124:125" ht="13.5" customHeight="1">
      <c r="DT97" s="21"/>
      <c r="DU97" s="21"/>
    </row>
    <row r="98" spans="124:125" ht="13.5" customHeight="1">
      <c r="DT98" s="21"/>
      <c r="DU98" s="21"/>
    </row>
    <row r="99" spans="124:125" ht="13.5" customHeight="1">
      <c r="DT99" s="21"/>
      <c r="DU99" s="21"/>
    </row>
    <row r="100" spans="124:125" ht="13.5" customHeight="1">
      <c r="DT100" s="21"/>
      <c r="DU100" s="21"/>
    </row>
    <row r="101" spans="124:125" ht="13.5" customHeight="1">
      <c r="DT101" s="21"/>
      <c r="DU101" s="104"/>
    </row>
    <row r="102" spans="124:125" ht="13.5" customHeight="1">
      <c r="DT102" s="21"/>
      <c r="DU102" s="21"/>
    </row>
    <row r="103" spans="124:125" ht="13.5" customHeight="1">
      <c r="DT103" s="21"/>
      <c r="DU103" s="21"/>
    </row>
    <row r="104" spans="124:125" ht="13.5" customHeight="1">
      <c r="DT104" s="104"/>
      <c r="DU104" s="104"/>
    </row>
    <row r="105" spans="124:125" ht="13.5" customHeight="1">
      <c r="DU105" s="21"/>
    </row>
    <row r="106" spans="124:125" ht="13.5" customHeight="1">
      <c r="DU106" s="21"/>
    </row>
    <row r="107" spans="124:125" ht="13.5" customHeight="1">
      <c r="DU107" s="21"/>
    </row>
    <row r="108" spans="124:125" ht="13.5" customHeight="1">
      <c r="DU108" s="21"/>
    </row>
    <row r="109" spans="124:125" ht="13.5" customHeight="1">
      <c r="DU109" s="21"/>
    </row>
    <row r="110" spans="124:125" ht="13.5" customHeight="1">
      <c r="DU110" s="21"/>
    </row>
    <row r="111" spans="124:125" ht="13.5" customHeight="1">
      <c r="DU111" s="21"/>
    </row>
    <row r="112" spans="124:125" ht="13.5" customHeight="1">
      <c r="DU112" s="21"/>
    </row>
    <row r="113" spans="125:125" ht="13.5" customHeight="1">
      <c r="DU113" s="21"/>
    </row>
    <row r="114" spans="125:125" ht="13.5" customHeight="1">
      <c r="DU114" s="21"/>
    </row>
    <row r="115" spans="125:125" ht="13.5" customHeight="1">
      <c r="DU115" s="21"/>
    </row>
    <row r="116" spans="125:125" ht="13.5" customHeight="1">
      <c r="DU116" s="104" t="s">
        <v>285</v>
      </c>
    </row>
  </sheetData>
  <sheetProtection sheet="1" objects="1" scenarios="1"/>
  <phoneticPr fontId="4" type="Hiragana"/>
  <printOptions horizontalCentered="1" vertic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16"/>
  <sheetViews>
    <sheetView workbookViewId="0"/>
  </sheetViews>
  <sheetFormatPr defaultRowHeight="13.5"/>
  <cols>
    <col min="1" max="125" width="2.5" style="103" customWidth="1"/>
    <col min="126" max="1025" width="9" style="104" hidden="1" customWidth="1"/>
  </cols>
  <sheetData>
    <row r="1" spans="1:125" s="104" customFormat="1" ht="13.5" customHeight="1"/>
    <row r="2" spans="1:125" s="104" customFormat="1">
      <c r="A2" s="103"/>
      <c r="C2" s="21"/>
      <c r="D2" s="21"/>
      <c r="E2" s="21"/>
      <c r="F2" s="21"/>
      <c r="G2" s="21"/>
      <c r="H2" s="21"/>
      <c r="I2" s="21"/>
      <c r="J2" s="21"/>
      <c r="K2" s="21"/>
      <c r="L2" s="21"/>
      <c r="M2" s="21"/>
      <c r="N2" s="21"/>
      <c r="O2" s="21"/>
      <c r="P2" s="21"/>
      <c r="Q2" s="21"/>
      <c r="R2" s="21"/>
      <c r="S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row>
    <row r="3" spans="1:125" s="104" customFormat="1">
      <c r="A3" s="103"/>
      <c r="B3" s="21"/>
      <c r="T3" s="21"/>
    </row>
    <row r="4" spans="1:12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row>
    <row r="5" spans="1:12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row>
    <row r="6" spans="1:12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row>
    <row r="7" spans="1:12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row>
    <row r="8" spans="1:1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row>
    <row r="9" spans="1:125">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row>
    <row r="10" spans="1:125">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row>
    <row r="11" spans="1:1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row>
    <row r="12" spans="1:12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row>
    <row r="13" spans="1:12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row>
    <row r="14" spans="1:12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row>
    <row r="15" spans="1:12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row>
    <row r="16" spans="1:12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row>
    <row r="17" spans="2:12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row>
    <row r="18" spans="2:1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2:1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row>
    <row r="20" spans="2:12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row>
    <row r="21" spans="2:125">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row>
    <row r="22" spans="2:125">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row>
    <row r="23" spans="2:12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row>
    <row r="24" spans="2:12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row>
    <row r="25" spans="2:1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row>
    <row r="26" spans="2:12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row>
    <row r="27" spans="2:12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row>
    <row r="28" spans="2:12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row>
    <row r="29" spans="2:12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row>
    <row r="30" spans="2:12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row>
    <row r="31" spans="2:125">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row>
    <row r="32" spans="2:12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row>
    <row r="33" spans="1:125" s="104" customFormat="1">
      <c r="A33" s="103"/>
      <c r="C33" s="21"/>
      <c r="D33" s="21"/>
      <c r="E33" s="21"/>
      <c r="F33" s="21"/>
      <c r="H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row>
    <row r="34" spans="1:125">
      <c r="C34" s="104"/>
      <c r="D34" s="21"/>
      <c r="E34" s="21"/>
      <c r="F34" s="21"/>
      <c r="H34" s="21"/>
      <c r="J34" s="21"/>
      <c r="K34" s="21"/>
      <c r="L34" s="21"/>
      <c r="M34" s="21"/>
      <c r="N34" s="21"/>
      <c r="O34" s="21"/>
      <c r="P34" s="104"/>
      <c r="Q34" s="21"/>
      <c r="R34" s="104"/>
      <c r="S34" s="21"/>
      <c r="T34" s="21"/>
      <c r="U34" s="104"/>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row>
    <row r="35" spans="1:125" s="104" customFormat="1">
      <c r="A35" s="103"/>
      <c r="B35" s="103"/>
      <c r="C35" s="103"/>
      <c r="F35" s="21"/>
      <c r="G35" s="103"/>
      <c r="H35" s="21"/>
      <c r="I35" s="103"/>
      <c r="J35" s="21"/>
      <c r="K35" s="21"/>
      <c r="L35" s="21"/>
      <c r="M35" s="21"/>
      <c r="N35" s="21"/>
      <c r="O35" s="21"/>
      <c r="P35" s="103"/>
      <c r="Q35" s="21"/>
      <c r="R35" s="21"/>
      <c r="S35" s="21"/>
      <c r="U35" s="21"/>
      <c r="V35" s="21"/>
    </row>
    <row r="36" spans="1:125" s="104" customFormat="1">
      <c r="A36" s="103"/>
      <c r="B36" s="103"/>
      <c r="C36" s="103"/>
      <c r="D36" s="103"/>
      <c r="E36" s="103"/>
      <c r="G36" s="103"/>
      <c r="I36" s="103"/>
      <c r="P36" s="103"/>
      <c r="R36" s="21"/>
      <c r="T36" s="21"/>
      <c r="U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row>
    <row r="37" spans="1:125">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row>
    <row r="38" spans="1:125">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row>
    <row r="39" spans="1:125">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row>
    <row r="40" spans="1:125">
      <c r="Q40" s="21"/>
      <c r="R40" s="21"/>
      <c r="S40" s="21"/>
      <c r="T40" s="21"/>
      <c r="U40" s="104"/>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row>
    <row r="41" spans="1:125">
      <c r="Q41" s="21"/>
      <c r="R41" s="104"/>
      <c r="S41" s="21"/>
      <c r="T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row>
    <row r="42" spans="1:125" s="104" customFormat="1">
      <c r="A42" s="103"/>
      <c r="B42" s="103"/>
      <c r="C42" s="103"/>
      <c r="D42" s="103"/>
      <c r="E42" s="103"/>
      <c r="F42" s="103"/>
      <c r="G42" s="103"/>
      <c r="H42" s="103"/>
      <c r="I42" s="103"/>
      <c r="J42" s="103"/>
      <c r="K42" s="103"/>
      <c r="L42" s="103"/>
      <c r="M42" s="103"/>
      <c r="N42" s="103"/>
      <c r="O42" s="103"/>
      <c r="P42" s="103"/>
      <c r="Q42" s="21"/>
      <c r="R42" s="103"/>
      <c r="S42" s="21"/>
      <c r="U42" s="103"/>
      <c r="V42" s="21"/>
    </row>
    <row r="43" spans="1:125">
      <c r="Q43" s="104"/>
      <c r="S43" s="104"/>
      <c r="V43" s="104"/>
      <c r="DU43" s="21"/>
    </row>
    <row r="44" spans="1:125">
      <c r="DU44" s="21"/>
    </row>
    <row r="45" spans="1:125">
      <c r="DU45" s="21"/>
    </row>
    <row r="46" spans="1:125">
      <c r="DU46" s="21"/>
    </row>
    <row r="47" spans="1:125">
      <c r="DU47" s="21"/>
    </row>
    <row r="48" spans="1:125">
      <c r="DU48" s="21"/>
    </row>
    <row r="49" spans="125:125">
      <c r="DU49" s="21"/>
    </row>
    <row r="50" spans="125:125">
      <c r="DU50" s="21"/>
    </row>
    <row r="51" spans="125:125">
      <c r="DU51" s="21"/>
    </row>
    <row r="52" spans="125:125">
      <c r="DU52" s="21"/>
    </row>
    <row r="53" spans="125:125">
      <c r="DU53" s="21"/>
    </row>
    <row r="54" spans="125:125">
      <c r="DU54" s="21"/>
    </row>
    <row r="55" spans="125:125">
      <c r="DU55" s="21"/>
    </row>
    <row r="56" spans="125:125">
      <c r="DU56" s="21"/>
    </row>
    <row r="57" spans="125:125">
      <c r="DU57" s="21"/>
    </row>
    <row r="58" spans="125:125">
      <c r="DU58" s="21"/>
    </row>
    <row r="59" spans="125:125">
      <c r="DU59" s="21"/>
    </row>
    <row r="60" spans="125:125">
      <c r="DU60" s="21"/>
    </row>
    <row r="61" spans="125:125">
      <c r="DU61" s="21"/>
    </row>
    <row r="62" spans="125:125">
      <c r="DU62" s="21"/>
    </row>
    <row r="63" spans="125:125">
      <c r="DU63" s="21"/>
    </row>
    <row r="64" spans="125:125">
      <c r="DU64" s="21"/>
    </row>
    <row r="65" spans="125:125">
      <c r="DU65" s="21"/>
    </row>
    <row r="66" spans="125:125">
      <c r="DU66" s="21"/>
    </row>
    <row r="67" spans="125:125">
      <c r="DU67" s="21"/>
    </row>
    <row r="68" spans="125:125">
      <c r="DU68" s="21"/>
    </row>
    <row r="69" spans="125:125">
      <c r="DU69" s="21"/>
    </row>
    <row r="70" spans="125:125">
      <c r="DU70" s="21"/>
    </row>
    <row r="71" spans="125:125">
      <c r="DU71" s="21"/>
    </row>
    <row r="72" spans="125:125">
      <c r="DU72" s="21"/>
    </row>
    <row r="73" spans="125:125">
      <c r="DU73" s="21"/>
    </row>
    <row r="74" spans="125:125">
      <c r="DU74" s="21"/>
    </row>
    <row r="75" spans="125:125">
      <c r="DU75" s="21"/>
    </row>
    <row r="76" spans="125:125">
      <c r="DU76" s="21"/>
    </row>
    <row r="77" spans="125:125">
      <c r="DU77" s="21"/>
    </row>
    <row r="78" spans="125:125">
      <c r="DU78" s="21"/>
    </row>
    <row r="79" spans="125:125">
      <c r="DU79" s="21"/>
    </row>
    <row r="80" spans="125:125">
      <c r="DU80" s="21"/>
    </row>
    <row r="81" spans="125:125">
      <c r="DU81" s="21"/>
    </row>
    <row r="82" spans="125:125">
      <c r="DU82" s="21"/>
    </row>
    <row r="83" spans="125:125">
      <c r="DU83" s="21"/>
    </row>
    <row r="84" spans="125:125">
      <c r="DU84" s="21"/>
    </row>
    <row r="85" spans="125:125">
      <c r="DU85" s="21"/>
    </row>
    <row r="86" spans="125:125">
      <c r="DU86" s="21"/>
    </row>
    <row r="87" spans="125:125">
      <c r="DU87" s="21"/>
    </row>
    <row r="88" spans="125:125">
      <c r="DU88" s="21"/>
    </row>
    <row r="89" spans="125:125">
      <c r="DU89" s="21"/>
    </row>
    <row r="90" spans="125:125">
      <c r="DU90" s="21"/>
    </row>
    <row r="91" spans="125:125">
      <c r="DU91" s="21"/>
    </row>
    <row r="92" spans="125:125" ht="13.5" customHeight="1">
      <c r="DU92" s="21"/>
    </row>
    <row r="93" spans="125:125" ht="13.5" customHeight="1">
      <c r="DU93" s="21"/>
    </row>
    <row r="94" spans="125:125" ht="13.5" customHeight="1">
      <c r="DU94" s="21"/>
    </row>
    <row r="95" spans="125:125" ht="13.5" customHeight="1">
      <c r="DU95" s="21"/>
    </row>
    <row r="96" spans="125:125" ht="13.5" customHeight="1">
      <c r="DU96" s="21"/>
    </row>
    <row r="97" spans="125:125" ht="13.5" customHeight="1">
      <c r="DU97" s="21"/>
    </row>
    <row r="98" spans="125:125" ht="13.5" customHeight="1">
      <c r="DU98" s="21"/>
    </row>
    <row r="99" spans="125:125" ht="13.5" customHeight="1">
      <c r="DU99" s="21"/>
    </row>
    <row r="100" spans="125:125" ht="13.5" customHeight="1">
      <c r="DU100" s="21"/>
    </row>
    <row r="101" spans="125:125" ht="13.5" customHeight="1">
      <c r="DU101" s="21"/>
    </row>
    <row r="102" spans="125:125" ht="13.5" customHeight="1">
      <c r="DU102" s="21"/>
    </row>
    <row r="103" spans="125:125" ht="13.5" customHeight="1">
      <c r="DU103" s="21"/>
    </row>
    <row r="104" spans="125:125" ht="13.5" customHeight="1">
      <c r="DU104" s="21"/>
    </row>
    <row r="105" spans="125:125" ht="13.5" customHeight="1">
      <c r="DU105" s="21"/>
    </row>
    <row r="106" spans="125:125" ht="13.5" customHeight="1">
      <c r="DU106" s="21"/>
    </row>
    <row r="107" spans="125:125" ht="13.5" customHeight="1">
      <c r="DU107" s="21"/>
    </row>
    <row r="108" spans="125:125" ht="13.5" customHeight="1">
      <c r="DU108" s="21"/>
    </row>
    <row r="109" spans="125:125" ht="13.5" customHeight="1">
      <c r="DU109" s="21"/>
    </row>
    <row r="110" spans="125:125" ht="13.5" customHeight="1">
      <c r="DU110" s="21"/>
    </row>
    <row r="111" spans="125:125" ht="13.5" customHeight="1">
      <c r="DU111" s="21"/>
    </row>
    <row r="112" spans="125:125" ht="13.5" customHeight="1">
      <c r="DU112" s="21"/>
    </row>
    <row r="113" spans="125:125" ht="13.5" customHeight="1">
      <c r="DU113" s="21"/>
    </row>
    <row r="114" spans="125:125" ht="13.5" customHeight="1">
      <c r="DU114" s="21"/>
    </row>
    <row r="115" spans="125:125" ht="13.5" customHeight="1">
      <c r="DU115" s="21"/>
    </row>
    <row r="116" spans="125:125" ht="13.5" customHeight="1">
      <c r="DU116" s="103" t="s">
        <v>285</v>
      </c>
    </row>
  </sheetData>
  <sheetProtection sheet="1" objects="1" scenarios="1"/>
  <phoneticPr fontId="4" type="Hiragana"/>
  <printOptions horizontalCentered="1" vertic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MK1048576"/>
  <sheetViews>
    <sheetView workbookViewId="0"/>
  </sheetViews>
  <sheetFormatPr defaultRowHeight="13.5"/>
  <cols>
    <col min="1" max="1" width="8.25" customWidth="1"/>
    <col min="2" max="16" width="14.75" customWidth="1"/>
    <col min="17" max="1025" width="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11"/>
      <c r="C45" s="111"/>
      <c r="D45" s="111"/>
      <c r="E45" s="111"/>
      <c r="F45" s="111"/>
      <c r="G45" s="111"/>
      <c r="H45" s="111"/>
      <c r="I45" s="111"/>
      <c r="J45" s="205" t="s">
        <v>481</v>
      </c>
    </row>
    <row r="46" spans="2:10" ht="29.25" customHeight="1">
      <c r="B46" s="191" t="s">
        <v>7</v>
      </c>
      <c r="C46" s="195"/>
      <c r="D46" s="195"/>
      <c r="E46" s="196" t="s">
        <v>483</v>
      </c>
      <c r="F46" s="197" t="s">
        <v>389</v>
      </c>
      <c r="G46" s="201" t="s">
        <v>280</v>
      </c>
      <c r="H46" s="201" t="s">
        <v>482</v>
      </c>
      <c r="I46" s="201" t="s">
        <v>484</v>
      </c>
      <c r="J46" s="206" t="s">
        <v>485</v>
      </c>
    </row>
    <row r="47" spans="2:10" ht="57.75" customHeight="1">
      <c r="B47" s="192"/>
      <c r="C47" s="618" t="s">
        <v>486</v>
      </c>
      <c r="D47" s="618"/>
      <c r="E47" s="618"/>
      <c r="F47" s="198">
        <v>27.85</v>
      </c>
      <c r="G47" s="202">
        <v>27.83</v>
      </c>
      <c r="H47" s="202">
        <v>26.94</v>
      </c>
      <c r="I47" s="202">
        <v>28.12</v>
      </c>
      <c r="J47" s="207">
        <v>26.72</v>
      </c>
    </row>
    <row r="48" spans="2:10" ht="57.75" customHeight="1">
      <c r="B48" s="193"/>
      <c r="C48" s="619" t="s">
        <v>175</v>
      </c>
      <c r="D48" s="619"/>
      <c r="E48" s="619"/>
      <c r="F48" s="199">
        <v>3.94</v>
      </c>
      <c r="G48" s="203">
        <v>2.14</v>
      </c>
      <c r="H48" s="203">
        <v>0.37</v>
      </c>
      <c r="I48" s="203">
        <v>0.92</v>
      </c>
      <c r="J48" s="208">
        <v>1.47</v>
      </c>
    </row>
    <row r="49" spans="2:10" ht="57.75" customHeight="1">
      <c r="B49" s="194"/>
      <c r="C49" s="620" t="s">
        <v>108</v>
      </c>
      <c r="D49" s="620"/>
      <c r="E49" s="620"/>
      <c r="F49" s="200">
        <v>1.45</v>
      </c>
      <c r="G49" s="204" t="s">
        <v>487</v>
      </c>
      <c r="H49" s="204" t="s">
        <v>488</v>
      </c>
      <c r="I49" s="204">
        <v>2.7</v>
      </c>
      <c r="J49" s="209">
        <v>0.61</v>
      </c>
    </row>
    <row r="1048576" ht="13.5" hidden="1" customHeight="1"/>
  </sheetData>
  <sheetProtection sheet="1" objects="1" scenarios="1"/>
  <mergeCells count="3">
    <mergeCell ref="C47:E47"/>
    <mergeCell ref="C48:E48"/>
    <mergeCell ref="C49:E49"/>
  </mergeCells>
  <phoneticPr fontId="4" type="Hiragana"/>
  <printOptions horizontalCentered="1"/>
  <pageMargins left="0" right="0" top="0.196527777777778" bottom="0" header="0.51180555555555496" footer="0"/>
  <pageSetup paperSize="9" firstPageNumber="0" orientation="landscape" useFirstPageNumber="1" horizontalDpi="300" verticalDpi="300"/>
  <headerFooter>
    <oddHeader xml:space="preserve">&amp;C
</oddHeader>
    <oddFooter>&amp;C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2023-10-02T00:12:01Z</dcterms:created>
  <dcterms:modified xsi:type="dcterms:W3CDTF">2023-10-20T05:29:00Z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財務調査課</vt:lpwstr>
  </property>
  <property fmtid="{D5CDD505-2E9C-101B-9397-08002B2CF9AE}" pid="8" name="ScaleCrop">
    <vt:bool>false</vt:bool>
  </property>
  <property fmtid="{D5CDD505-2E9C-101B-9397-08002B2CF9AE}" pid="9" name="ShareDoc">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2023-10-02T00:35:21Z</vt:filetime>
  </property>
</Properties>
</file>