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9409\Desktop\新しいフォルダー (3)\17南九州市\"/>
    </mc:Choice>
  </mc:AlternateContent>
  <workbookProtection workbookAlgorithmName="SHA-512" workbookHashValue="cHOkQRaqibydFYyXm6qtfiuJKlR361vVDgpMC55AP+wAHhjp0Qmi15YmZVgHayXciLtMN+jRn7DrcDtnO+PVGg==" workbookSaltValue="ahDzlnaTM62wEYTJwVSd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<sst xmlns="http://schemas.openxmlformats.org/spreadsheetml/2006/main" count="319" uniqueCount="118">
  <si>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</si>
  <si>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</si>
  <si>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</si>
  <si>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</si>
  <si>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</si>
  <si>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</si>
  <si>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</si>
  <si>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</si>
  <si>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</si>
  <si>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</si>
  <si>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</si>
  <si>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</si>
  <si>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</si>
  <si>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</si>
  <si>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</si>
  <si>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</si>
  <si>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</si>
  <si>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</si>
  <si>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</si>
  <si>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</si>
  <si>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</si>
  <si>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</si>
  <si>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</si>
  <si>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</si>
  <si>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</si>
  <si>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</si>
  <si>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</si>
  <si>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</si>
  <si>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</si>
  <si>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</si>
  <si>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</si>
  <si>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</si>
  <si>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</si>
  <si>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</si>
  <si>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</si>
  <si>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</si>
  <si>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</si>
  <si>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</si>
  <si>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</si>
  <si>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</si>
  <si>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</si>
  <si>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</si>
  <si>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</si>
  <si>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</si>
  <si>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</si>
  <si>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</si>
  <si>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</si>
  <si>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</si>
  <si>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</si>
  <si>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</si>
  <si>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</si>
  <si>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</si>
  <si>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</si>
  <si>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</si>
  <si>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</si>
  <si>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</si>
  <si>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</si>
  <si>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</si>
  <si>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</si>
  <si>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</si>
  <si>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</si>
  <si>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</si>
  <si>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</si>
  <si>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</si>
  <si>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</si>
  <si>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</si>
  <si>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</si>
  <si>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</si>
  <si>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</si>
  <si>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</si>
  <si>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</si>
  <si>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</si>
  <si>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</si>
  <si>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</si>
  <si>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</si>
  <si>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</si>
  <si>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</si>
  <si>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</si>
  <si>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</si>
  <si>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</si>
  <si>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</si>
  <si>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</si>
  <si>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</si>
  <si>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</si>
  <si>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</si>
  <si>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</si>
  <si>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</si>
  <si>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</si>
  <si>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</si>
  <si>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</si>
  <si>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</si>
  <si>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</si>
  <si>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</si>
  <si>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</si>
  <si>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</si>
  <si>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</si>
  <si>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南九州市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</si>
  <si>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</si>
  <si>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</si>
  <si>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</si>
  <si>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</si>
  <si>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</si>
  <si>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</si>
  <si>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</si>
  <si>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</si>
  <si>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</si>
  <si>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</si>
  <si>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</si>
  <si>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</si>
  <si>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</si>
  <si>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</si>
  <si>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</si>
  <si>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</si>
  <si>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</si>
  <si>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</si>
  <si>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から企業会計へ移行し，初年度の決算であった。指標は，概ね平均値より良いが，事業規模が小さく経営状況が厳しいため，一般会計に依存した事業運営となっている。そのため，令和２年度に策定した経営戦略に基づき，令和４年度から料金改定を行い，経営基盤の安定を図っていく必要がある。
　また，現在はそれほど老朽化は進んでいないが，徐々に施設設備の更新が始まっており，今後の管渠等の更新についても備えておかなければならない。</t>
    <rPh sb="1" eb="3">
      <t>レイワ</t>
    </rPh>
    <rPh sb="4" eb="6">
      <t>ネンド</t>
    </rPh>
    <rPh sb="8" eb="10">
      <t>キギョウ</t>
    </rPh>
    <rPh sb="10" eb="12">
      <t>カイケイ</t>
    </rPh>
    <rPh sb="13" eb="15">
      <t>イコウ</t>
    </rPh>
    <rPh sb="17" eb="20">
      <t>ショネンド</t>
    </rPh>
    <rPh sb="21" eb="23">
      <t>ケッサン</t>
    </rPh>
    <rPh sb="28" eb="30">
      <t>シヒョウ</t>
    </rPh>
    <rPh sb="32" eb="33">
      <t>オオム</t>
    </rPh>
    <rPh sb="34" eb="37">
      <t>ヘイキンチ</t>
    </rPh>
    <rPh sb="39" eb="40">
      <t>ヨ</t>
    </rPh>
    <rPh sb="43" eb="45">
      <t>ジギョウ</t>
    </rPh>
    <rPh sb="45" eb="47">
      <t>キボ</t>
    </rPh>
    <rPh sb="48" eb="49">
      <t>チイ</t>
    </rPh>
    <rPh sb="51" eb="53">
      <t>ケイエイ</t>
    </rPh>
    <rPh sb="53" eb="55">
      <t>ジョウキョウ</t>
    </rPh>
    <rPh sb="56" eb="57">
      <t>キビ</t>
    </rPh>
    <rPh sb="62" eb="64">
      <t>イッパン</t>
    </rPh>
    <rPh sb="64" eb="66">
      <t>カイケイ</t>
    </rPh>
    <rPh sb="67" eb="69">
      <t>イゾン</t>
    </rPh>
    <rPh sb="71" eb="73">
      <t>ジギョウ</t>
    </rPh>
    <rPh sb="73" eb="75">
      <t>ウンエイ</t>
    </rPh>
    <rPh sb="87" eb="89">
      <t>レイワ</t>
    </rPh>
    <rPh sb="90" eb="92">
      <t>ネンド</t>
    </rPh>
    <rPh sb="93" eb="95">
      <t>サクテイ</t>
    </rPh>
    <rPh sb="97" eb="99">
      <t>ケイエイ</t>
    </rPh>
    <rPh sb="99" eb="101">
      <t>センリャク</t>
    </rPh>
    <rPh sb="102" eb="103">
      <t>モト</t>
    </rPh>
    <rPh sb="106" eb="108">
      <t>レイワ</t>
    </rPh>
    <rPh sb="109" eb="111">
      <t>ネンド</t>
    </rPh>
    <rPh sb="113" eb="115">
      <t>リョウキン</t>
    </rPh>
    <rPh sb="115" eb="117">
      <t>カイテイ</t>
    </rPh>
    <rPh sb="118" eb="119">
      <t>オコナ</t>
    </rPh>
    <rPh sb="121" eb="123">
      <t>ケイエイ</t>
    </rPh>
    <rPh sb="123" eb="125">
      <t>キバン</t>
    </rPh>
    <rPh sb="126" eb="128">
      <t>アンテイ</t>
    </rPh>
    <rPh sb="129" eb="130">
      <t>ハカ</t>
    </rPh>
    <rPh sb="134" eb="136">
      <t>ヒツヨウ</t>
    </rPh>
    <rPh sb="145" eb="147">
      <t>ゲンザイ</t>
    </rPh>
    <rPh sb="152" eb="155">
      <t>ロウキュウカ</t>
    </rPh>
    <rPh sb="156" eb="157">
      <t>スス</t>
    </rPh>
    <rPh sb="164" eb="166">
      <t>ジョジョ</t>
    </rPh>
    <rPh sb="167" eb="169">
      <t>シセツ</t>
    </rPh>
    <rPh sb="169" eb="171">
      <t>セツビ</t>
    </rPh>
    <rPh sb="172" eb="174">
      <t>コウシン</t>
    </rPh>
    <rPh sb="175" eb="176">
      <t>ハジ</t>
    </rPh>
    <rPh sb="182" eb="184">
      <t>コンゴ</t>
    </rPh>
    <rPh sb="185" eb="187">
      <t>カンキョ</t>
    </rPh>
    <rPh sb="187" eb="188">
      <t>ナド</t>
    </rPh>
    <rPh sb="189" eb="191">
      <t>コウシン</t>
    </rPh>
    <rPh sb="196" eb="197">
      <t>ソナ</t>
    </rPh>
    <phoneticPr fontId="4"/>
  </si>
  <si>
    <t>①経常収支比率
　100％を超えているものの，一般会計からの繰入金に依存しており，営業収益の確保を図っていく必要がある。
②累積欠損金比率　
　欠損金は発生していない。
③流動比率
　平均値より高く，企業債も減少傾向にあることから，さらに上がると予想される。
④企業債残高対給水収益比率
　公費負担のため，0となっている。
⑤経費回収率
　高い数値となっているが，公費負担分が大きいためであり実際は高いとは言えない状況である。
⑥汚水処理原価
　平均値よりかなり低い数値となっているが，公費負担分が大きいためであり実際は低いとは言えない状況である。
⑦施設利用率
　平均値より高いが，人口減少とともに低くなることが予想される。
⑧水洗化率
　95％以上あり，平均値より高いことから，水洗化は進んでいるものと考えられる。</t>
    <rPh sb="14" eb="15">
      <t>コ</t>
    </rPh>
    <rPh sb="23" eb="25">
      <t>イッパン</t>
    </rPh>
    <rPh sb="25" eb="27">
      <t>カイケイ</t>
    </rPh>
    <rPh sb="30" eb="32">
      <t>クリイレ</t>
    </rPh>
    <rPh sb="32" eb="33">
      <t>キン</t>
    </rPh>
    <rPh sb="34" eb="36">
      <t>イゾン</t>
    </rPh>
    <rPh sb="41" eb="43">
      <t>エイギョウ</t>
    </rPh>
    <rPh sb="43" eb="45">
      <t>シュウエキ</t>
    </rPh>
    <rPh sb="46" eb="48">
      <t>カクホ</t>
    </rPh>
    <rPh sb="49" eb="50">
      <t>ハカ</t>
    </rPh>
    <rPh sb="54" eb="56">
      <t>ヒツヨウ</t>
    </rPh>
    <rPh sb="92" eb="95">
      <t>ヘイキンチ</t>
    </rPh>
    <rPh sb="97" eb="98">
      <t>タカ</t>
    </rPh>
    <rPh sb="100" eb="102">
      <t>キギョウ</t>
    </rPh>
    <rPh sb="102" eb="103">
      <t>サイ</t>
    </rPh>
    <rPh sb="104" eb="106">
      <t>ゲンショウ</t>
    </rPh>
    <rPh sb="106" eb="108">
      <t>ケイコウ</t>
    </rPh>
    <rPh sb="119" eb="120">
      <t>ア</t>
    </rPh>
    <rPh sb="123" eb="125">
      <t>ヨソウ</t>
    </rPh>
    <rPh sb="145" eb="147">
      <t>コウヒ</t>
    </rPh>
    <rPh sb="147" eb="149">
      <t>フタン</t>
    </rPh>
    <rPh sb="163" eb="165">
      <t>ケイヒ</t>
    </rPh>
    <rPh sb="170" eb="171">
      <t>タカ</t>
    </rPh>
    <rPh sb="172" eb="174">
      <t>スウチ</t>
    </rPh>
    <rPh sb="182" eb="184">
      <t>コウヒ</t>
    </rPh>
    <rPh sb="184" eb="186">
      <t>フタン</t>
    </rPh>
    <rPh sb="186" eb="187">
      <t>ブン</t>
    </rPh>
    <rPh sb="188" eb="189">
      <t>オオ</t>
    </rPh>
    <rPh sb="196" eb="198">
      <t>ジッサイ</t>
    </rPh>
    <rPh sb="215" eb="217">
      <t>オスイ</t>
    </rPh>
    <rPh sb="217" eb="219">
      <t>ショリ</t>
    </rPh>
    <rPh sb="223" eb="226">
      <t>ヘイキンチ</t>
    </rPh>
    <rPh sb="231" eb="232">
      <t>ヒク</t>
    </rPh>
    <rPh sb="260" eb="261">
      <t>ヒク</t>
    </rPh>
    <rPh sb="283" eb="286">
      <t>ヘイキンチ</t>
    </rPh>
    <rPh sb="288" eb="289">
      <t>タカ</t>
    </rPh>
    <rPh sb="292" eb="294">
      <t>ジンコウ</t>
    </rPh>
    <rPh sb="294" eb="296">
      <t>ゲンショウ</t>
    </rPh>
    <rPh sb="300" eb="301">
      <t>ヒク</t>
    </rPh>
    <rPh sb="307" eb="309">
      <t>ヨソウ</t>
    </rPh>
    <rPh sb="315" eb="318">
      <t>スイセンカ</t>
    </rPh>
    <rPh sb="324" eb="326">
      <t>イジョウ</t>
    </rPh>
    <rPh sb="329" eb="332">
      <t>ヘイキンチ</t>
    </rPh>
    <rPh sb="334" eb="335">
      <t>タカ</t>
    </rPh>
    <rPh sb="341" eb="344">
      <t>スイセンカ</t>
    </rPh>
    <rPh sb="345" eb="346">
      <t>スス</t>
    </rPh>
    <rPh sb="353" eb="354">
      <t>カンガ</t>
    </rPh>
    <phoneticPr fontId="4"/>
  </si>
  <si>
    <t>①有形固定資産減価償却率
　平均値よりも低くなっているが，施設設備等の老朽化は進んでおり，今後は上昇していくものと考えれらる。
②管渠老朽化率
　法定耐用年数を超えた管渠はありません。
③管渠改善率
　更新した管渠はありません。</t>
    <rPh sb="1" eb="3">
      <t>ユウケイ</t>
    </rPh>
    <rPh sb="3" eb="5">
      <t>コテイ</t>
    </rPh>
    <rPh sb="5" eb="7">
      <t>シサン</t>
    </rPh>
    <rPh sb="7" eb="9">
      <t>ゲンカ</t>
    </rPh>
    <rPh sb="9" eb="11">
      <t>ショウキャク</t>
    </rPh>
    <rPh sb="11" eb="12">
      <t>リツ</t>
    </rPh>
    <rPh sb="65" eb="67">
      <t>カンキョ</t>
    </rPh>
    <rPh sb="67" eb="70">
      <t>ロウキュウカ</t>
    </rPh>
    <rPh sb="70" eb="71">
      <t>リツ</t>
    </rPh>
    <rPh sb="73" eb="75">
      <t>ホウテイ</t>
    </rPh>
    <rPh sb="75" eb="77">
      <t>タイヨウ</t>
    </rPh>
    <rPh sb="77" eb="79">
      <t>ネンスウ</t>
    </rPh>
    <rPh sb="80" eb="81">
      <t>コ</t>
    </rPh>
    <rPh sb="83" eb="85">
      <t>カンキョ</t>
    </rPh>
    <rPh sb="94" eb="96">
      <t>カンキョ</t>
    </rPh>
    <rPh sb="96" eb="98">
      <t>カイゼン</t>
    </rPh>
    <rPh sb="98" eb="99">
      <t>リツ</t>
    </rPh>
    <rPh sb="101" eb="103">
      <t>コウシン</t>
    </rPh>
    <rPh sb="105" eb="107">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</si>
</sst>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83-42EE-8835-111251DA9F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9F83-42EE-8835-111251DA9F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62</c:v>
                </c:pt>
              </c:numCache>
            </c:numRef>
          </c:val>
          <c:extLst>
            <c:ext xmlns:c16="http://schemas.microsoft.com/office/drawing/2014/chart" uri="{C3380CC4-5D6E-409C-BE32-E72D297353CC}">
              <c16:uniqueId val="{00000000-A8C3-4EF3-96A3-57121F3C14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A8C3-4EF3-96A3-57121F3C14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95.22</c:v>
                </c:pt>
              </c:numCache>
            </c:numRef>
          </c:val>
          <c:extLst>
            <c:ext xmlns:c16="http://schemas.microsoft.com/office/drawing/2014/chart" uri="{C3380CC4-5D6E-409C-BE32-E72D297353CC}">
              <c16:uniqueId val="{00000000-E4CD-4649-8859-9065C4C84F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E4CD-4649-8859-9065C4C84F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103.23</c:v>
                </c:pt>
              </c:numCache>
            </c:numRef>
          </c:val>
          <c:extLst>
            <c:ext xmlns:c16="http://schemas.microsoft.com/office/drawing/2014/chart" uri="{C3380CC4-5D6E-409C-BE32-E72D297353CC}">
              <c16:uniqueId val="{00000000-8AFC-41F8-A8FB-74512F6634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8AFC-41F8-A8FB-74512F6634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4.6399999999999997</c:v>
                </c:pt>
              </c:numCache>
            </c:numRef>
          </c:val>
          <c:extLst>
            <c:ext xmlns:c16="http://schemas.microsoft.com/office/drawing/2014/chart" uri="{C3380CC4-5D6E-409C-BE32-E72D297353CC}">
              <c16:uniqueId val="{00000000-3441-426E-ADC9-517CAC70D5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3441-426E-ADC9-517CAC70D5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0C-4229-9F19-0364EB2059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90C-4229-9F19-0364EB2059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BA5-4F8C-AD90-476EAC6365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5BA5-4F8C-AD90-476EAC6365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105.06</c:v>
                </c:pt>
              </c:numCache>
            </c:numRef>
          </c:val>
          <c:extLst>
            <c:ext xmlns:c16="http://schemas.microsoft.com/office/drawing/2014/chart" uri="{C3380CC4-5D6E-409C-BE32-E72D297353CC}">
              <c16:uniqueId val="{00000000-217C-43C1-ADA1-647A1FA200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217C-43C1-ADA1-647A1FA200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FB1-46F6-BA4E-976D24C1CF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9FB1-46F6-BA4E-976D24C1CF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171.11</c:v>
                </c:pt>
              </c:numCache>
            </c:numRef>
          </c:val>
          <c:extLst>
            <c:ext xmlns:c16="http://schemas.microsoft.com/office/drawing/2014/chart" uri="{C3380CC4-5D6E-409C-BE32-E72D297353CC}">
              <c16:uniqueId val="{00000000-6D6D-42DA-B120-21E3BC4B0B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6D6D-42DA-B120-21E3BC4B0B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54.84</c:v>
                </c:pt>
              </c:numCache>
            </c:numRef>
          </c:val>
          <c:extLst>
            <c:ext xmlns:c16="http://schemas.microsoft.com/office/drawing/2014/chart" uri="{C3380CC4-5D6E-409C-BE32-E72D297353CC}">
              <c16:uniqueId val="{00000000-8CC8-4C8E-BD31-6D512399C4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8CC8-4C8E-BD31-6D512399C4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南九州市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34152</v>
      </c>
      <c r="AM8" s="51"/>
      <c r="AN8" s="51"/>
      <c r="AO8" s="51"/>
      <c r="AP8" s="51"/>
      <c r="AQ8" s="51"/>
      <c r="AR8" s="51"/>
      <c r="AS8" s="51"/>
      <c r="AT8" s="46">
        <f>データ!T6</f>
        <v>357.91</v>
      </c>
      <c r="AU8" s="46"/>
      <c r="AV8" s="46"/>
      <c r="AW8" s="46"/>
      <c r="AX8" s="46"/>
      <c r="AY8" s="46"/>
      <c r="AZ8" s="46"/>
      <c r="BA8" s="46"/>
      <c r="BB8" s="46">
        <f>データ!U6</f>
        <v>95.42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82.93</v>
      </c>
      <c r="J10" s="46"/>
      <c r="K10" s="46"/>
      <c r="L10" s="46"/>
      <c r="M10" s="46"/>
      <c r="N10" s="46"/>
      <c r="O10" s="46"/>
      <c r="P10" s="46">
        <f>データ!P6</f>
        <v>11.95</v>
      </c>
      <c r="Q10" s="46"/>
      <c r="R10" s="46"/>
      <c r="S10" s="46"/>
      <c r="T10" s="46"/>
      <c r="U10" s="46"/>
      <c r="V10" s="46"/>
      <c r="W10" s="46">
        <f>データ!Q6</f>
        <v>79.989999999999995</v>
      </c>
      <c r="X10" s="46"/>
      <c r="Y10" s="46"/>
      <c r="Z10" s="46"/>
      <c r="AA10" s="46"/>
      <c r="AB10" s="46"/>
      <c r="AC10" s="46"/>
      <c r="AD10" s="51">
        <f>データ!R6</f>
        <v>1870</v>
      </c>
      <c r="AE10" s="51"/>
      <c r="AF10" s="51"/>
      <c r="AG10" s="51"/>
      <c r="AH10" s="51"/>
      <c r="AI10" s="51"/>
      <c r="AJ10" s="51"/>
      <c r="AK10" s="2"/>
      <c r="AL10" s="51">
        <f>データ!V6</f>
        <v>4040</v>
      </c>
      <c r="AM10" s="51"/>
      <c r="AN10" s="51"/>
      <c r="AO10" s="51"/>
      <c r="AP10" s="51"/>
      <c r="AQ10" s="51"/>
      <c r="AR10" s="51"/>
      <c r="AS10" s="51"/>
      <c r="AT10" s="46">
        <f>データ!W6</f>
        <v>2.4</v>
      </c>
      <c r="AU10" s="46"/>
      <c r="AV10" s="46"/>
      <c r="AW10" s="46"/>
      <c r="AX10" s="46"/>
      <c r="AY10" s="46"/>
      <c r="AZ10" s="46"/>
      <c r="BA10" s="46"/>
      <c r="BB10" s="46">
        <f>データ!X6</f>
        <v>1683.33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uxzLSJjhXtpeURD+a3ok/hSUEY5SsSor6UQzXahv99yRM/ugDPuR9zvcuOnyJR1UGPByDyWMa3rOPqJ7qFP0Q==" saltValue="r8f+4nX+rKtUaVNq3tss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462233</v>
      </c>
      <c r="D6" s="33">
        <f t="shared" si="3"/>
        <v>46</v>
      </c>
      <c r="E6" s="33">
        <f t="shared" si="3"/>
        <v>17</v>
      </c>
      <c r="F6" s="33">
        <f t="shared" si="3"/>
        <v>1</v>
      </c>
      <c r="G6" s="33">
        <f t="shared" si="3"/>
        <v>0</v>
      </c>
      <c r="H6" s="33" t="str">
        <f t="shared" si="3"/>
        <v>鹿児島県　南九州市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82.93</v>
      </c>
      <c r="P6" s="34">
        <f t="shared" si="3"/>
        <v>11.95</v>
      </c>
      <c r="Q6" s="34">
        <f t="shared" si="3"/>
        <v>79.989999999999995</v>
      </c>
      <c r="R6" s="34">
        <f t="shared" si="3"/>
        <v>1870</v>
      </c>
      <c r="S6" s="34">
        <f t="shared" si="3"/>
        <v>34152</v>
      </c>
      <c r="T6" s="34">
        <f t="shared" si="3"/>
        <v>357.91</v>
      </c>
      <c r="U6" s="34">
        <f t="shared" si="3"/>
        <v>95.42</v>
      </c>
      <c r="V6" s="34">
        <f t="shared" si="3"/>
        <v>4040</v>
      </c>
      <c r="W6" s="34">
        <f t="shared" si="3"/>
        <v>2.4</v>
      </c>
      <c r="X6" s="34">
        <f t="shared" si="3"/>
        <v>1683.33</v>
      </c>
      <c r="Y6" s="35" t="str">
        <f>IF(Y7="",NA(),Y7)</f>
        <v>-</v>
      </c>
      <c r="Z6" s="35" t="str">
        <f t="shared" ref="Z6:AH6" si="4">IF(Z7="",NA(),Z7)</f>
        <v>-</v>
      </c>
      <c r="AA6" s="35" t="str">
        <f t="shared" si="4"/>
        <v>-</v>
      </c>
      <c r="AB6" s="35" t="str">
        <f t="shared" si="4"/>
        <v>-</v>
      </c>
      <c r="AC6" s="35">
        <f t="shared" si="4"/>
        <v>103.23</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105.06</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171.11</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54.84</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62</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95.22</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4.6399999999999997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462233</v>
      </c>
      <c r="D7" s="37">
        <v>46</v>
      </c>
      <c r="E7" s="37">
        <v>17</v>
      </c>
      <c r="F7" s="37">
        <v>1</v>
      </c>
      <c r="G7" s="37">
        <v>0</v>
      </c>
      <c r="H7" s="37" t="s">
        <v>96</v>
      </c>
      <c r="I7" s="37" t="s">
        <v>97</v>
      </c>
      <c r="J7" s="37" t="s">
        <v>98</v>
      </c>
      <c r="K7" s="37" t="s">
        <v>99</v>
      </c>
      <c r="L7" s="37" t="s">
        <v>100</v>
      </c>
      <c r="M7" s="37" t="s">
        <v>101</v>
      </c>
      <c r="N7" s="38" t="s">
        <v>102</v>
      </c>
      <c r="O7" s="38">
        <v>82.93</v>
      </c>
      <c r="P7" s="38">
        <v>11.95</v>
      </c>
      <c r="Q7" s="38">
        <v>79.989999999999995</v>
      </c>
      <c r="R7" s="38">
        <v>1870</v>
      </c>
      <c r="S7" s="38">
        <v>34152</v>
      </c>
      <c r="T7" s="38">
        <v>357.91</v>
      </c>
      <c r="U7" s="38">
        <v>95.42</v>
      </c>
      <c r="V7" s="38">
        <v>4040</v>
      </c>
      <c r="W7" s="38">
        <v>2.4</v>
      </c>
      <c r="X7" s="38">
        <v>1683.33</v>
      </c>
      <c r="Y7" s="38" t="s">
        <v>102</v>
      </c>
      <c r="Z7" s="38" t="s">
        <v>102</v>
      </c>
      <c r="AA7" s="38" t="s">
        <v>102</v>
      </c>
      <c r="AB7" s="38" t="s">
        <v>102</v>
      </c>
      <c r="AC7" s="38">
        <v>103.23</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105.06</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171.11</v>
      </c>
      <c r="BV7" s="38" t="s">
        <v>102</v>
      </c>
      <c r="BW7" s="38" t="s">
        <v>102</v>
      </c>
      <c r="BX7" s="38" t="s">
        <v>102</v>
      </c>
      <c r="BY7" s="38" t="s">
        <v>102</v>
      </c>
      <c r="BZ7" s="38">
        <v>79.77</v>
      </c>
      <c r="CA7" s="38">
        <v>98.96</v>
      </c>
      <c r="CB7" s="38" t="s">
        <v>102</v>
      </c>
      <c r="CC7" s="38" t="s">
        <v>102</v>
      </c>
      <c r="CD7" s="38" t="s">
        <v>102</v>
      </c>
      <c r="CE7" s="38" t="s">
        <v>102</v>
      </c>
      <c r="CF7" s="38">
        <v>54.84</v>
      </c>
      <c r="CG7" s="38" t="s">
        <v>102</v>
      </c>
      <c r="CH7" s="38" t="s">
        <v>102</v>
      </c>
      <c r="CI7" s="38" t="s">
        <v>102</v>
      </c>
      <c r="CJ7" s="38" t="s">
        <v>102</v>
      </c>
      <c r="CK7" s="38">
        <v>214.56</v>
      </c>
      <c r="CL7" s="38">
        <v>134.52000000000001</v>
      </c>
      <c r="CM7" s="38" t="s">
        <v>102</v>
      </c>
      <c r="CN7" s="38" t="s">
        <v>102</v>
      </c>
      <c r="CO7" s="38" t="s">
        <v>102</v>
      </c>
      <c r="CP7" s="38" t="s">
        <v>102</v>
      </c>
      <c r="CQ7" s="38">
        <v>62</v>
      </c>
      <c r="CR7" s="38" t="s">
        <v>102</v>
      </c>
      <c r="CS7" s="38" t="s">
        <v>102</v>
      </c>
      <c r="CT7" s="38" t="s">
        <v>102</v>
      </c>
      <c r="CU7" s="38" t="s">
        <v>102</v>
      </c>
      <c r="CV7" s="38">
        <v>49.47</v>
      </c>
      <c r="CW7" s="38">
        <v>59.57</v>
      </c>
      <c r="CX7" s="38" t="s">
        <v>102</v>
      </c>
      <c r="CY7" s="38" t="s">
        <v>102</v>
      </c>
      <c r="CZ7" s="38" t="s">
        <v>102</v>
      </c>
      <c r="DA7" s="38" t="s">
        <v>102</v>
      </c>
      <c r="DB7" s="38">
        <v>95.22</v>
      </c>
      <c r="DC7" s="38" t="s">
        <v>102</v>
      </c>
      <c r="DD7" s="38" t="s">
        <v>102</v>
      </c>
      <c r="DE7" s="38" t="s">
        <v>102</v>
      </c>
      <c r="DF7" s="38" t="s">
        <v>102</v>
      </c>
      <c r="DG7" s="38">
        <v>82.06</v>
      </c>
      <c r="DH7" s="38">
        <v>95.57</v>
      </c>
      <c r="DI7" s="38" t="s">
        <v>102</v>
      </c>
      <c r="DJ7" s="38" t="s">
        <v>102</v>
      </c>
      <c r="DK7" s="38" t="s">
        <v>102</v>
      </c>
      <c r="DL7" s="38" t="s">
        <v>102</v>
      </c>
      <c r="DM7" s="38">
        <v>4.6399999999999997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2022-01-13T02:40:02Z</cp:lastPrinted>
  <dcterms:created xsi:type="dcterms:W3CDTF">2021-12-03T07:20:03Z</dcterms:created>
  <dcterms:modified xsi:type="dcterms:W3CDTF">2022-02-09T01:55:39Z</dcterms:modified>
  <cp:category/>
</cp:coreProperties>
</file>