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配偶関係" sheetId="1" r:id="rId1"/>
  </sheets>
  <definedNames>
    <definedName name="_xlnm.Print_Area" localSheetId="0">'配偶関係'!$A$1:$O$61</definedName>
    <definedName name="_xlnm.Print_Titles" localSheetId="0">'配偶関係'!$3:$4</definedName>
  </definedNames>
  <calcPr fullCalcOnLoad="1"/>
</workbook>
</file>

<file path=xl/sharedStrings.xml><?xml version="1.0" encoding="utf-8"?>
<sst xmlns="http://schemas.openxmlformats.org/spreadsheetml/2006/main" count="72" uniqueCount="65">
  <si>
    <t>男</t>
  </si>
  <si>
    <t>女</t>
  </si>
  <si>
    <t>(15歳以上人口)</t>
  </si>
  <si>
    <t>平成22年国勢調査　15歳以上人口における男女別配偶関係（4区分）　</t>
  </si>
  <si>
    <t>県計</t>
  </si>
  <si>
    <t>市部計</t>
  </si>
  <si>
    <t>郡部計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</si>
  <si>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</si>
  <si>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</si>
  <si>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</si>
  <si>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</si>
  <si>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</si>
  <si>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</si>
  <si>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</si>
  <si>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</si>
  <si>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</si>
  <si>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</si>
  <si>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</si>
  <si>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</si>
  <si>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</si>
  <si>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</si>
  <si>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</si>
  <si>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</si>
  <si>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</si>
  <si>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</si>
  <si>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</si>
  <si>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</si>
  <si>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</si>
  <si>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</si>
  <si>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</si>
  <si>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</si>
  <si>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</si>
  <si>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</si>
  <si>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</si>
  <si>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</si>
  <si>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</si>
  <si>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</si>
  <si>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</si>
  <si>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</si>
  <si>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</si>
  <si>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</si>
  <si>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</si>
  <si>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</si>
  <si>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</si>
  <si>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</si>
  <si>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</si>
  <si>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</si>
  <si>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</si>
  <si>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</si>
  <si>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</si>
  <si>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</si>
  <si>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</si>
  <si>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</si>
  <si>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</si>
  <si>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</si>
  <si>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</si>
  <si>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</si>
  <si>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</si>
  <si>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市町村名</t>
  </si>
  <si>
    <t>総数</t>
  </si>
  <si>
    <t>未婚</t>
  </si>
  <si>
    <t>有配偶</t>
  </si>
  <si>
    <t>死別</t>
  </si>
  <si>
    <t>離別</t>
  </si>
  <si>
    <t>不詳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</si>
</sst>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38" fontId="6" fillId="0" borderId="4" xfId="16" applyFont="1" applyBorder="1" applyAlignment="1">
      <alignment horizontal="center"/>
    </xf>
    <xf numFmtId="0" fontId="5" fillId="0" borderId="0" xfId="0" applyFont="1" applyAlignment="1">
      <alignment vertical="center"/>
    </xf>
    <xf numFmtId="38" fontId="0" fillId="0" borderId="3" xfId="16" applyBorder="1" applyAlignment="1">
      <alignment/>
    </xf>
    <xf numFmtId="38" fontId="5" fillId="0" borderId="5" xfId="16" applyFont="1" applyBorder="1" applyAlignment="1">
      <alignment vertical="center"/>
    </xf>
    <xf numFmtId="38" fontId="0" fillId="0" borderId="6" xfId="16" applyBorder="1" applyAlignment="1">
      <alignment/>
    </xf>
    <xf numFmtId="0" fontId="0" fillId="0" borderId="2" xfId="0" applyBorder="1" applyAlignment="1">
      <alignment horizontal="centerContinuous" vertical="center"/>
    </xf>
    <xf numFmtId="38" fontId="0" fillId="0" borderId="7" xfId="16" applyBorder="1" applyAlignment="1">
      <alignment vertical="center"/>
    </xf>
    <xf numFmtId="38" fontId="5" fillId="0" borderId="7" xfId="16" applyFont="1" applyBorder="1" applyAlignment="1">
      <alignment/>
    </xf>
    <xf numFmtId="38" fontId="0" fillId="0" borderId="7" xfId="16" applyBorder="1" applyAlignment="1">
      <alignment/>
    </xf>
    <xf numFmtId="38" fontId="0" fillId="0" borderId="2" xfId="16" applyBorder="1" applyAlignment="1">
      <alignment/>
    </xf>
    <xf numFmtId="0" fontId="0" fillId="0" borderId="3" xfId="0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20" applyFont="1" applyBorder="1" applyAlignment="1">
      <alignment vertical="center"/>
      <protection/>
    </xf>
    <xf numFmtId="0" fontId="0" fillId="0" borderId="11" xfId="20" applyFont="1" applyBorder="1" applyAlignment="1">
      <alignment vertical="center"/>
      <protection/>
    </xf>
    <xf numFmtId="0" fontId="5" fillId="0" borderId="12" xfId="20" applyFont="1" applyBorder="1" applyAlignment="1">
      <alignment vertical="center"/>
      <protection/>
    </xf>
    <xf numFmtId="0" fontId="0" fillId="0" borderId="13" xfId="20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資料1.2.3　人口･世帯･年齢・推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8"/>
  <sheetViews>
    <sheetView tabSelected="1" view="pageBreakPreview" zoomScaleNormal="85" zoomScaleSheetLayoutView="10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8.796875" defaultRowHeight="14.25"/>
  <cols>
    <col min="1" max="1" width="1.4921875" style="1" customWidth="1"/>
    <col min="2" max="2" width="20.59765625" style="1" customWidth="1"/>
    <col min="3" max="3" width="15.09765625" style="1" customWidth="1"/>
    <col min="4" max="15" width="11.09765625" style="1" customWidth="1"/>
    <col min="16" max="16384" width="9" style="1" customWidth="1"/>
  </cols>
  <sheetData>
    <row r="1" spans="2:3" ht="23.25" customHeight="1">
      <c r="B1" s="4" t="s">
        <v>3</v>
      </c>
      <c r="C1" s="4"/>
    </row>
    <row r="2" ht="6" customHeight="1"/>
    <row r="3" spans="2:15" ht="15" customHeight="1">
      <c r="B3" s="21"/>
      <c r="C3" s="3" t="s">
        <v>59</v>
      </c>
      <c r="D3" s="5" t="s">
        <v>0</v>
      </c>
      <c r="E3" s="5"/>
      <c r="F3" s="5"/>
      <c r="G3" s="5"/>
      <c r="H3" s="5"/>
      <c r="I3" s="5"/>
      <c r="J3" s="13" t="s">
        <v>1</v>
      </c>
      <c r="K3" s="13"/>
      <c r="L3" s="13"/>
      <c r="M3" s="13"/>
      <c r="N3" s="13"/>
      <c r="O3" s="13"/>
    </row>
    <row r="4" spans="2:15" ht="15" customHeight="1">
      <c r="B4" s="18" t="s">
        <v>58</v>
      </c>
      <c r="C4" s="7" t="s">
        <v>2</v>
      </c>
      <c r="D4" s="2" t="s">
        <v>59</v>
      </c>
      <c r="E4" s="3" t="s">
        <v>60</v>
      </c>
      <c r="F4" s="3" t="s">
        <v>61</v>
      </c>
      <c r="G4" s="3" t="s">
        <v>62</v>
      </c>
      <c r="H4" s="3" t="s">
        <v>63</v>
      </c>
      <c r="I4" s="2" t="s">
        <v>64</v>
      </c>
      <c r="J4" s="28" t="s">
        <v>59</v>
      </c>
      <c r="K4" s="29" t="s">
        <v>60</v>
      </c>
      <c r="L4" s="29" t="s">
        <v>61</v>
      </c>
      <c r="M4" s="29" t="s">
        <v>62</v>
      </c>
      <c r="N4" s="29" t="s">
        <v>63</v>
      </c>
      <c r="O4" s="30" t="s">
        <v>64</v>
      </c>
    </row>
    <row r="5" spans="2:15" s="9" customFormat="1" ht="13.5">
      <c r="B5" s="27" t="s">
        <v>4</v>
      </c>
      <c r="C5" s="15">
        <v>1465842</v>
      </c>
      <c r="D5" s="15">
        <v>673781</v>
      </c>
      <c r="E5" s="15">
        <v>188274</v>
      </c>
      <c r="F5" s="15">
        <v>422988</v>
      </c>
      <c r="G5" s="15">
        <v>26043</v>
      </c>
      <c r="H5" s="15">
        <v>31777</v>
      </c>
      <c r="I5" s="15">
        <v>4699</v>
      </c>
      <c r="J5" s="15">
        <v>792061</v>
      </c>
      <c r="K5" s="15">
        <v>171486</v>
      </c>
      <c r="L5" s="15">
        <v>424023</v>
      </c>
      <c r="M5" s="15">
        <v>137565</v>
      </c>
      <c r="N5" s="15">
        <v>53073</v>
      </c>
      <c r="O5" s="15">
        <v>5914</v>
      </c>
    </row>
    <row r="6" spans="2:15" ht="13.5"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s="9" customFormat="1" ht="13.5">
      <c r="B7" s="27" t="s">
        <v>5</v>
      </c>
      <c r="C7" s="15">
        <v>1287803</v>
      </c>
      <c r="D7" s="15">
        <v>589772</v>
      </c>
      <c r="E7" s="15">
        <v>166861</v>
      </c>
      <c r="F7" s="15">
        <v>369760</v>
      </c>
      <c r="G7" s="15">
        <v>21877</v>
      </c>
      <c r="H7" s="15">
        <v>26637</v>
      </c>
      <c r="I7" s="15">
        <v>4637</v>
      </c>
      <c r="J7" s="15">
        <v>698031</v>
      </c>
      <c r="K7" s="15">
        <v>157190</v>
      </c>
      <c r="L7" s="15">
        <v>371837</v>
      </c>
      <c r="M7" s="15">
        <v>116057</v>
      </c>
      <c r="N7" s="15">
        <v>47130</v>
      </c>
      <c r="O7" s="15">
        <v>5817</v>
      </c>
    </row>
    <row r="8" spans="2:15" s="9" customFormat="1" ht="13.5">
      <c r="B8" s="27" t="s">
        <v>6</v>
      </c>
      <c r="C8" s="15">
        <v>178039</v>
      </c>
      <c r="D8" s="15">
        <v>84009</v>
      </c>
      <c r="E8" s="15">
        <v>21413</v>
      </c>
      <c r="F8" s="15">
        <v>53228</v>
      </c>
      <c r="G8" s="15">
        <v>4166</v>
      </c>
      <c r="H8" s="15">
        <v>5140</v>
      </c>
      <c r="I8" s="15">
        <v>62</v>
      </c>
      <c r="J8" s="15">
        <v>94030</v>
      </c>
      <c r="K8" s="15">
        <v>14296</v>
      </c>
      <c r="L8" s="15">
        <v>52186</v>
      </c>
      <c r="M8" s="15">
        <v>21508</v>
      </c>
      <c r="N8" s="15">
        <v>5943</v>
      </c>
      <c r="O8" s="15">
        <v>97</v>
      </c>
    </row>
    <row r="9" spans="2:15" ht="13.5">
      <c r="B9" s="2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13.5">
      <c r="B10" s="22" t="s">
        <v>7</v>
      </c>
      <c r="C10" s="16">
        <v>516120</v>
      </c>
      <c r="D10" s="16">
        <v>235252</v>
      </c>
      <c r="E10" s="16">
        <v>71664</v>
      </c>
      <c r="F10" s="16">
        <v>143064</v>
      </c>
      <c r="G10" s="16">
        <v>6695</v>
      </c>
      <c r="H10" s="16">
        <v>9891</v>
      </c>
      <c r="I10" s="16">
        <v>3938</v>
      </c>
      <c r="J10" s="16">
        <v>280868</v>
      </c>
      <c r="K10" s="16">
        <v>75664</v>
      </c>
      <c r="L10" s="16">
        <v>145161</v>
      </c>
      <c r="M10" s="16">
        <v>35979</v>
      </c>
      <c r="N10" s="16">
        <v>19356</v>
      </c>
      <c r="O10" s="16">
        <v>4708</v>
      </c>
    </row>
    <row r="11" spans="2:15" ht="13.5">
      <c r="B11" s="22" t="s">
        <v>8</v>
      </c>
      <c r="C11" s="16">
        <v>88697</v>
      </c>
      <c r="D11" s="16">
        <v>41495</v>
      </c>
      <c r="E11" s="16">
        <v>11317</v>
      </c>
      <c r="F11" s="16">
        <v>26621</v>
      </c>
      <c r="G11" s="16">
        <v>1546</v>
      </c>
      <c r="H11" s="16">
        <v>1846</v>
      </c>
      <c r="I11" s="16">
        <v>165</v>
      </c>
      <c r="J11" s="16">
        <v>47202</v>
      </c>
      <c r="K11" s="16">
        <v>9329</v>
      </c>
      <c r="L11" s="16">
        <v>26604</v>
      </c>
      <c r="M11" s="16">
        <v>7463</v>
      </c>
      <c r="N11" s="16">
        <v>3531</v>
      </c>
      <c r="O11" s="16">
        <v>275</v>
      </c>
    </row>
    <row r="12" spans="2:15" ht="13.5">
      <c r="B12" s="22" t="s">
        <v>9</v>
      </c>
      <c r="C12" s="16">
        <v>20931</v>
      </c>
      <c r="D12" s="16">
        <v>9232</v>
      </c>
      <c r="E12" s="16">
        <v>2317</v>
      </c>
      <c r="F12" s="16">
        <v>6162</v>
      </c>
      <c r="G12" s="16">
        <v>363</v>
      </c>
      <c r="H12" s="16">
        <v>390</v>
      </c>
      <c r="I12" s="16">
        <v>0</v>
      </c>
      <c r="J12" s="16">
        <v>11699</v>
      </c>
      <c r="K12" s="16">
        <v>2295</v>
      </c>
      <c r="L12" s="16">
        <v>6157</v>
      </c>
      <c r="M12" s="16">
        <v>2559</v>
      </c>
      <c r="N12" s="16">
        <v>687</v>
      </c>
      <c r="O12" s="16">
        <v>1</v>
      </c>
    </row>
    <row r="13" spans="2:15" ht="13.5">
      <c r="B13" s="22" t="s">
        <v>10</v>
      </c>
      <c r="C13" s="16">
        <v>20495</v>
      </c>
      <c r="D13" s="16">
        <v>9343</v>
      </c>
      <c r="E13" s="16">
        <v>2353</v>
      </c>
      <c r="F13" s="16">
        <v>6019</v>
      </c>
      <c r="G13" s="16">
        <v>465</v>
      </c>
      <c r="H13" s="16">
        <v>496</v>
      </c>
      <c r="I13" s="16">
        <v>10</v>
      </c>
      <c r="J13" s="16">
        <v>11152</v>
      </c>
      <c r="K13" s="16">
        <v>1949</v>
      </c>
      <c r="L13" s="16">
        <v>5986</v>
      </c>
      <c r="M13" s="16">
        <v>2412</v>
      </c>
      <c r="N13" s="16">
        <v>771</v>
      </c>
      <c r="O13" s="16">
        <v>34</v>
      </c>
    </row>
    <row r="14" spans="2:15" ht="13.5">
      <c r="B14" s="22" t="s">
        <v>11</v>
      </c>
      <c r="C14" s="16">
        <v>47602</v>
      </c>
      <c r="D14" s="16">
        <v>21595</v>
      </c>
      <c r="E14" s="16">
        <v>5439</v>
      </c>
      <c r="F14" s="16">
        <v>14165</v>
      </c>
      <c r="G14" s="16">
        <v>926</v>
      </c>
      <c r="H14" s="16">
        <v>1009</v>
      </c>
      <c r="I14" s="16">
        <v>56</v>
      </c>
      <c r="J14" s="16">
        <v>26007</v>
      </c>
      <c r="K14" s="16">
        <v>4985</v>
      </c>
      <c r="L14" s="16">
        <v>14303</v>
      </c>
      <c r="M14" s="16">
        <v>4908</v>
      </c>
      <c r="N14" s="16">
        <v>1744</v>
      </c>
      <c r="O14" s="16">
        <v>67</v>
      </c>
    </row>
    <row r="15" spans="2:15" ht="13.5">
      <c r="B15" s="22" t="s">
        <v>12</v>
      </c>
      <c r="C15" s="16">
        <v>39013</v>
      </c>
      <c r="D15" s="16">
        <v>17465</v>
      </c>
      <c r="E15" s="16">
        <v>4378</v>
      </c>
      <c r="F15" s="16">
        <v>11257</v>
      </c>
      <c r="G15" s="16">
        <v>899</v>
      </c>
      <c r="H15" s="16">
        <v>908</v>
      </c>
      <c r="I15" s="16">
        <v>23</v>
      </c>
      <c r="J15" s="16">
        <v>21548</v>
      </c>
      <c r="K15" s="16">
        <v>4354</v>
      </c>
      <c r="L15" s="16">
        <v>11187</v>
      </c>
      <c r="M15" s="16">
        <v>4454</v>
      </c>
      <c r="N15" s="16">
        <v>1504</v>
      </c>
      <c r="O15" s="16">
        <v>49</v>
      </c>
    </row>
    <row r="16" spans="2:15" ht="13.5">
      <c r="B16" s="22" t="s">
        <v>13</v>
      </c>
      <c r="C16" s="16">
        <v>14570</v>
      </c>
      <c r="D16" s="16">
        <v>6713</v>
      </c>
      <c r="E16" s="16">
        <v>1557</v>
      </c>
      <c r="F16" s="16">
        <v>4490</v>
      </c>
      <c r="G16" s="16">
        <v>309</v>
      </c>
      <c r="H16" s="16">
        <v>350</v>
      </c>
      <c r="I16" s="16">
        <v>7</v>
      </c>
      <c r="J16" s="16">
        <v>7857</v>
      </c>
      <c r="K16" s="16">
        <v>1259</v>
      </c>
      <c r="L16" s="16">
        <v>4383</v>
      </c>
      <c r="M16" s="16">
        <v>1675</v>
      </c>
      <c r="N16" s="16">
        <v>529</v>
      </c>
      <c r="O16" s="16">
        <v>11</v>
      </c>
    </row>
    <row r="17" spans="2:15" ht="13.5">
      <c r="B17" s="22" t="s">
        <v>14</v>
      </c>
      <c r="C17" s="16">
        <v>15475</v>
      </c>
      <c r="D17" s="16">
        <v>7006</v>
      </c>
      <c r="E17" s="16">
        <v>1892</v>
      </c>
      <c r="F17" s="16">
        <v>4397</v>
      </c>
      <c r="G17" s="16">
        <v>389</v>
      </c>
      <c r="H17" s="16">
        <v>325</v>
      </c>
      <c r="I17" s="16">
        <v>3</v>
      </c>
      <c r="J17" s="16">
        <v>8469</v>
      </c>
      <c r="K17" s="16">
        <v>1612</v>
      </c>
      <c r="L17" s="16">
        <v>4407</v>
      </c>
      <c r="M17" s="16">
        <v>1940</v>
      </c>
      <c r="N17" s="16">
        <v>500</v>
      </c>
      <c r="O17" s="16">
        <v>10</v>
      </c>
    </row>
    <row r="18" spans="2:15" ht="13.5">
      <c r="B18" s="22" t="s">
        <v>15</v>
      </c>
      <c r="C18" s="16">
        <v>84926</v>
      </c>
      <c r="D18" s="16">
        <v>39435</v>
      </c>
      <c r="E18" s="16">
        <v>10860</v>
      </c>
      <c r="F18" s="16">
        <v>25098</v>
      </c>
      <c r="G18" s="16">
        <v>1491</v>
      </c>
      <c r="H18" s="16">
        <v>1868</v>
      </c>
      <c r="I18" s="16">
        <v>118</v>
      </c>
      <c r="J18" s="16">
        <v>45491</v>
      </c>
      <c r="K18" s="16">
        <v>8963</v>
      </c>
      <c r="L18" s="16">
        <v>24860</v>
      </c>
      <c r="M18" s="16">
        <v>8666</v>
      </c>
      <c r="N18" s="16">
        <v>2817</v>
      </c>
      <c r="O18" s="16">
        <v>185</v>
      </c>
    </row>
    <row r="19" spans="2:15" ht="13.5">
      <c r="B19" s="22" t="s">
        <v>16</v>
      </c>
      <c r="C19" s="16">
        <v>44208</v>
      </c>
      <c r="D19" s="16">
        <v>20241</v>
      </c>
      <c r="E19" s="16">
        <v>5723</v>
      </c>
      <c r="F19" s="16">
        <v>12808</v>
      </c>
      <c r="G19" s="16">
        <v>896</v>
      </c>
      <c r="H19" s="16">
        <v>793</v>
      </c>
      <c r="I19" s="16">
        <v>21</v>
      </c>
      <c r="J19" s="16">
        <v>23967</v>
      </c>
      <c r="K19" s="16">
        <v>4959</v>
      </c>
      <c r="L19" s="16">
        <v>12921</v>
      </c>
      <c r="M19" s="16">
        <v>4806</v>
      </c>
      <c r="N19" s="16">
        <v>1244</v>
      </c>
      <c r="O19" s="16">
        <v>37</v>
      </c>
    </row>
    <row r="20" spans="2:15" ht="13.5">
      <c r="B20" s="22" t="s">
        <v>17</v>
      </c>
      <c r="C20" s="16">
        <v>34732</v>
      </c>
      <c r="D20" s="16">
        <v>16003</v>
      </c>
      <c r="E20" s="16">
        <v>3782</v>
      </c>
      <c r="F20" s="16">
        <v>10582</v>
      </c>
      <c r="G20" s="16">
        <v>858</v>
      </c>
      <c r="H20" s="16">
        <v>760</v>
      </c>
      <c r="I20" s="16">
        <v>21</v>
      </c>
      <c r="J20" s="16">
        <v>18729</v>
      </c>
      <c r="K20" s="16">
        <v>2839</v>
      </c>
      <c r="L20" s="16">
        <v>10563</v>
      </c>
      <c r="M20" s="16">
        <v>4228</v>
      </c>
      <c r="N20" s="16">
        <v>1076</v>
      </c>
      <c r="O20" s="16">
        <v>23</v>
      </c>
    </row>
    <row r="21" spans="2:15" ht="13.5">
      <c r="B21" s="22" t="s">
        <v>18</v>
      </c>
      <c r="C21" s="16">
        <v>107360</v>
      </c>
      <c r="D21" s="16">
        <v>50706</v>
      </c>
      <c r="E21" s="16">
        <v>15377</v>
      </c>
      <c r="F21" s="16">
        <v>31159</v>
      </c>
      <c r="G21" s="16">
        <v>1834</v>
      </c>
      <c r="H21" s="16">
        <v>2170</v>
      </c>
      <c r="I21" s="16">
        <v>166</v>
      </c>
      <c r="J21" s="16">
        <v>56654</v>
      </c>
      <c r="K21" s="16">
        <v>12344</v>
      </c>
      <c r="L21" s="16">
        <v>31366</v>
      </c>
      <c r="M21" s="16">
        <v>8848</v>
      </c>
      <c r="N21" s="16">
        <v>3839</v>
      </c>
      <c r="O21" s="16">
        <v>257</v>
      </c>
    </row>
    <row r="22" spans="2:15" ht="13.5">
      <c r="B22" s="22" t="s">
        <v>19</v>
      </c>
      <c r="C22" s="16">
        <v>27261</v>
      </c>
      <c r="D22" s="16">
        <v>12492</v>
      </c>
      <c r="E22" s="16">
        <v>3465</v>
      </c>
      <c r="F22" s="16">
        <v>7912</v>
      </c>
      <c r="G22" s="16">
        <v>503</v>
      </c>
      <c r="H22" s="16">
        <v>608</v>
      </c>
      <c r="I22" s="16">
        <v>4</v>
      </c>
      <c r="J22" s="16">
        <v>14769</v>
      </c>
      <c r="K22" s="16">
        <v>3104</v>
      </c>
      <c r="L22" s="16">
        <v>7890</v>
      </c>
      <c r="M22" s="16">
        <v>2802</v>
      </c>
      <c r="N22" s="16">
        <v>969</v>
      </c>
      <c r="O22" s="16">
        <v>4</v>
      </c>
    </row>
    <row r="23" spans="2:15" ht="13.5">
      <c r="B23" s="22" t="s">
        <v>20</v>
      </c>
      <c r="C23" s="16">
        <v>34339</v>
      </c>
      <c r="D23" s="16">
        <v>15204</v>
      </c>
      <c r="E23" s="16">
        <v>4097</v>
      </c>
      <c r="F23" s="16">
        <v>9681</v>
      </c>
      <c r="G23" s="16">
        <v>766</v>
      </c>
      <c r="H23" s="16">
        <v>644</v>
      </c>
      <c r="I23" s="16">
        <v>16</v>
      </c>
      <c r="J23" s="16">
        <v>19135</v>
      </c>
      <c r="K23" s="16">
        <v>4069</v>
      </c>
      <c r="L23" s="16">
        <v>9621</v>
      </c>
      <c r="M23" s="16">
        <v>4482</v>
      </c>
      <c r="N23" s="16">
        <v>942</v>
      </c>
      <c r="O23" s="16">
        <v>21</v>
      </c>
    </row>
    <row r="24" spans="2:15" ht="13.5">
      <c r="B24" s="22" t="s">
        <v>21</v>
      </c>
      <c r="C24" s="16">
        <v>28519</v>
      </c>
      <c r="D24" s="16">
        <v>13163</v>
      </c>
      <c r="E24" s="16">
        <v>3106</v>
      </c>
      <c r="F24" s="16">
        <v>8634</v>
      </c>
      <c r="G24" s="16">
        <v>718</v>
      </c>
      <c r="H24" s="16">
        <v>699</v>
      </c>
      <c r="I24" s="16">
        <v>6</v>
      </c>
      <c r="J24" s="16">
        <v>15356</v>
      </c>
      <c r="K24" s="16">
        <v>2555</v>
      </c>
      <c r="L24" s="16">
        <v>8562</v>
      </c>
      <c r="M24" s="16">
        <v>3140</v>
      </c>
      <c r="N24" s="16">
        <v>1089</v>
      </c>
      <c r="O24" s="16">
        <v>10</v>
      </c>
    </row>
    <row r="25" spans="2:15" ht="13.5">
      <c r="B25" s="22" t="s">
        <v>22</v>
      </c>
      <c r="C25" s="16">
        <v>39110</v>
      </c>
      <c r="D25" s="16">
        <v>17861</v>
      </c>
      <c r="E25" s="16">
        <v>5040</v>
      </c>
      <c r="F25" s="16">
        <v>10784</v>
      </c>
      <c r="G25" s="16">
        <v>733</v>
      </c>
      <c r="H25" s="16">
        <v>1288</v>
      </c>
      <c r="I25" s="16">
        <v>16</v>
      </c>
      <c r="J25" s="16">
        <v>21249</v>
      </c>
      <c r="K25" s="16">
        <v>4248</v>
      </c>
      <c r="L25" s="16">
        <v>10686</v>
      </c>
      <c r="M25" s="16">
        <v>3919</v>
      </c>
      <c r="N25" s="16">
        <v>2369</v>
      </c>
      <c r="O25" s="16">
        <v>27</v>
      </c>
    </row>
    <row r="26" spans="2:15" ht="13.5">
      <c r="B26" s="22" t="s">
        <v>23</v>
      </c>
      <c r="C26" s="16">
        <v>34386</v>
      </c>
      <c r="D26" s="16">
        <v>15600</v>
      </c>
      <c r="E26" s="16">
        <v>4047</v>
      </c>
      <c r="F26" s="16">
        <v>10155</v>
      </c>
      <c r="G26" s="16">
        <v>771</v>
      </c>
      <c r="H26" s="16">
        <v>623</v>
      </c>
      <c r="I26" s="16">
        <v>4</v>
      </c>
      <c r="J26" s="16">
        <v>18786</v>
      </c>
      <c r="K26" s="16">
        <v>3222</v>
      </c>
      <c r="L26" s="16">
        <v>10128</v>
      </c>
      <c r="M26" s="16">
        <v>4570</v>
      </c>
      <c r="N26" s="16">
        <v>859</v>
      </c>
      <c r="O26" s="16">
        <v>7</v>
      </c>
    </row>
    <row r="27" spans="2:15" ht="13.5">
      <c r="B27" s="22" t="s">
        <v>24</v>
      </c>
      <c r="C27" s="16">
        <v>25869</v>
      </c>
      <c r="D27" s="16">
        <v>11655</v>
      </c>
      <c r="E27" s="16">
        <v>2733</v>
      </c>
      <c r="F27" s="16">
        <v>7671</v>
      </c>
      <c r="G27" s="16">
        <v>601</v>
      </c>
      <c r="H27" s="16">
        <v>647</v>
      </c>
      <c r="I27" s="16">
        <v>3</v>
      </c>
      <c r="J27" s="16">
        <v>14214</v>
      </c>
      <c r="K27" s="16">
        <v>2232</v>
      </c>
      <c r="L27" s="16">
        <v>7646</v>
      </c>
      <c r="M27" s="16">
        <v>3336</v>
      </c>
      <c r="N27" s="16">
        <v>984</v>
      </c>
      <c r="O27" s="16">
        <v>16</v>
      </c>
    </row>
    <row r="28" spans="2:15" ht="13.5">
      <c r="B28" s="22" t="s">
        <v>25</v>
      </c>
      <c r="C28" s="16">
        <v>64190</v>
      </c>
      <c r="D28" s="16">
        <v>29311</v>
      </c>
      <c r="E28" s="16">
        <v>7714</v>
      </c>
      <c r="F28" s="16">
        <v>19101</v>
      </c>
      <c r="G28" s="16">
        <v>1114</v>
      </c>
      <c r="H28" s="16">
        <v>1322</v>
      </c>
      <c r="I28" s="16">
        <v>60</v>
      </c>
      <c r="J28" s="16">
        <v>34879</v>
      </c>
      <c r="K28" s="16">
        <v>7208</v>
      </c>
      <c r="L28" s="16">
        <v>19406</v>
      </c>
      <c r="M28" s="16">
        <v>5870</v>
      </c>
      <c r="N28" s="16">
        <v>2320</v>
      </c>
      <c r="O28" s="16">
        <v>75</v>
      </c>
    </row>
    <row r="29" spans="2:15" ht="14.25" thickBot="1">
      <c r="B29" s="2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/>
    </row>
    <row r="30" spans="2:15" s="9" customFormat="1" ht="15" thickBot="1" thickTop="1">
      <c r="B30" s="24" t="s">
        <v>26</v>
      </c>
      <c r="C30" s="11">
        <f>C31+C32</f>
        <v>932</v>
      </c>
      <c r="D30" s="11">
        <f aca="true" t="shared" si="0" ref="D30:O30">D31+D32</f>
        <v>511</v>
      </c>
      <c r="E30" s="11">
        <f t="shared" si="0"/>
        <v>109</v>
      </c>
      <c r="F30" s="11">
        <f t="shared" si="0"/>
        <v>343</v>
      </c>
      <c r="G30" s="11">
        <f t="shared" si="0"/>
        <v>24</v>
      </c>
      <c r="H30" s="11">
        <f t="shared" si="0"/>
        <v>35</v>
      </c>
      <c r="I30" s="11">
        <f t="shared" si="0"/>
        <v>0</v>
      </c>
      <c r="J30" s="11">
        <f t="shared" si="0"/>
        <v>421</v>
      </c>
      <c r="K30" s="11">
        <f t="shared" si="0"/>
        <v>58</v>
      </c>
      <c r="L30" s="11">
        <f t="shared" si="0"/>
        <v>232</v>
      </c>
      <c r="M30" s="11">
        <f t="shared" si="0"/>
        <v>103</v>
      </c>
      <c r="N30" s="11">
        <f t="shared" si="0"/>
        <v>28</v>
      </c>
      <c r="O30" s="11">
        <f t="shared" si="0"/>
        <v>0</v>
      </c>
    </row>
    <row r="31" spans="2:15" ht="14.25" thickTop="1">
      <c r="B31" s="25" t="s">
        <v>27</v>
      </c>
      <c r="C31" s="10">
        <v>347</v>
      </c>
      <c r="D31" s="10">
        <v>190</v>
      </c>
      <c r="E31" s="10">
        <v>49</v>
      </c>
      <c r="F31" s="10">
        <v>128</v>
      </c>
      <c r="G31" s="10">
        <v>6</v>
      </c>
      <c r="H31" s="10">
        <v>7</v>
      </c>
      <c r="I31" s="10">
        <v>0</v>
      </c>
      <c r="J31" s="10">
        <v>157</v>
      </c>
      <c r="K31" s="10">
        <v>19</v>
      </c>
      <c r="L31" s="10">
        <v>92</v>
      </c>
      <c r="M31" s="10">
        <v>32</v>
      </c>
      <c r="N31" s="10">
        <v>14</v>
      </c>
      <c r="O31" s="10">
        <v>0</v>
      </c>
    </row>
    <row r="32" spans="2:15" ht="14.25" thickBot="1">
      <c r="B32" s="23" t="s">
        <v>28</v>
      </c>
      <c r="C32" s="17">
        <v>585</v>
      </c>
      <c r="D32" s="17">
        <v>321</v>
      </c>
      <c r="E32" s="17">
        <v>60</v>
      </c>
      <c r="F32" s="17">
        <v>215</v>
      </c>
      <c r="G32" s="17">
        <v>18</v>
      </c>
      <c r="H32" s="17">
        <v>28</v>
      </c>
      <c r="I32" s="17">
        <v>0</v>
      </c>
      <c r="J32" s="17">
        <v>264</v>
      </c>
      <c r="K32" s="17">
        <v>39</v>
      </c>
      <c r="L32" s="17">
        <v>140</v>
      </c>
      <c r="M32" s="17">
        <v>71</v>
      </c>
      <c r="N32" s="17">
        <v>14</v>
      </c>
      <c r="O32" s="17">
        <v>0</v>
      </c>
    </row>
    <row r="33" spans="2:15" ht="15" thickBot="1" thickTop="1">
      <c r="B33" s="24" t="s">
        <v>29</v>
      </c>
      <c r="C33" s="11">
        <f>C34</f>
        <v>21261</v>
      </c>
      <c r="D33" s="11">
        <f aca="true" t="shared" si="1" ref="D33:O33">D34</f>
        <v>9729</v>
      </c>
      <c r="E33" s="11">
        <f t="shared" si="1"/>
        <v>2421</v>
      </c>
      <c r="F33" s="11">
        <f t="shared" si="1"/>
        <v>6349</v>
      </c>
      <c r="G33" s="11">
        <f t="shared" si="1"/>
        <v>453</v>
      </c>
      <c r="H33" s="11">
        <f t="shared" si="1"/>
        <v>506</v>
      </c>
      <c r="I33" s="11">
        <f t="shared" si="1"/>
        <v>0</v>
      </c>
      <c r="J33" s="11">
        <f t="shared" si="1"/>
        <v>11532</v>
      </c>
      <c r="K33" s="11">
        <f t="shared" si="1"/>
        <v>1837</v>
      </c>
      <c r="L33" s="11">
        <f t="shared" si="1"/>
        <v>6285</v>
      </c>
      <c r="M33" s="11">
        <f t="shared" si="1"/>
        <v>2765</v>
      </c>
      <c r="N33" s="11">
        <f t="shared" si="1"/>
        <v>633</v>
      </c>
      <c r="O33" s="11">
        <f t="shared" si="1"/>
        <v>12</v>
      </c>
    </row>
    <row r="34" spans="2:15" ht="15" thickBot="1" thickTop="1">
      <c r="B34" s="26" t="s">
        <v>30</v>
      </c>
      <c r="C34" s="10">
        <v>21261</v>
      </c>
      <c r="D34" s="10">
        <v>9729</v>
      </c>
      <c r="E34" s="10">
        <v>2421</v>
      </c>
      <c r="F34" s="10">
        <v>6349</v>
      </c>
      <c r="G34" s="10">
        <v>453</v>
      </c>
      <c r="H34" s="10">
        <v>506</v>
      </c>
      <c r="I34" s="10">
        <v>0</v>
      </c>
      <c r="J34" s="10">
        <v>11532</v>
      </c>
      <c r="K34" s="10">
        <v>1837</v>
      </c>
      <c r="L34" s="10">
        <v>6285</v>
      </c>
      <c r="M34" s="10">
        <v>2765</v>
      </c>
      <c r="N34" s="10">
        <v>633</v>
      </c>
      <c r="O34" s="10">
        <v>12</v>
      </c>
    </row>
    <row r="35" spans="2:15" ht="15" thickBot="1" thickTop="1">
      <c r="B35" s="24" t="s">
        <v>31</v>
      </c>
      <c r="C35" s="11">
        <f>C36</f>
        <v>9524</v>
      </c>
      <c r="D35" s="11">
        <f aca="true" t="shared" si="2" ref="D35:O35">D36</f>
        <v>4481</v>
      </c>
      <c r="E35" s="11">
        <f t="shared" si="2"/>
        <v>1028</v>
      </c>
      <c r="F35" s="11">
        <f t="shared" si="2"/>
        <v>3026</v>
      </c>
      <c r="G35" s="11">
        <f t="shared" si="2"/>
        <v>228</v>
      </c>
      <c r="H35" s="11">
        <f t="shared" si="2"/>
        <v>195</v>
      </c>
      <c r="I35" s="11">
        <f t="shared" si="2"/>
        <v>4</v>
      </c>
      <c r="J35" s="11">
        <f t="shared" si="2"/>
        <v>5043</v>
      </c>
      <c r="K35" s="11">
        <f t="shared" si="2"/>
        <v>707</v>
      </c>
      <c r="L35" s="11">
        <f t="shared" si="2"/>
        <v>3008</v>
      </c>
      <c r="M35" s="11">
        <f t="shared" si="2"/>
        <v>1118</v>
      </c>
      <c r="N35" s="11">
        <f t="shared" si="2"/>
        <v>205</v>
      </c>
      <c r="O35" s="11">
        <f t="shared" si="2"/>
        <v>5</v>
      </c>
    </row>
    <row r="36" spans="2:15" ht="15" thickBot="1" thickTop="1">
      <c r="B36" s="26" t="s">
        <v>32</v>
      </c>
      <c r="C36" s="10">
        <v>9524</v>
      </c>
      <c r="D36" s="10">
        <v>4481</v>
      </c>
      <c r="E36" s="10">
        <v>1028</v>
      </c>
      <c r="F36" s="10">
        <v>3026</v>
      </c>
      <c r="G36" s="10">
        <v>228</v>
      </c>
      <c r="H36" s="10">
        <v>195</v>
      </c>
      <c r="I36" s="10">
        <v>4</v>
      </c>
      <c r="J36" s="10">
        <v>5043</v>
      </c>
      <c r="K36" s="10">
        <v>707</v>
      </c>
      <c r="L36" s="10">
        <v>3008</v>
      </c>
      <c r="M36" s="10">
        <v>1118</v>
      </c>
      <c r="N36" s="10">
        <v>205</v>
      </c>
      <c r="O36" s="10">
        <v>5</v>
      </c>
    </row>
    <row r="37" spans="2:15" ht="15" thickBot="1" thickTop="1">
      <c r="B37" s="24" t="s">
        <v>33</v>
      </c>
      <c r="C37" s="11">
        <f>C38</f>
        <v>10320</v>
      </c>
      <c r="D37" s="11">
        <f aca="true" t="shared" si="3" ref="D37:O37">D38</f>
        <v>4994</v>
      </c>
      <c r="E37" s="11">
        <f t="shared" si="3"/>
        <v>1230</v>
      </c>
      <c r="F37" s="11">
        <f t="shared" si="3"/>
        <v>3003</v>
      </c>
      <c r="G37" s="11">
        <f t="shared" si="3"/>
        <v>239</v>
      </c>
      <c r="H37" s="11">
        <f t="shared" si="3"/>
        <v>521</v>
      </c>
      <c r="I37" s="11">
        <f t="shared" si="3"/>
        <v>1</v>
      </c>
      <c r="J37" s="11">
        <f t="shared" si="3"/>
        <v>5326</v>
      </c>
      <c r="K37" s="11">
        <f t="shared" si="3"/>
        <v>777</v>
      </c>
      <c r="L37" s="11">
        <f t="shared" si="3"/>
        <v>2872</v>
      </c>
      <c r="M37" s="11">
        <f t="shared" si="3"/>
        <v>1366</v>
      </c>
      <c r="N37" s="11">
        <f t="shared" si="3"/>
        <v>310</v>
      </c>
      <c r="O37" s="11">
        <f t="shared" si="3"/>
        <v>1</v>
      </c>
    </row>
    <row r="38" spans="2:15" ht="15" thickBot="1" thickTop="1">
      <c r="B38" s="26" t="s">
        <v>34</v>
      </c>
      <c r="C38" s="10">
        <v>10320</v>
      </c>
      <c r="D38" s="10">
        <v>4994</v>
      </c>
      <c r="E38" s="10">
        <v>1230</v>
      </c>
      <c r="F38" s="10">
        <v>3003</v>
      </c>
      <c r="G38" s="10">
        <v>239</v>
      </c>
      <c r="H38" s="10">
        <v>521</v>
      </c>
      <c r="I38" s="10">
        <v>1</v>
      </c>
      <c r="J38" s="10">
        <v>5326</v>
      </c>
      <c r="K38" s="10">
        <v>777</v>
      </c>
      <c r="L38" s="10">
        <v>2872</v>
      </c>
      <c r="M38" s="10">
        <v>1366</v>
      </c>
      <c r="N38" s="10">
        <v>310</v>
      </c>
      <c r="O38" s="10">
        <v>1</v>
      </c>
    </row>
    <row r="39" spans="2:15" ht="15" thickBot="1" thickTop="1">
      <c r="B39" s="24" t="s">
        <v>35</v>
      </c>
      <c r="C39" s="11">
        <f>C40</f>
        <v>12538</v>
      </c>
      <c r="D39" s="11">
        <f aca="true" t="shared" si="4" ref="D39:O39">D40</f>
        <v>5833</v>
      </c>
      <c r="E39" s="11">
        <f t="shared" si="4"/>
        <v>1486</v>
      </c>
      <c r="F39" s="11">
        <f t="shared" si="4"/>
        <v>3746</v>
      </c>
      <c r="G39" s="11">
        <f t="shared" si="4"/>
        <v>315</v>
      </c>
      <c r="H39" s="11">
        <f t="shared" si="4"/>
        <v>285</v>
      </c>
      <c r="I39" s="11">
        <f t="shared" si="4"/>
        <v>1</v>
      </c>
      <c r="J39" s="11">
        <f t="shared" si="4"/>
        <v>6705</v>
      </c>
      <c r="K39" s="11">
        <f t="shared" si="4"/>
        <v>1148</v>
      </c>
      <c r="L39" s="11">
        <f t="shared" si="4"/>
        <v>3775</v>
      </c>
      <c r="M39" s="11">
        <f t="shared" si="4"/>
        <v>1398</v>
      </c>
      <c r="N39" s="11">
        <f t="shared" si="4"/>
        <v>381</v>
      </c>
      <c r="O39" s="11">
        <f t="shared" si="4"/>
        <v>3</v>
      </c>
    </row>
    <row r="40" spans="2:15" ht="15" thickBot="1" thickTop="1">
      <c r="B40" s="26" t="s">
        <v>36</v>
      </c>
      <c r="C40" s="10">
        <v>12538</v>
      </c>
      <c r="D40" s="10">
        <v>5833</v>
      </c>
      <c r="E40" s="10">
        <v>1486</v>
      </c>
      <c r="F40" s="10">
        <v>3746</v>
      </c>
      <c r="G40" s="10">
        <v>315</v>
      </c>
      <c r="H40" s="10">
        <v>285</v>
      </c>
      <c r="I40" s="10">
        <v>1</v>
      </c>
      <c r="J40" s="10">
        <v>6705</v>
      </c>
      <c r="K40" s="10">
        <v>1148</v>
      </c>
      <c r="L40" s="10">
        <v>3775</v>
      </c>
      <c r="M40" s="10">
        <v>1398</v>
      </c>
      <c r="N40" s="10">
        <v>381</v>
      </c>
      <c r="O40" s="10">
        <v>3</v>
      </c>
    </row>
    <row r="41" spans="2:15" ht="15" thickBot="1" thickTop="1">
      <c r="B41" s="24" t="s">
        <v>37</v>
      </c>
      <c r="C41" s="11">
        <f>SUM(C42:C45)</f>
        <v>37127</v>
      </c>
      <c r="D41" s="11">
        <f aca="true" t="shared" si="5" ref="D41:O41">SUM(D42:D45)</f>
        <v>17076</v>
      </c>
      <c r="E41" s="11">
        <f t="shared" si="5"/>
        <v>4241</v>
      </c>
      <c r="F41" s="11">
        <f t="shared" si="5"/>
        <v>10950</v>
      </c>
      <c r="G41" s="11">
        <f t="shared" si="5"/>
        <v>976</v>
      </c>
      <c r="H41" s="11">
        <f t="shared" si="5"/>
        <v>882</v>
      </c>
      <c r="I41" s="11">
        <f t="shared" si="5"/>
        <v>27</v>
      </c>
      <c r="J41" s="11">
        <f t="shared" si="5"/>
        <v>20051</v>
      </c>
      <c r="K41" s="11">
        <f t="shared" si="5"/>
        <v>3100</v>
      </c>
      <c r="L41" s="11">
        <f t="shared" si="5"/>
        <v>10897</v>
      </c>
      <c r="M41" s="11">
        <f t="shared" si="5"/>
        <v>4930</v>
      </c>
      <c r="N41" s="11">
        <f t="shared" si="5"/>
        <v>1092</v>
      </c>
      <c r="O41" s="11">
        <f t="shared" si="5"/>
        <v>32</v>
      </c>
    </row>
    <row r="42" spans="2:15" ht="14.25" thickTop="1">
      <c r="B42" s="25" t="s">
        <v>38</v>
      </c>
      <c r="C42" s="12">
        <v>5949</v>
      </c>
      <c r="D42" s="12">
        <v>2724</v>
      </c>
      <c r="E42" s="12">
        <v>653</v>
      </c>
      <c r="F42" s="12">
        <v>1774</v>
      </c>
      <c r="G42" s="12">
        <v>138</v>
      </c>
      <c r="H42" s="12">
        <v>158</v>
      </c>
      <c r="I42" s="12">
        <v>1</v>
      </c>
      <c r="J42" s="12">
        <v>3225</v>
      </c>
      <c r="K42" s="12">
        <v>552</v>
      </c>
      <c r="L42" s="12">
        <v>1767</v>
      </c>
      <c r="M42" s="12">
        <v>705</v>
      </c>
      <c r="N42" s="12">
        <v>200</v>
      </c>
      <c r="O42" s="12">
        <v>1</v>
      </c>
    </row>
    <row r="43" spans="2:15" ht="13.5">
      <c r="B43" s="22" t="s">
        <v>39</v>
      </c>
      <c r="C43" s="16">
        <v>7977</v>
      </c>
      <c r="D43" s="16">
        <v>3663</v>
      </c>
      <c r="E43" s="16">
        <v>889</v>
      </c>
      <c r="F43" s="16">
        <v>2358</v>
      </c>
      <c r="G43" s="16">
        <v>214</v>
      </c>
      <c r="H43" s="16">
        <v>176</v>
      </c>
      <c r="I43" s="16">
        <v>26</v>
      </c>
      <c r="J43" s="16">
        <v>4314</v>
      </c>
      <c r="K43" s="16">
        <v>678</v>
      </c>
      <c r="L43" s="16">
        <v>2339</v>
      </c>
      <c r="M43" s="16">
        <v>1059</v>
      </c>
      <c r="N43" s="16">
        <v>209</v>
      </c>
      <c r="O43" s="16">
        <v>29</v>
      </c>
    </row>
    <row r="44" spans="2:15" ht="13.5">
      <c r="B44" s="22" t="s">
        <v>40</v>
      </c>
      <c r="C44" s="16">
        <v>7944</v>
      </c>
      <c r="D44" s="16">
        <v>3589</v>
      </c>
      <c r="E44" s="16">
        <v>876</v>
      </c>
      <c r="F44" s="16">
        <v>2327</v>
      </c>
      <c r="G44" s="16">
        <v>213</v>
      </c>
      <c r="H44" s="16">
        <v>173</v>
      </c>
      <c r="I44" s="16">
        <v>0</v>
      </c>
      <c r="J44" s="16">
        <v>4355</v>
      </c>
      <c r="K44" s="16">
        <v>621</v>
      </c>
      <c r="L44" s="16">
        <v>2310</v>
      </c>
      <c r="M44" s="16">
        <v>1218</v>
      </c>
      <c r="N44" s="16">
        <v>205</v>
      </c>
      <c r="O44" s="16">
        <v>1</v>
      </c>
    </row>
    <row r="45" spans="2:15" ht="14.25" thickBot="1">
      <c r="B45" s="23" t="s">
        <v>41</v>
      </c>
      <c r="C45" s="17">
        <v>15257</v>
      </c>
      <c r="D45" s="17">
        <v>7100</v>
      </c>
      <c r="E45" s="17">
        <v>1823</v>
      </c>
      <c r="F45" s="17">
        <v>4491</v>
      </c>
      <c r="G45" s="17">
        <v>411</v>
      </c>
      <c r="H45" s="17">
        <v>375</v>
      </c>
      <c r="I45" s="17">
        <v>0</v>
      </c>
      <c r="J45" s="17">
        <v>8157</v>
      </c>
      <c r="K45" s="17">
        <v>1249</v>
      </c>
      <c r="L45" s="17">
        <v>4481</v>
      </c>
      <c r="M45" s="17">
        <v>1948</v>
      </c>
      <c r="N45" s="17">
        <v>478</v>
      </c>
      <c r="O45" s="17">
        <v>1</v>
      </c>
    </row>
    <row r="46" spans="2:15" ht="15" thickBot="1" thickTop="1">
      <c r="B46" s="24" t="s">
        <v>42</v>
      </c>
      <c r="C46" s="11">
        <f>SUM(C47:C49)</f>
        <v>24468</v>
      </c>
      <c r="D46" s="11">
        <f aca="true" t="shared" si="6" ref="D46:O46">SUM(D47:D49)</f>
        <v>11746</v>
      </c>
      <c r="E46" s="11">
        <f t="shared" si="6"/>
        <v>2837</v>
      </c>
      <c r="F46" s="11">
        <f t="shared" si="6"/>
        <v>7671</v>
      </c>
      <c r="G46" s="11">
        <f t="shared" si="6"/>
        <v>518</v>
      </c>
      <c r="H46" s="11">
        <f t="shared" si="6"/>
        <v>712</v>
      </c>
      <c r="I46" s="11">
        <f t="shared" si="6"/>
        <v>8</v>
      </c>
      <c r="J46" s="11">
        <f t="shared" si="6"/>
        <v>12722</v>
      </c>
      <c r="K46" s="11">
        <f t="shared" si="6"/>
        <v>1761</v>
      </c>
      <c r="L46" s="11">
        <f t="shared" si="6"/>
        <v>7475</v>
      </c>
      <c r="M46" s="11">
        <f t="shared" si="6"/>
        <v>2677</v>
      </c>
      <c r="N46" s="11">
        <f t="shared" si="6"/>
        <v>804</v>
      </c>
      <c r="O46" s="11">
        <f t="shared" si="6"/>
        <v>5</v>
      </c>
    </row>
    <row r="47" spans="2:15" ht="14.25" thickTop="1">
      <c r="B47" s="25" t="s">
        <v>43</v>
      </c>
      <c r="C47" s="12">
        <v>7524</v>
      </c>
      <c r="D47" s="12">
        <v>3514</v>
      </c>
      <c r="E47" s="12">
        <v>787</v>
      </c>
      <c r="F47" s="12">
        <v>2379</v>
      </c>
      <c r="G47" s="12">
        <v>150</v>
      </c>
      <c r="H47" s="12">
        <v>197</v>
      </c>
      <c r="I47" s="12">
        <v>1</v>
      </c>
      <c r="J47" s="12">
        <v>4010</v>
      </c>
      <c r="K47" s="12">
        <v>496</v>
      </c>
      <c r="L47" s="12">
        <v>2365</v>
      </c>
      <c r="M47" s="12">
        <v>931</v>
      </c>
      <c r="N47" s="12">
        <v>218</v>
      </c>
      <c r="O47" s="12">
        <v>0</v>
      </c>
    </row>
    <row r="48" spans="2:15" ht="13.5">
      <c r="B48" s="22" t="s">
        <v>44</v>
      </c>
      <c r="C48" s="16">
        <v>5359</v>
      </c>
      <c r="D48" s="16">
        <v>2619</v>
      </c>
      <c r="E48" s="16">
        <v>638</v>
      </c>
      <c r="F48" s="16">
        <v>1722</v>
      </c>
      <c r="G48" s="16">
        <v>117</v>
      </c>
      <c r="H48" s="16">
        <v>141</v>
      </c>
      <c r="I48" s="16">
        <v>1</v>
      </c>
      <c r="J48" s="16">
        <v>2740</v>
      </c>
      <c r="K48" s="16">
        <v>345</v>
      </c>
      <c r="L48" s="16">
        <v>1675</v>
      </c>
      <c r="M48" s="16">
        <v>548</v>
      </c>
      <c r="N48" s="16">
        <v>170</v>
      </c>
      <c r="O48" s="16">
        <v>2</v>
      </c>
    </row>
    <row r="49" spans="2:15" ht="14.25" thickBot="1">
      <c r="B49" s="22" t="s">
        <v>45</v>
      </c>
      <c r="C49" s="17">
        <v>11585</v>
      </c>
      <c r="D49" s="17">
        <v>5613</v>
      </c>
      <c r="E49" s="17">
        <v>1412</v>
      </c>
      <c r="F49" s="17">
        <v>3570</v>
      </c>
      <c r="G49" s="17">
        <v>251</v>
      </c>
      <c r="H49" s="17">
        <v>374</v>
      </c>
      <c r="I49" s="17">
        <v>6</v>
      </c>
      <c r="J49" s="17">
        <v>5972</v>
      </c>
      <c r="K49" s="17">
        <v>920</v>
      </c>
      <c r="L49" s="17">
        <v>3435</v>
      </c>
      <c r="M49" s="17">
        <v>1198</v>
      </c>
      <c r="N49" s="17">
        <v>416</v>
      </c>
      <c r="O49" s="17">
        <v>3</v>
      </c>
    </row>
    <row r="50" spans="2:15" ht="15" thickBot="1" thickTop="1">
      <c r="B50" s="24" t="s">
        <v>46</v>
      </c>
      <c r="C50" s="11">
        <f>SUM(C51:C61)</f>
        <v>61869</v>
      </c>
      <c r="D50" s="11">
        <f aca="true" t="shared" si="7" ref="D50:O50">SUM(D51:D61)</f>
        <v>29639</v>
      </c>
      <c r="E50" s="11">
        <f t="shared" si="7"/>
        <v>8061</v>
      </c>
      <c r="F50" s="11">
        <f t="shared" si="7"/>
        <v>18140</v>
      </c>
      <c r="G50" s="11">
        <f t="shared" si="7"/>
        <v>1413</v>
      </c>
      <c r="H50" s="11">
        <f t="shared" si="7"/>
        <v>2004</v>
      </c>
      <c r="I50" s="11">
        <f t="shared" si="7"/>
        <v>21</v>
      </c>
      <c r="J50" s="11">
        <f t="shared" si="7"/>
        <v>32230</v>
      </c>
      <c r="K50" s="11">
        <f t="shared" si="7"/>
        <v>4908</v>
      </c>
      <c r="L50" s="11">
        <f t="shared" si="7"/>
        <v>17642</v>
      </c>
      <c r="M50" s="11">
        <f t="shared" si="7"/>
        <v>7151</v>
      </c>
      <c r="N50" s="11">
        <f t="shared" si="7"/>
        <v>2490</v>
      </c>
      <c r="O50" s="11">
        <f t="shared" si="7"/>
        <v>39</v>
      </c>
    </row>
    <row r="51" spans="2:15" ht="14.25" thickTop="1">
      <c r="B51" s="25" t="s">
        <v>47</v>
      </c>
      <c r="C51" s="12">
        <v>1543</v>
      </c>
      <c r="D51" s="12">
        <v>722</v>
      </c>
      <c r="E51" s="12">
        <v>200</v>
      </c>
      <c r="F51" s="12">
        <v>416</v>
      </c>
      <c r="G51" s="12">
        <v>49</v>
      </c>
      <c r="H51" s="12">
        <v>57</v>
      </c>
      <c r="I51" s="12">
        <v>0</v>
      </c>
      <c r="J51" s="12">
        <v>821</v>
      </c>
      <c r="K51" s="12">
        <v>117</v>
      </c>
      <c r="L51" s="12">
        <v>408</v>
      </c>
      <c r="M51" s="12">
        <v>223</v>
      </c>
      <c r="N51" s="12">
        <v>71</v>
      </c>
      <c r="O51" s="12">
        <v>2</v>
      </c>
    </row>
    <row r="52" spans="2:15" ht="13.5">
      <c r="B52" s="22" t="s">
        <v>48</v>
      </c>
      <c r="C52" s="16">
        <v>1712</v>
      </c>
      <c r="D52" s="16">
        <v>791</v>
      </c>
      <c r="E52" s="16">
        <v>181</v>
      </c>
      <c r="F52" s="16">
        <v>516</v>
      </c>
      <c r="G52" s="16">
        <v>37</v>
      </c>
      <c r="H52" s="16">
        <v>56</v>
      </c>
      <c r="I52" s="16">
        <v>1</v>
      </c>
      <c r="J52" s="16">
        <v>921</v>
      </c>
      <c r="K52" s="16">
        <v>116</v>
      </c>
      <c r="L52" s="16">
        <v>513</v>
      </c>
      <c r="M52" s="16">
        <v>235</v>
      </c>
      <c r="N52" s="16">
        <v>54</v>
      </c>
      <c r="O52" s="16">
        <v>3</v>
      </c>
    </row>
    <row r="53" spans="2:15" ht="13.5">
      <c r="B53" s="22" t="s">
        <v>49</v>
      </c>
      <c r="C53" s="16">
        <v>8625</v>
      </c>
      <c r="D53" s="16">
        <v>4043</v>
      </c>
      <c r="E53" s="16">
        <v>1146</v>
      </c>
      <c r="F53" s="16">
        <v>2376</v>
      </c>
      <c r="G53" s="16">
        <v>196</v>
      </c>
      <c r="H53" s="16">
        <v>324</v>
      </c>
      <c r="I53" s="16">
        <v>1</v>
      </c>
      <c r="J53" s="16">
        <v>4582</v>
      </c>
      <c r="K53" s="16">
        <v>741</v>
      </c>
      <c r="L53" s="16">
        <v>2278</v>
      </c>
      <c r="M53" s="16">
        <v>1119</v>
      </c>
      <c r="N53" s="16">
        <v>443</v>
      </c>
      <c r="O53" s="16">
        <v>1</v>
      </c>
    </row>
    <row r="54" spans="2:15" ht="13.5">
      <c r="B54" s="22" t="s">
        <v>50</v>
      </c>
      <c r="C54" s="16">
        <v>5104</v>
      </c>
      <c r="D54" s="16">
        <v>2400</v>
      </c>
      <c r="E54" s="16">
        <v>650</v>
      </c>
      <c r="F54" s="16">
        <v>1473</v>
      </c>
      <c r="G54" s="16">
        <v>110</v>
      </c>
      <c r="H54" s="16">
        <v>162</v>
      </c>
      <c r="I54" s="16">
        <v>5</v>
      </c>
      <c r="J54" s="16">
        <v>2704</v>
      </c>
      <c r="K54" s="16">
        <v>498</v>
      </c>
      <c r="L54" s="16">
        <v>1467</v>
      </c>
      <c r="M54" s="16">
        <v>525</v>
      </c>
      <c r="N54" s="16">
        <v>210</v>
      </c>
      <c r="O54" s="16">
        <v>4</v>
      </c>
    </row>
    <row r="55" spans="2:15" ht="13.5">
      <c r="B55" s="22" t="s">
        <v>51</v>
      </c>
      <c r="C55" s="16">
        <v>6983</v>
      </c>
      <c r="D55" s="16">
        <v>3275</v>
      </c>
      <c r="E55" s="16">
        <v>811</v>
      </c>
      <c r="F55" s="16">
        <v>2071</v>
      </c>
      <c r="G55" s="16">
        <v>156</v>
      </c>
      <c r="H55" s="16">
        <v>236</v>
      </c>
      <c r="I55" s="16">
        <v>1</v>
      </c>
      <c r="J55" s="16">
        <v>3708</v>
      </c>
      <c r="K55" s="16">
        <v>511</v>
      </c>
      <c r="L55" s="16">
        <v>2002</v>
      </c>
      <c r="M55" s="16">
        <v>879</v>
      </c>
      <c r="N55" s="16">
        <v>311</v>
      </c>
      <c r="O55" s="16">
        <v>5</v>
      </c>
    </row>
    <row r="56" spans="2:15" ht="13.5">
      <c r="B56" s="22" t="s">
        <v>52</v>
      </c>
      <c r="C56" s="16">
        <v>10094</v>
      </c>
      <c r="D56" s="16">
        <v>4842</v>
      </c>
      <c r="E56" s="16">
        <v>1380</v>
      </c>
      <c r="F56" s="16">
        <v>2875</v>
      </c>
      <c r="G56" s="16">
        <v>223</v>
      </c>
      <c r="H56" s="16">
        <v>363</v>
      </c>
      <c r="I56" s="16">
        <v>1</v>
      </c>
      <c r="J56" s="16">
        <v>5252</v>
      </c>
      <c r="K56" s="16">
        <v>855</v>
      </c>
      <c r="L56" s="16">
        <v>2781</v>
      </c>
      <c r="M56" s="16">
        <v>1127</v>
      </c>
      <c r="N56" s="16">
        <v>488</v>
      </c>
      <c r="O56" s="16">
        <v>1</v>
      </c>
    </row>
    <row r="57" spans="2:15" ht="13.5">
      <c r="B57" s="22" t="s">
        <v>53</v>
      </c>
      <c r="C57" s="16">
        <v>5646</v>
      </c>
      <c r="D57" s="16">
        <v>2823</v>
      </c>
      <c r="E57" s="16">
        <v>858</v>
      </c>
      <c r="F57" s="16">
        <v>1657</v>
      </c>
      <c r="G57" s="16">
        <v>138</v>
      </c>
      <c r="H57" s="16">
        <v>170</v>
      </c>
      <c r="I57" s="16">
        <v>0</v>
      </c>
      <c r="J57" s="16">
        <v>2823</v>
      </c>
      <c r="K57" s="16">
        <v>372</v>
      </c>
      <c r="L57" s="16">
        <v>1618</v>
      </c>
      <c r="M57" s="16">
        <v>657</v>
      </c>
      <c r="N57" s="16">
        <v>176</v>
      </c>
      <c r="O57" s="16">
        <v>0</v>
      </c>
    </row>
    <row r="58" spans="2:15" ht="13.5">
      <c r="B58" s="22" t="s">
        <v>54</v>
      </c>
      <c r="C58" s="16">
        <v>5868</v>
      </c>
      <c r="D58" s="16">
        <v>2869</v>
      </c>
      <c r="E58" s="16">
        <v>785</v>
      </c>
      <c r="F58" s="16">
        <v>1750</v>
      </c>
      <c r="G58" s="16">
        <v>159</v>
      </c>
      <c r="H58" s="16">
        <v>175</v>
      </c>
      <c r="I58" s="16">
        <v>0</v>
      </c>
      <c r="J58" s="16">
        <v>2999</v>
      </c>
      <c r="K58" s="16">
        <v>382</v>
      </c>
      <c r="L58" s="16">
        <v>1710</v>
      </c>
      <c r="M58" s="16">
        <v>727</v>
      </c>
      <c r="N58" s="16">
        <v>179</v>
      </c>
      <c r="O58" s="16">
        <v>1</v>
      </c>
    </row>
    <row r="59" spans="2:15" ht="13.5">
      <c r="B59" s="22" t="s">
        <v>55</v>
      </c>
      <c r="C59" s="16">
        <v>5951</v>
      </c>
      <c r="D59" s="16">
        <v>2852</v>
      </c>
      <c r="E59" s="16">
        <v>722</v>
      </c>
      <c r="F59" s="16">
        <v>1864</v>
      </c>
      <c r="G59" s="16">
        <v>101</v>
      </c>
      <c r="H59" s="16">
        <v>160</v>
      </c>
      <c r="I59" s="16">
        <v>5</v>
      </c>
      <c r="J59" s="16">
        <v>3099</v>
      </c>
      <c r="K59" s="16">
        <v>455</v>
      </c>
      <c r="L59" s="16">
        <v>1806</v>
      </c>
      <c r="M59" s="16">
        <v>654</v>
      </c>
      <c r="N59" s="16">
        <v>179</v>
      </c>
      <c r="O59" s="16">
        <v>5</v>
      </c>
    </row>
    <row r="60" spans="2:15" ht="13.5">
      <c r="B60" s="22" t="s">
        <v>56</v>
      </c>
      <c r="C60" s="16">
        <v>5776</v>
      </c>
      <c r="D60" s="16">
        <v>2833</v>
      </c>
      <c r="E60" s="16">
        <v>720</v>
      </c>
      <c r="F60" s="16">
        <v>1776</v>
      </c>
      <c r="G60" s="16">
        <v>145</v>
      </c>
      <c r="H60" s="16">
        <v>189</v>
      </c>
      <c r="I60" s="16">
        <v>3</v>
      </c>
      <c r="J60" s="16">
        <v>2943</v>
      </c>
      <c r="K60" s="16">
        <v>408</v>
      </c>
      <c r="L60" s="16">
        <v>1708</v>
      </c>
      <c r="M60" s="16">
        <v>608</v>
      </c>
      <c r="N60" s="16">
        <v>209</v>
      </c>
      <c r="O60" s="16">
        <v>10</v>
      </c>
    </row>
    <row r="61" spans="2:15" ht="13.5">
      <c r="B61" s="22" t="s">
        <v>57</v>
      </c>
      <c r="C61" s="16">
        <v>4567</v>
      </c>
      <c r="D61" s="16">
        <v>2189</v>
      </c>
      <c r="E61" s="16">
        <v>608</v>
      </c>
      <c r="F61" s="16">
        <v>1366</v>
      </c>
      <c r="G61" s="16">
        <v>99</v>
      </c>
      <c r="H61" s="16">
        <v>112</v>
      </c>
      <c r="I61" s="16">
        <v>4</v>
      </c>
      <c r="J61" s="16">
        <v>2378</v>
      </c>
      <c r="K61" s="16">
        <v>453</v>
      </c>
      <c r="L61" s="16">
        <v>1351</v>
      </c>
      <c r="M61" s="16">
        <v>397</v>
      </c>
      <c r="N61" s="16">
        <v>170</v>
      </c>
      <c r="O61" s="16">
        <v>7</v>
      </c>
    </row>
    <row r="62" spans="3:14" ht="13.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3:14" ht="13.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3:14" ht="13.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3:14" ht="13.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ht="13.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 ht="13.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ht="13.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 ht="13.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 ht="13.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ht="13.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 ht="13.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ht="13.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3:14" ht="13.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 ht="13.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3:14" ht="13.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ht="13.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ht="13.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ht="13.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ht="13.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ht="13.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3:14" ht="13.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3:14" ht="13.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3:14" ht="13.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3:14" ht="13.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:14" ht="13.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3:14" ht="13.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3:14" ht="13.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3:14" ht="13.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ht="13.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3:14" ht="13.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3:14" ht="13.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3:14" ht="13.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3:14" ht="13.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3:14" ht="13.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3:14" ht="13.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3:14" ht="13.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3:14" ht="13.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3:14" ht="13.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3:14" ht="13.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3:14" ht="13.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3:14" ht="13.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ht="13.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3:14" ht="13.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3:14" ht="13.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3:14" ht="13.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3:14" ht="13.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3.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3.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3:14" ht="13.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3:14" ht="13.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3:14" ht="13.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3:14" ht="13.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3:14" ht="13.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3:14" ht="13.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3:14" ht="13.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3:14" ht="13.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3:14" ht="13.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3:14" ht="13.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3:14" ht="13.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3:14" ht="13.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3:14" ht="13.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3:14" ht="13.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3:14" ht="13.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3:14" ht="13.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3:14" ht="13.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3:14" ht="13.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3:14" ht="13.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3:14" ht="13.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3:14" ht="13.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3:14" ht="13.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3:14" ht="13.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3:14" ht="13.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3:14" ht="13.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3:14" ht="13.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3:14" ht="13.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3:14" ht="13.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3:14" ht="13.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3:14" ht="13.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3:14" ht="13.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3:14" ht="13.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3:14" ht="13.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3:14" ht="13.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3:14" ht="13.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3:14" ht="13.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3:14" ht="13.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3:14" ht="13.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3:14" ht="13.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3:14" ht="13.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3:14" ht="13.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3:14" ht="13.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3:14" ht="13.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3:14" ht="13.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3:14" ht="13.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3:14" ht="13.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3:14" ht="13.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3:14" ht="13.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3:14" ht="13.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3:14" ht="13.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3:14" ht="13.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3:14" ht="13.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3:14" ht="13.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3:14" ht="13.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3:14" ht="13.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3:14" ht="13.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3:14" ht="13.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3:14" ht="13.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3:14" ht="13.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3:14" ht="13.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3:14" ht="13.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3:14" ht="13.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3:14" ht="13.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3:14" ht="13.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3:14" ht="13.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3:14" ht="13.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3:14" ht="13.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3:14" ht="13.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3:14" ht="13.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3:14" ht="13.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3:14" ht="13.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3:14" ht="13.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3:14" ht="13.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3:14" ht="13.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3:14" ht="13.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3:14" ht="13.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3:14" ht="13.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3:14" ht="13.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3:14" ht="13.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3:14" ht="13.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3:14" ht="13.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3:14" ht="13.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3:14" ht="13.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3:14" ht="13.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3:14" ht="13.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3:14" ht="13.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3:14" ht="13.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3:14" ht="13.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3:14" ht="13.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3:14" ht="13.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3:14" ht="13.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3:14" ht="13.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3:14" ht="13.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3:14" ht="13.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3:14" ht="13.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3:14" ht="13.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3:14" ht="13.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4" ht="13.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4" ht="13.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ht="13.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ht="13.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ht="13.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ht="13.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ht="13.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ht="13.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ht="13.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ht="13.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ht="13.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ht="13.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ht="13.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ht="13.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ht="13.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ht="13.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ht="13.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ht="13.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ht="13.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ht="13.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ht="13.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ht="13.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ht="13.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ht="13.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ht="13.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ht="13.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ht="13.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ht="13.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ht="13.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ht="13.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ht="13.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ht="13.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ht="13.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ht="13.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3:14" ht="13.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3:14" ht="13.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3:14" ht="13.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3:14" ht="13.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3:14" ht="13.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3:14" ht="13.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3:14" ht="13.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3:14" ht="13.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3:14" ht="13.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3:14" ht="13.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3:14" ht="13.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3:14" ht="13.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3:14" ht="13.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3:14" ht="13.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3:14" ht="13.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3:14" ht="13.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3:14" ht="13.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3:14" ht="13.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3:14" ht="13.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3:14" ht="13.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3:14" ht="13.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3:14" ht="13.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3:14" ht="13.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3:14" ht="13.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3:14" ht="13.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3:14" ht="13.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3:14" ht="13.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3:14" ht="13.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3:14" ht="13.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3:14" ht="13.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3:14" ht="13.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3:14" ht="13.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3:14" ht="13.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3:14" ht="13.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3:14" ht="13.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3:14" ht="13.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3:14" ht="13.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3:14" ht="13.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3:14" ht="13.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3:14" ht="13.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3:14" ht="13.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3:14" ht="13.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3:14" ht="13.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3:14" ht="13.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3:14" ht="13.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3:14" ht="13.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3:14" ht="13.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3:14" ht="13.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3:14" ht="13.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3:14" ht="13.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3:14" ht="13.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3:14" ht="13.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3:14" ht="13.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3:14" ht="13.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3:14" ht="13.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3:14" ht="13.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3:14" ht="13.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3:14" ht="13.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</sheetData>
  <printOptions horizontalCentered="1"/>
  <pageMargins left="0.5905511811023623" right="0.3937007874015748" top="0.4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2012-01-04T02:51:25Z</cp:lastPrinted>
  <dcterms:created xsi:type="dcterms:W3CDTF">2001-08-23T01:16:52Z</dcterms:created>
  <dcterms:modified xsi:type="dcterms:W3CDTF">2012-01-04T02:51:44Z</dcterms:modified>
  <cp:category/>
  <cp:version/>
  <cp:contentType/>
  <cp:contentStatus/>
</cp:coreProperties>
</file>