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0068" windowHeight="5628" activeTab="0"/>
  </bookViews>
  <sheets>
    <sheet name="表4-4-2" sheetId="1" r:id="rId1"/>
  </sheets>
  <definedNames>
    <definedName name="_xlnm.Print_Area" localSheetId="0">'表4-4-2'!$A$1:$M$18</definedName>
  </definedNames>
  <calcPr fullCalcOnLoad="1"/>
</workbook>
</file>

<file path=xl/sharedStrings.xml><?xml version="1.0" encoding="utf-8"?>
<sst xmlns="http://schemas.openxmlformats.org/spreadsheetml/2006/main" count="32" uniqueCount="23">
  <si>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</si>
  <si>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</si>
  <si>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</si>
  <si>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</si>
  <si>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</si>
  <si>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</si>
  <si>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</si>
  <si>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</si>
  <si>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</si>
  <si>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</si>
  <si>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</si>
  <si>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（単位：人，％）</t>
  </si>
  <si>
    <t>総数</t>
  </si>
  <si>
    <t>15歳未満</t>
  </si>
  <si>
    <t>同居して
いない</t>
  </si>
  <si>
    <t>同居して
いる</t>
  </si>
  <si>
    <t>うち未婚</t>
  </si>
  <si>
    <t>うち有配偶</t>
  </si>
  <si>
    <t>総数1)</t>
  </si>
  <si>
    <t>女</t>
  </si>
  <si>
    <t>1)同居しているか否か判定できない者を含む。
2)同居しているか否か判定できない者を除いて算出。</t>
  </si>
  <si>
    <t>同居の
割合2)</t>
  </si>
  <si>
    <t>表4-4-2  親との同居・非同居，配偶関係，年齢5歳階級別，男女別人口（平成17年）女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</si>
</sst>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\(**.*%\)"/>
    <numFmt numFmtId="178" formatCode="0_ "/>
    <numFmt numFmtId="179" formatCode="0.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#,##0.0;[Red]\-#,##0.0"/>
    <numFmt numFmtId="186" formatCode="0.0_);[Red]\(0.0\)"/>
    <numFmt numFmtId="187" formatCode="0.0;&quot;△ &quot;0.0"/>
    <numFmt numFmtId="188" formatCode="#,##0;&quot;△ &quot;#,##0"/>
    <numFmt numFmtId="189" formatCode="#,##0.0;&quot;△ &quot;#,##0.0"/>
    <numFmt numFmtId="190" formatCode="#,###,##0;&quot; -&quot;###,##0"/>
    <numFmt numFmtId="191" formatCode="#,##0_);[Red]\(#,##0\)"/>
    <numFmt numFmtId="192" formatCode="#,##0;\-#,##0&quot;人&quot;"/>
    <numFmt numFmtId="193" formatCode="#,##0.0_);[Red]\(#,##0.0\)"/>
    <numFmt numFmtId="194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191" fontId="2" fillId="0" borderId="0" xfId="0" applyNumberFormat="1" applyFont="1" applyAlignment="1">
      <alignment vertical="center"/>
    </xf>
    <xf numFmtId="191" fontId="2" fillId="0" borderId="10" xfId="48" applyNumberFormat="1" applyFont="1" applyBorder="1" applyAlignment="1">
      <alignment vertical="center"/>
    </xf>
    <xf numFmtId="191" fontId="2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 wrapText="1"/>
    </xf>
    <xf numFmtId="193" fontId="2" fillId="0" borderId="10" xfId="48" applyNumberFormat="1" applyFont="1" applyBorder="1" applyAlignment="1">
      <alignment vertical="center"/>
    </xf>
    <xf numFmtId="191" fontId="3" fillId="0" borderId="10" xfId="0" applyNumberFormat="1" applyFont="1" applyFill="1" applyBorder="1" applyAlignment="1">
      <alignment horizontal="center" vertical="center"/>
    </xf>
    <xf numFmtId="191" fontId="3" fillId="0" borderId="11" xfId="0" applyNumberFormat="1" applyFont="1" applyBorder="1" applyAlignment="1">
      <alignment horizontal="left" vertical="center" wrapText="1"/>
    </xf>
    <xf numFmtId="191" fontId="3" fillId="0" borderId="0" xfId="0" applyNumberFormat="1" applyFont="1" applyBorder="1" applyAlignment="1">
      <alignment horizontal="left" vertical="center" wrapText="1"/>
    </xf>
    <xf numFmtId="191" fontId="3" fillId="33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PageLayoutView="0" workbookViewId="0" topLeftCell="A13">
      <selection activeCell="G22" sqref="G22"/>
    </sheetView>
  </sheetViews>
  <sheetFormatPr defaultColWidth="9.00390625" defaultRowHeight="24.75" customHeight="1"/>
  <cols>
    <col min="1" max="1" width="16.625" style="1" customWidth="1"/>
    <col min="2" max="3" width="15.125" style="1" bestFit="1" customWidth="1"/>
    <col min="4" max="4" width="12.75390625" style="1" bestFit="1" customWidth="1"/>
    <col min="5" max="5" width="10.75390625" style="1" customWidth="1"/>
    <col min="6" max="8" width="12.75390625" style="1" bestFit="1" customWidth="1"/>
    <col min="9" max="9" width="10.75390625" style="1" customWidth="1"/>
    <col min="10" max="10" width="12.00390625" style="1" customWidth="1"/>
    <col min="11" max="11" width="12.75390625" style="1" bestFit="1" customWidth="1"/>
    <col min="12" max="13" width="10.75390625" style="1" customWidth="1"/>
    <col min="14" max="16384" width="8.875" style="1" customWidth="1"/>
  </cols>
  <sheetData>
    <row r="1" spans="1:13" ht="24.75" customHeight="1">
      <c r="A1" s="4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 t="s">
        <v>11</v>
      </c>
      <c r="M1" s="4"/>
    </row>
    <row r="2" spans="1:13" ht="24.75" customHeight="1">
      <c r="A2" s="11" t="s">
        <v>19</v>
      </c>
      <c r="B2" s="12" t="s">
        <v>12</v>
      </c>
      <c r="C2" s="13"/>
      <c r="D2" s="13"/>
      <c r="E2" s="13"/>
      <c r="F2" s="12" t="s">
        <v>16</v>
      </c>
      <c r="G2" s="13"/>
      <c r="H2" s="13"/>
      <c r="I2" s="13"/>
      <c r="J2" s="12" t="s">
        <v>17</v>
      </c>
      <c r="K2" s="13"/>
      <c r="L2" s="13"/>
      <c r="M2" s="13"/>
    </row>
    <row r="3" spans="1:13" ht="34.5" customHeight="1">
      <c r="A3" s="11"/>
      <c r="B3" s="5" t="s">
        <v>18</v>
      </c>
      <c r="C3" s="6" t="s">
        <v>14</v>
      </c>
      <c r="D3" s="6" t="s">
        <v>15</v>
      </c>
      <c r="E3" s="6" t="s">
        <v>21</v>
      </c>
      <c r="F3" s="5" t="s">
        <v>18</v>
      </c>
      <c r="G3" s="6" t="s">
        <v>14</v>
      </c>
      <c r="H3" s="6" t="s">
        <v>15</v>
      </c>
      <c r="I3" s="6" t="s">
        <v>21</v>
      </c>
      <c r="J3" s="5" t="s">
        <v>18</v>
      </c>
      <c r="K3" s="6" t="s">
        <v>14</v>
      </c>
      <c r="L3" s="6" t="s">
        <v>15</v>
      </c>
      <c r="M3" s="6" t="s">
        <v>21</v>
      </c>
    </row>
    <row r="4" spans="1:13" ht="24.75" customHeight="1">
      <c r="A4" s="8" t="s">
        <v>12</v>
      </c>
      <c r="B4" s="2">
        <f>SUM(B5:B16)</f>
        <v>933382</v>
      </c>
      <c r="C4" s="2">
        <f>SUM(C5:C16)</f>
        <v>657391</v>
      </c>
      <c r="D4" s="2">
        <f>SUM(D5:D16)</f>
        <v>275818</v>
      </c>
      <c r="E4" s="7">
        <f>+D4/(C4+D4)*100</f>
        <v>29.555865834984445</v>
      </c>
      <c r="F4" s="2">
        <f>SUM(F5:F16)</f>
        <v>302752</v>
      </c>
      <c r="G4" s="2">
        <f>SUM(G5:G16)</f>
        <v>67233</v>
      </c>
      <c r="H4" s="2">
        <f>SUM(H5:H16)</f>
        <v>235388</v>
      </c>
      <c r="I4" s="7">
        <f>+H4/(G4+H4)*100</f>
        <v>77.7831016353789</v>
      </c>
      <c r="J4" s="2">
        <f>SUM(J5:J16)</f>
        <v>439498</v>
      </c>
      <c r="K4" s="2">
        <f>SUM(K5:K16)</f>
        <v>409746</v>
      </c>
      <c r="L4" s="2">
        <f>SUM(L5:L16)</f>
        <v>29728</v>
      </c>
      <c r="M4" s="7">
        <f>+L4/(K4+L4)*100</f>
        <v>6.76445022913756</v>
      </c>
    </row>
    <row r="5" spans="1:13" ht="24.75" customHeight="1">
      <c r="A5" s="5" t="s">
        <v>13</v>
      </c>
      <c r="B5" s="2">
        <v>123440</v>
      </c>
      <c r="C5" s="3">
        <v>1053</v>
      </c>
      <c r="D5" s="3">
        <v>122275</v>
      </c>
      <c r="E5" s="7">
        <f>+D5/(C5+D5)*100</f>
        <v>99.14617929423976</v>
      </c>
      <c r="F5" s="3">
        <v>123440</v>
      </c>
      <c r="G5" s="3">
        <v>1053</v>
      </c>
      <c r="H5" s="3">
        <v>122275</v>
      </c>
      <c r="I5" s="7">
        <f>+H5/(G5+H5)*100</f>
        <v>99.14617929423976</v>
      </c>
      <c r="J5" s="3">
        <v>0</v>
      </c>
      <c r="K5" s="3">
        <v>0</v>
      </c>
      <c r="L5" s="3">
        <v>0</v>
      </c>
      <c r="M5" s="7">
        <v>0</v>
      </c>
    </row>
    <row r="6" spans="1:13" ht="24.75" customHeight="1">
      <c r="A6" s="5" t="s">
        <v>0</v>
      </c>
      <c r="B6" s="2">
        <v>49040</v>
      </c>
      <c r="C6" s="3">
        <v>6634</v>
      </c>
      <c r="D6" s="3">
        <v>42400</v>
      </c>
      <c r="E6" s="7">
        <f aca="true" t="shared" si="0" ref="E6:E16">+D6/(C6+D6)*100</f>
        <v>86.47061222824979</v>
      </c>
      <c r="F6" s="3">
        <v>48655</v>
      </c>
      <c r="G6" s="3">
        <v>6397</v>
      </c>
      <c r="H6" s="3">
        <v>42254</v>
      </c>
      <c r="I6" s="7">
        <f aca="true" t="shared" si="1" ref="I6:I16">+H6/(G6+H6)*100</f>
        <v>86.85124663419046</v>
      </c>
      <c r="J6" s="3">
        <v>342</v>
      </c>
      <c r="K6" s="3">
        <v>223</v>
      </c>
      <c r="L6" s="3">
        <v>117</v>
      </c>
      <c r="M6" s="7">
        <f aca="true" t="shared" si="2" ref="M6:M16">+L6/(K6+L6)*100</f>
        <v>34.411764705882355</v>
      </c>
    </row>
    <row r="7" spans="1:13" ht="24.75" customHeight="1">
      <c r="A7" s="5" t="s">
        <v>1</v>
      </c>
      <c r="B7" s="2">
        <v>47219</v>
      </c>
      <c r="C7" s="3">
        <v>19092</v>
      </c>
      <c r="D7" s="3">
        <v>28120</v>
      </c>
      <c r="E7" s="7">
        <f t="shared" si="0"/>
        <v>59.56112852664577</v>
      </c>
      <c r="F7" s="3">
        <v>40793</v>
      </c>
      <c r="G7" s="3">
        <v>13972</v>
      </c>
      <c r="H7" s="3">
        <v>26821</v>
      </c>
      <c r="I7" s="7">
        <f t="shared" si="1"/>
        <v>65.74902556811217</v>
      </c>
      <c r="J7" s="3">
        <v>5796</v>
      </c>
      <c r="K7" s="3">
        <v>4805</v>
      </c>
      <c r="L7" s="3">
        <v>984</v>
      </c>
      <c r="M7" s="7">
        <f t="shared" si="2"/>
        <v>16.997754361720503</v>
      </c>
    </row>
    <row r="8" spans="1:13" ht="24.75" customHeight="1">
      <c r="A8" s="5" t="s">
        <v>2</v>
      </c>
      <c r="B8" s="2">
        <v>50474</v>
      </c>
      <c r="C8" s="3">
        <v>30571</v>
      </c>
      <c r="D8" s="3">
        <v>19893</v>
      </c>
      <c r="E8" s="7">
        <f t="shared" si="0"/>
        <v>39.420180722891565</v>
      </c>
      <c r="F8" s="3">
        <v>28264</v>
      </c>
      <c r="G8" s="3">
        <v>10612</v>
      </c>
      <c r="H8" s="3">
        <v>17649</v>
      </c>
      <c r="I8" s="7">
        <f t="shared" si="1"/>
        <v>62.45001946144863</v>
      </c>
      <c r="J8" s="3">
        <v>20281</v>
      </c>
      <c r="K8" s="3">
        <v>18753</v>
      </c>
      <c r="L8" s="3">
        <v>1521</v>
      </c>
      <c r="M8" s="7">
        <f t="shared" si="2"/>
        <v>7.502219591595146</v>
      </c>
    </row>
    <row r="9" spans="1:13" ht="24.75" customHeight="1">
      <c r="A9" s="5" t="s">
        <v>3</v>
      </c>
      <c r="B9" s="2">
        <v>52453</v>
      </c>
      <c r="C9" s="3">
        <v>39467</v>
      </c>
      <c r="D9" s="3">
        <v>12979</v>
      </c>
      <c r="E9" s="7">
        <f t="shared" si="0"/>
        <v>24.747359188498645</v>
      </c>
      <c r="F9" s="3">
        <v>16470</v>
      </c>
      <c r="G9" s="3">
        <v>6662</v>
      </c>
      <c r="H9" s="3">
        <v>9806</v>
      </c>
      <c r="I9" s="7">
        <f t="shared" si="1"/>
        <v>59.54578576633472</v>
      </c>
      <c r="J9" s="3">
        <v>32378</v>
      </c>
      <c r="K9" s="3">
        <v>30315</v>
      </c>
      <c r="L9" s="3">
        <v>2058</v>
      </c>
      <c r="M9" s="7">
        <f t="shared" si="2"/>
        <v>6.357149476415532</v>
      </c>
    </row>
    <row r="10" spans="1:13" ht="24.75" customHeight="1">
      <c r="A10" s="5" t="s">
        <v>4</v>
      </c>
      <c r="B10" s="2">
        <v>50015</v>
      </c>
      <c r="C10" s="3">
        <v>40331</v>
      </c>
      <c r="D10" s="3">
        <v>9683</v>
      </c>
      <c r="E10" s="7">
        <f t="shared" si="0"/>
        <v>19.360579037869396</v>
      </c>
      <c r="F10" s="3">
        <v>9879</v>
      </c>
      <c r="G10" s="3">
        <v>3967</v>
      </c>
      <c r="H10" s="3">
        <v>5911</v>
      </c>
      <c r="I10" s="7">
        <f t="shared" si="1"/>
        <v>59.84004859283256</v>
      </c>
      <c r="J10" s="3">
        <v>35368</v>
      </c>
      <c r="K10" s="3">
        <v>32934</v>
      </c>
      <c r="L10" s="3">
        <v>2434</v>
      </c>
      <c r="M10" s="7">
        <f t="shared" si="2"/>
        <v>6.881927165799592</v>
      </c>
    </row>
    <row r="11" spans="1:13" ht="24.75" customHeight="1">
      <c r="A11" s="5" t="s">
        <v>5</v>
      </c>
      <c r="B11" s="2">
        <v>53490</v>
      </c>
      <c r="C11" s="3">
        <v>44916</v>
      </c>
      <c r="D11" s="3">
        <v>8574</v>
      </c>
      <c r="E11" s="7">
        <f t="shared" si="0"/>
        <v>16.029164329781267</v>
      </c>
      <c r="F11" s="3">
        <v>6687</v>
      </c>
      <c r="G11" s="3">
        <v>2845</v>
      </c>
      <c r="H11" s="3">
        <v>3842</v>
      </c>
      <c r="I11" s="7">
        <f t="shared" si="1"/>
        <v>57.45476297293256</v>
      </c>
      <c r="J11" s="3">
        <v>40970</v>
      </c>
      <c r="K11" s="3">
        <v>37510</v>
      </c>
      <c r="L11" s="3">
        <v>3460</v>
      </c>
      <c r="M11" s="7">
        <f t="shared" si="2"/>
        <v>8.445203807664145</v>
      </c>
    </row>
    <row r="12" spans="1:13" ht="24.75" customHeight="1">
      <c r="A12" s="5" t="s">
        <v>6</v>
      </c>
      <c r="B12" s="2">
        <v>60314</v>
      </c>
      <c r="C12" s="3">
        <v>50979</v>
      </c>
      <c r="D12" s="3">
        <v>9332</v>
      </c>
      <c r="E12" s="7">
        <f>+D12/(C12+D12)*100</f>
        <v>15.473130937971513</v>
      </c>
      <c r="F12" s="3">
        <v>5178</v>
      </c>
      <c r="G12" s="3">
        <v>2444</v>
      </c>
      <c r="H12" s="3">
        <v>2734</v>
      </c>
      <c r="I12" s="7">
        <f>+H12/(G12+H12)*100</f>
        <v>52.800308999613755</v>
      </c>
      <c r="J12" s="3">
        <v>47522</v>
      </c>
      <c r="K12" s="3">
        <v>42403</v>
      </c>
      <c r="L12" s="3">
        <v>5117</v>
      </c>
      <c r="M12" s="7">
        <f>+L12/(K12+L12)*100</f>
        <v>10.768097643097644</v>
      </c>
    </row>
    <row r="13" spans="1:13" ht="24.75" customHeight="1">
      <c r="A13" s="5" t="s">
        <v>7</v>
      </c>
      <c r="B13" s="2">
        <v>66315</v>
      </c>
      <c r="C13" s="3">
        <v>57090</v>
      </c>
      <c r="D13" s="3">
        <v>9225</v>
      </c>
      <c r="E13" s="7">
        <f t="shared" si="0"/>
        <v>13.91087989142728</v>
      </c>
      <c r="F13" s="3">
        <v>4556</v>
      </c>
      <c r="G13" s="3">
        <v>2574</v>
      </c>
      <c r="H13" s="3">
        <v>1982</v>
      </c>
      <c r="I13" s="7">
        <f t="shared" si="1"/>
        <v>43.50307287093942</v>
      </c>
      <c r="J13" s="3">
        <v>51819</v>
      </c>
      <c r="K13" s="3">
        <v>46289</v>
      </c>
      <c r="L13" s="3">
        <v>5530</v>
      </c>
      <c r="M13" s="7">
        <f t="shared" si="2"/>
        <v>10.671761323066828</v>
      </c>
    </row>
    <row r="14" spans="1:13" ht="24.75" customHeight="1">
      <c r="A14" s="5" t="s">
        <v>8</v>
      </c>
      <c r="B14" s="2">
        <v>64234</v>
      </c>
      <c r="C14" s="3">
        <v>57145</v>
      </c>
      <c r="D14" s="3">
        <v>7084</v>
      </c>
      <c r="E14" s="7">
        <f t="shared" si="0"/>
        <v>11.029285836615859</v>
      </c>
      <c r="F14" s="3">
        <v>3944</v>
      </c>
      <c r="G14" s="3">
        <v>2714</v>
      </c>
      <c r="H14" s="3">
        <v>1228</v>
      </c>
      <c r="I14" s="7">
        <f t="shared" si="1"/>
        <v>31.15169964485033</v>
      </c>
      <c r="J14" s="3">
        <v>48990</v>
      </c>
      <c r="K14" s="3">
        <v>44515</v>
      </c>
      <c r="L14" s="3">
        <v>4474</v>
      </c>
      <c r="M14" s="7">
        <f t="shared" si="2"/>
        <v>9.132662434424056</v>
      </c>
    </row>
    <row r="15" spans="1:13" ht="24.75" customHeight="1">
      <c r="A15" s="5" t="s">
        <v>9</v>
      </c>
      <c r="B15" s="2">
        <v>53478</v>
      </c>
      <c r="C15" s="3">
        <v>49742</v>
      </c>
      <c r="D15" s="3">
        <v>3736</v>
      </c>
      <c r="E15" s="7">
        <f t="shared" si="0"/>
        <v>6.986050338456935</v>
      </c>
      <c r="F15" s="3">
        <v>2964</v>
      </c>
      <c r="G15" s="3">
        <v>2395</v>
      </c>
      <c r="H15" s="3">
        <v>569</v>
      </c>
      <c r="I15" s="7">
        <f t="shared" si="1"/>
        <v>19.197031039136302</v>
      </c>
      <c r="J15" s="3">
        <v>39451</v>
      </c>
      <c r="K15" s="3">
        <v>37021</v>
      </c>
      <c r="L15" s="3">
        <v>2430</v>
      </c>
      <c r="M15" s="7">
        <f t="shared" si="2"/>
        <v>6.159539682137335</v>
      </c>
    </row>
    <row r="16" spans="1:13" ht="24.75" customHeight="1">
      <c r="A16" s="5" t="s">
        <v>10</v>
      </c>
      <c r="B16" s="2">
        <v>262910</v>
      </c>
      <c r="C16" s="3">
        <v>260371</v>
      </c>
      <c r="D16" s="3">
        <v>2517</v>
      </c>
      <c r="E16" s="7">
        <f t="shared" si="0"/>
        <v>0.9574419524664497</v>
      </c>
      <c r="F16" s="3">
        <v>11922</v>
      </c>
      <c r="G16" s="3">
        <v>11598</v>
      </c>
      <c r="H16" s="3">
        <v>317</v>
      </c>
      <c r="I16" s="7">
        <f t="shared" si="1"/>
        <v>2.660511959714645</v>
      </c>
      <c r="J16" s="3">
        <v>116581</v>
      </c>
      <c r="K16" s="3">
        <v>114978</v>
      </c>
      <c r="L16" s="3">
        <v>1603</v>
      </c>
      <c r="M16" s="7">
        <f t="shared" si="2"/>
        <v>1.375009649942958</v>
      </c>
    </row>
    <row r="17" spans="1:13" ht="24.75" customHeight="1">
      <c r="A17" s="9" t="s">
        <v>20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24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sheetProtection/>
  <mergeCells count="5">
    <mergeCell ref="A17:M18"/>
    <mergeCell ref="A2:A3"/>
    <mergeCell ref="B2:E2"/>
    <mergeCell ref="F2:I2"/>
    <mergeCell ref="J2:M2"/>
  </mergeCells>
  <printOptions/>
  <pageMargins left="0.75" right="0.75" top="1" bottom="1" header="0.512" footer="0.51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2013-01-21T06:01:13Z</cp:lastPrinted>
  <dcterms:created xsi:type="dcterms:W3CDTF">2007-08-24T04:57:18Z</dcterms:created>
  <dcterms:modified xsi:type="dcterms:W3CDTF">2013-02-26T09:55:18Z</dcterms:modified>
  <cp:category/>
  <cp:version/>
  <cp:contentType/>
  <cp:contentStatus/>
</cp:coreProperties>
</file>