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0068" windowHeight="5628" activeTab="0"/>
  </bookViews>
  <sheets>
    <sheet name="表1-2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<sst xmlns="http://schemas.openxmlformats.org/spreadsheetml/2006/main" count="22" uniqueCount="19">
  <si>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総数</t>
  </si>
  <si>
    <t>総　数</t>
  </si>
  <si>
    <t>C事務従事者</t>
  </si>
  <si>
    <t>A管理的職業従事者</t>
  </si>
  <si>
    <t>B専門的・技術的職業従事者</t>
  </si>
  <si>
    <t>D販売従事者</t>
  </si>
  <si>
    <t>Eサービス職業従事者</t>
  </si>
  <si>
    <t>F保安職業従事者</t>
  </si>
  <si>
    <t>G農林漁業従事者</t>
  </si>
  <si>
    <t>Ｊ建設・採掘従事者</t>
  </si>
  <si>
    <t>Ｈ生産工程従事者</t>
  </si>
  <si>
    <t>Ｋ運搬・清掃・包装等従事者</t>
  </si>
  <si>
    <t>Ｌ分類不能の職業</t>
  </si>
  <si>
    <t>男</t>
  </si>
  <si>
    <t>女</t>
  </si>
  <si>
    <t>男女割合(%)</t>
  </si>
  <si>
    <t>就業者数（人）</t>
  </si>
  <si>
    <t>Ｉ輸送・機械運転従事者</t>
  </si>
  <si>
    <t>表1-2　職業大分類別，男女別就業者数（15歳以上）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</si>
</sst>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**.*%\)"/>
    <numFmt numFmtId="178" formatCode="0_ "/>
    <numFmt numFmtId="179" formatCode="0.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#,##0.0;[Red]\-#,##0.0"/>
    <numFmt numFmtId="186" formatCode="0.0_);[Red]\(0.0\)"/>
    <numFmt numFmtId="187" formatCode="0.0;&quot;△ &quot;0.0"/>
    <numFmt numFmtId="188" formatCode="#,##0;&quot;△ &quot;#,##0"/>
    <numFmt numFmtId="189" formatCode="#,##0.0;&quot;△ &quot;#,##0.0"/>
    <numFmt numFmtId="190" formatCode="#,###,##0;&quot; -&quot;###,##0"/>
    <numFmt numFmtId="191" formatCode="#,##0_);[Red]\(#,##0\)"/>
    <numFmt numFmtId="192" formatCode="#,##0;\-#,##0&quot;人&quot;"/>
    <numFmt numFmtId="193" formatCode="#,##0.0_);[Red]\(#,##0.0\)"/>
    <numFmt numFmtId="194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191" fontId="0" fillId="0" borderId="0" xfId="0" applyNumberFormat="1" applyAlignment="1">
      <alignment vertical="center"/>
    </xf>
    <xf numFmtId="191" fontId="2" fillId="0" borderId="10" xfId="0" applyNumberFormat="1" applyFont="1" applyBorder="1" applyAlignment="1">
      <alignment horizontal="center" vertical="center"/>
    </xf>
    <xf numFmtId="191" fontId="2" fillId="0" borderId="10" xfId="0" applyNumberFormat="1" applyFont="1" applyBorder="1" applyAlignment="1">
      <alignment horizontal="left" vertical="center"/>
    </xf>
    <xf numFmtId="191" fontId="2" fillId="0" borderId="10" xfId="48" applyNumberFormat="1" applyFont="1" applyBorder="1" applyAlignment="1">
      <alignment vertical="center"/>
    </xf>
    <xf numFmtId="191" fontId="2" fillId="0" borderId="10" xfId="0" applyNumberFormat="1" applyFont="1" applyBorder="1" applyAlignment="1">
      <alignment horizontal="right" vertical="center"/>
    </xf>
    <xf numFmtId="191" fontId="2" fillId="0" borderId="10" xfId="0" applyNumberFormat="1" applyFont="1" applyBorder="1" applyAlignment="1">
      <alignment horizontal="left" vertical="center" wrapText="1"/>
    </xf>
    <xf numFmtId="191" fontId="2" fillId="0" borderId="11" xfId="0" applyNumberFormat="1" applyFont="1" applyFill="1" applyBorder="1" applyAlignment="1">
      <alignment horizontal="left" vertical="center"/>
    </xf>
    <xf numFmtId="191" fontId="3" fillId="0" borderId="0" xfId="0" applyNumberFormat="1" applyFont="1" applyAlignment="1">
      <alignment vertical="center"/>
    </xf>
    <xf numFmtId="186" fontId="2" fillId="0" borderId="10" xfId="0" applyNumberFormat="1" applyFont="1" applyBorder="1" applyAlignment="1">
      <alignment horizontal="right" vertical="center"/>
    </xf>
    <xf numFmtId="186" fontId="2" fillId="0" borderId="10" xfId="48" applyNumberFormat="1" applyFont="1" applyBorder="1" applyAlignment="1">
      <alignment vertical="center"/>
    </xf>
    <xf numFmtId="191" fontId="2" fillId="0" borderId="10" xfId="0" applyNumberFormat="1" applyFont="1" applyBorder="1" applyAlignment="1">
      <alignment horizontal="center" vertical="center"/>
    </xf>
    <xf numFmtId="191" fontId="2" fillId="0" borderId="12" xfId="0" applyNumberFormat="1" applyFont="1" applyBorder="1" applyAlignment="1">
      <alignment horizontal="center" vertical="center"/>
    </xf>
    <xf numFmtId="191" fontId="0" fillId="0" borderId="13" xfId="0" applyNumberFormat="1" applyBorder="1" applyAlignment="1">
      <alignment horizontal="center" vertical="center"/>
    </xf>
    <xf numFmtId="191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PageLayoutView="0" workbookViewId="0" topLeftCell="A1">
      <selection activeCell="K12" sqref="K12"/>
    </sheetView>
  </sheetViews>
  <sheetFormatPr defaultColWidth="9.00390625" defaultRowHeight="15" customHeight="1"/>
  <cols>
    <col min="1" max="1" width="27.875" style="1" customWidth="1"/>
    <col min="2" max="2" width="10.375" style="1" customWidth="1"/>
    <col min="3" max="3" width="8.875" style="1" customWidth="1"/>
    <col min="4" max="4" width="9.125" style="1" bestFit="1" customWidth="1"/>
    <col min="5" max="7" width="8.75390625" style="1" customWidth="1"/>
    <col min="8" max="16384" width="8.875" style="1" customWidth="1"/>
  </cols>
  <sheetData>
    <row r="1" ht="15" customHeight="1">
      <c r="A1" s="1" t="s">
        <v>18</v>
      </c>
    </row>
    <row r="2" spans="1:7" ht="13.5" customHeight="1">
      <c r="A2" s="11"/>
      <c r="B2" s="12" t="s">
        <v>16</v>
      </c>
      <c r="C2" s="13"/>
      <c r="D2" s="14"/>
      <c r="E2" s="12" t="s">
        <v>15</v>
      </c>
      <c r="F2" s="15"/>
      <c r="G2" s="16"/>
    </row>
    <row r="3" spans="1:7" ht="13.5" customHeight="1">
      <c r="A3" s="11"/>
      <c r="B3" s="2" t="s">
        <v>0</v>
      </c>
      <c r="C3" s="2" t="s">
        <v>13</v>
      </c>
      <c r="D3" s="2" t="s">
        <v>14</v>
      </c>
      <c r="E3" s="2" t="s">
        <v>0</v>
      </c>
      <c r="F3" s="2" t="s">
        <v>13</v>
      </c>
      <c r="G3" s="2" t="s">
        <v>14</v>
      </c>
    </row>
    <row r="4" spans="1:7" ht="13.5" customHeight="1">
      <c r="A4" s="3" t="s">
        <v>1</v>
      </c>
      <c r="B4" s="4">
        <f>SUM(C4:D4)</f>
        <v>776993</v>
      </c>
      <c r="C4" s="5">
        <f>SUM(C5:C16)</f>
        <v>422987</v>
      </c>
      <c r="D4" s="5">
        <f>SUM(D5:D16)</f>
        <v>354006</v>
      </c>
      <c r="E4" s="9">
        <f>SUM(F4:G4)</f>
        <v>100</v>
      </c>
      <c r="F4" s="10">
        <f>+C4/B4*100</f>
        <v>54.43897177966854</v>
      </c>
      <c r="G4" s="9">
        <f>+D4/B4*100</f>
        <v>45.56102822033146</v>
      </c>
    </row>
    <row r="5" spans="1:7" ht="13.5" customHeight="1">
      <c r="A5" s="3" t="s">
        <v>3</v>
      </c>
      <c r="B5" s="4">
        <f>+C5+D5</f>
        <v>16268</v>
      </c>
      <c r="C5" s="5">
        <v>13880</v>
      </c>
      <c r="D5" s="4">
        <v>2388</v>
      </c>
      <c r="E5" s="9">
        <f aca="true" t="shared" si="0" ref="E5:E16">SUM(F5:G5)</f>
        <v>100</v>
      </c>
      <c r="F5" s="10">
        <f>+C5/B5*100</f>
        <v>85.32087533808705</v>
      </c>
      <c r="G5" s="9">
        <f>+D5/B5*100</f>
        <v>14.679124661912956</v>
      </c>
    </row>
    <row r="6" spans="1:7" ht="13.5" customHeight="1">
      <c r="A6" s="6" t="s">
        <v>4</v>
      </c>
      <c r="B6" s="4">
        <f aca="true" t="shared" si="1" ref="B6:B16">+C6+D6</f>
        <v>111406</v>
      </c>
      <c r="C6" s="5">
        <v>49269</v>
      </c>
      <c r="D6" s="4">
        <v>62137</v>
      </c>
      <c r="E6" s="9">
        <f t="shared" si="0"/>
        <v>100</v>
      </c>
      <c r="F6" s="10">
        <f aca="true" t="shared" si="2" ref="F6:F16">+C6/B6*100</f>
        <v>44.2247275730212</v>
      </c>
      <c r="G6" s="9">
        <f aca="true" t="shared" si="3" ref="G6:G16">+D6/B6*100</f>
        <v>55.775272426978795</v>
      </c>
    </row>
    <row r="7" spans="1:7" ht="13.5" customHeight="1">
      <c r="A7" s="3" t="s">
        <v>2</v>
      </c>
      <c r="B7" s="4">
        <f t="shared" si="1"/>
        <v>124346</v>
      </c>
      <c r="C7" s="5">
        <v>48358</v>
      </c>
      <c r="D7" s="4">
        <v>75988</v>
      </c>
      <c r="E7" s="9">
        <f t="shared" si="0"/>
        <v>100</v>
      </c>
      <c r="F7" s="10">
        <f t="shared" si="2"/>
        <v>38.88987180930629</v>
      </c>
      <c r="G7" s="9">
        <f t="shared" si="3"/>
        <v>61.110128190693715</v>
      </c>
    </row>
    <row r="8" spans="1:7" ht="13.5" customHeight="1">
      <c r="A8" s="3" t="s">
        <v>5</v>
      </c>
      <c r="B8" s="4">
        <f t="shared" si="1"/>
        <v>95968</v>
      </c>
      <c r="C8" s="5">
        <v>51839</v>
      </c>
      <c r="D8" s="4">
        <v>44129</v>
      </c>
      <c r="E8" s="9">
        <f t="shared" si="0"/>
        <v>100</v>
      </c>
      <c r="F8" s="10">
        <f t="shared" si="2"/>
        <v>54.016963987996</v>
      </c>
      <c r="G8" s="9">
        <f t="shared" si="3"/>
        <v>45.983036012004</v>
      </c>
    </row>
    <row r="9" spans="1:7" ht="13.5" customHeight="1">
      <c r="A9" s="3" t="s">
        <v>6</v>
      </c>
      <c r="B9" s="4">
        <f t="shared" si="1"/>
        <v>101368</v>
      </c>
      <c r="C9" s="5">
        <v>30768</v>
      </c>
      <c r="D9" s="4">
        <v>70600</v>
      </c>
      <c r="E9" s="9">
        <f t="shared" si="0"/>
        <v>100</v>
      </c>
      <c r="F9" s="10">
        <f t="shared" si="2"/>
        <v>30.352774050982557</v>
      </c>
      <c r="G9" s="9">
        <f t="shared" si="3"/>
        <v>69.64722594901744</v>
      </c>
    </row>
    <row r="10" spans="1:7" ht="13.5" customHeight="1">
      <c r="A10" s="3" t="s">
        <v>7</v>
      </c>
      <c r="B10" s="4">
        <f t="shared" si="1"/>
        <v>13810</v>
      </c>
      <c r="C10" s="5">
        <v>13212</v>
      </c>
      <c r="D10" s="4">
        <v>598</v>
      </c>
      <c r="E10" s="9">
        <f t="shared" si="0"/>
        <v>100</v>
      </c>
      <c r="F10" s="10">
        <f t="shared" si="2"/>
        <v>95.66980448950036</v>
      </c>
      <c r="G10" s="9">
        <f t="shared" si="3"/>
        <v>4.330195510499638</v>
      </c>
    </row>
    <row r="11" spans="1:7" ht="13.5" customHeight="1">
      <c r="A11" s="3" t="s">
        <v>8</v>
      </c>
      <c r="B11" s="4">
        <f t="shared" si="1"/>
        <v>75148</v>
      </c>
      <c r="C11" s="5">
        <v>48042</v>
      </c>
      <c r="D11" s="4">
        <v>27106</v>
      </c>
      <c r="E11" s="9">
        <f t="shared" si="0"/>
        <v>100</v>
      </c>
      <c r="F11" s="10">
        <f t="shared" si="2"/>
        <v>63.92984510565817</v>
      </c>
      <c r="G11" s="9">
        <f t="shared" si="3"/>
        <v>36.07015489434183</v>
      </c>
    </row>
    <row r="12" spans="1:7" ht="13.5" customHeight="1">
      <c r="A12" s="3" t="s">
        <v>10</v>
      </c>
      <c r="B12" s="4">
        <f t="shared" si="1"/>
        <v>92616</v>
      </c>
      <c r="C12" s="5">
        <v>58961</v>
      </c>
      <c r="D12" s="4">
        <v>33655</v>
      </c>
      <c r="E12" s="9">
        <f t="shared" si="0"/>
        <v>100</v>
      </c>
      <c r="F12" s="10">
        <f t="shared" si="2"/>
        <v>63.66178630042325</v>
      </c>
      <c r="G12" s="9">
        <f t="shared" si="3"/>
        <v>36.33821369957675</v>
      </c>
    </row>
    <row r="13" spans="1:7" ht="13.5" customHeight="1">
      <c r="A13" s="3" t="s">
        <v>17</v>
      </c>
      <c r="B13" s="4">
        <f t="shared" si="1"/>
        <v>28902</v>
      </c>
      <c r="C13" s="5">
        <v>28190</v>
      </c>
      <c r="D13" s="4">
        <v>712</v>
      </c>
      <c r="E13" s="9">
        <f t="shared" si="0"/>
        <v>100.00000000000001</v>
      </c>
      <c r="F13" s="10">
        <f t="shared" si="2"/>
        <v>97.5365026641755</v>
      </c>
      <c r="G13" s="9">
        <f t="shared" si="3"/>
        <v>2.4634973358245107</v>
      </c>
    </row>
    <row r="14" spans="1:7" ht="13.5" customHeight="1">
      <c r="A14" s="3" t="s">
        <v>9</v>
      </c>
      <c r="B14" s="4">
        <f t="shared" si="1"/>
        <v>39779</v>
      </c>
      <c r="C14" s="5">
        <v>38936</v>
      </c>
      <c r="D14" s="4">
        <v>843</v>
      </c>
      <c r="E14" s="9">
        <f t="shared" si="0"/>
        <v>99.99999999999999</v>
      </c>
      <c r="F14" s="10">
        <f t="shared" si="2"/>
        <v>97.88079137233213</v>
      </c>
      <c r="G14" s="9">
        <f t="shared" si="3"/>
        <v>2.119208627667865</v>
      </c>
    </row>
    <row r="15" spans="1:7" ht="13.5" customHeight="1">
      <c r="A15" s="3" t="s">
        <v>11</v>
      </c>
      <c r="B15" s="4">
        <f t="shared" si="1"/>
        <v>47437</v>
      </c>
      <c r="C15" s="5">
        <v>24884</v>
      </c>
      <c r="D15" s="4">
        <v>22553</v>
      </c>
      <c r="E15" s="9">
        <f t="shared" si="0"/>
        <v>100</v>
      </c>
      <c r="F15" s="10">
        <f t="shared" si="2"/>
        <v>52.45694289267872</v>
      </c>
      <c r="G15" s="9">
        <f t="shared" si="3"/>
        <v>47.54305710732129</v>
      </c>
    </row>
    <row r="16" spans="1:7" ht="13.5" customHeight="1">
      <c r="A16" s="3" t="s">
        <v>12</v>
      </c>
      <c r="B16" s="4">
        <f t="shared" si="1"/>
        <v>29945</v>
      </c>
      <c r="C16" s="5">
        <v>16648</v>
      </c>
      <c r="D16" s="4">
        <v>13297</v>
      </c>
      <c r="E16" s="9">
        <f t="shared" si="0"/>
        <v>100</v>
      </c>
      <c r="F16" s="10">
        <f t="shared" si="2"/>
        <v>55.59525797295041</v>
      </c>
      <c r="G16" s="9">
        <f t="shared" si="3"/>
        <v>44.40474202704959</v>
      </c>
    </row>
    <row r="17" spans="1:3" ht="15" customHeight="1">
      <c r="A17" s="7"/>
      <c r="B17" s="8"/>
      <c r="C17" s="8"/>
    </row>
  </sheetData>
  <sheetProtection/>
  <mergeCells count="3">
    <mergeCell ref="A2:A3"/>
    <mergeCell ref="B2:D2"/>
    <mergeCell ref="E2:G2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2012-10-16T05:43:33Z</cp:lastPrinted>
  <dcterms:created xsi:type="dcterms:W3CDTF">2007-08-24T04:57:18Z</dcterms:created>
  <dcterms:modified xsi:type="dcterms:W3CDTF">2012-10-23T05:07:50Z</dcterms:modified>
  <cp:category/>
  <cp:version/>
  <cp:contentType/>
  <cp:contentStatus/>
</cp:coreProperties>
</file>