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5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<sst xmlns="http://schemas.openxmlformats.org/spreadsheetml/2006/main" count="40" uniqueCount="40">
  <si>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総　数</t>
  </si>
  <si>
    <t>C事務従事者</t>
  </si>
  <si>
    <t>B専門的・技術的職業従事者</t>
  </si>
  <si>
    <t>D販売従事者</t>
  </si>
  <si>
    <t>F保安職業従事者</t>
  </si>
  <si>
    <t>G農林漁業従事者</t>
  </si>
  <si>
    <t>Ｊ建設・採掘従事者</t>
  </si>
  <si>
    <t>Ｈ生産工程従事者</t>
  </si>
  <si>
    <t>Ｌ分類不能の職業</t>
  </si>
  <si>
    <t>Ｉ 輸送・機械運転従事者</t>
  </si>
  <si>
    <t>（単位：人）</t>
  </si>
  <si>
    <t>Ｓ 公務（他に分類されるものを除く）</t>
  </si>
  <si>
    <t>Ｐ 医療，福祉</t>
  </si>
  <si>
    <t>Ｊ 金融業，保険業</t>
  </si>
  <si>
    <t>Ｇ 情報通信業</t>
  </si>
  <si>
    <t>Ｅ 製造業</t>
  </si>
  <si>
    <t>Ｄ 建設業</t>
  </si>
  <si>
    <t>Ｂ 漁業</t>
  </si>
  <si>
    <t>　　うち農業</t>
  </si>
  <si>
    <t>Ａ 農業，林業</t>
  </si>
  <si>
    <t>産　業　大　分　類</t>
  </si>
  <si>
    <t>Eサービス
職業従事者</t>
  </si>
  <si>
    <t>A管理的職業従事者</t>
  </si>
  <si>
    <t>職　　　業　　　大　　　分　　　類</t>
  </si>
  <si>
    <t>総　数</t>
  </si>
  <si>
    <t>Ｃ 鉱業，採石業，
砂利採取業</t>
  </si>
  <si>
    <t>Ｋ運搬・清掃・包装等従事者</t>
  </si>
  <si>
    <t>Ｆ 電気・ガス・
熱供給・水道業</t>
  </si>
  <si>
    <t>Ｋ 不動産業，
物品賃貸業</t>
  </si>
  <si>
    <t>Ｍ 宿泊業，
飲食サービス業</t>
  </si>
  <si>
    <t>Ｒ サービス業（他に分類されないもの）</t>
  </si>
  <si>
    <t>Ｈ 運輸業，
郵便業</t>
  </si>
  <si>
    <t xml:space="preserve"> Ｉ  卸売業，
小売業</t>
  </si>
  <si>
    <t>Ｏ 教育，
学習支援業</t>
  </si>
  <si>
    <t>Ｑ 複合サービ
ス事業</t>
  </si>
  <si>
    <t>Ｔ 分類不能
の産業</t>
  </si>
  <si>
    <t>Ｌ 学術研究，専門・技術サービス業</t>
  </si>
  <si>
    <t>Ｎ 生活関連サービス業，娯楽業</t>
  </si>
  <si>
    <t>女</t>
  </si>
  <si>
    <t>表1-5-3　産業大分類別，職業大分類別就業者数（15歳以上）女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</si>
</sst>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right" vertical="center"/>
    </xf>
    <xf numFmtId="191" fontId="3" fillId="0" borderId="10" xfId="48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/>
    </xf>
    <xf numFmtId="191" fontId="4" fillId="0" borderId="0" xfId="0" applyNumberFormat="1" applyFont="1" applyAlignment="1">
      <alignment vertical="center"/>
    </xf>
    <xf numFmtId="191" fontId="4" fillId="0" borderId="10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 wrapText="1"/>
    </xf>
    <xf numFmtId="191" fontId="5" fillId="0" borderId="10" xfId="0" applyNumberFormat="1" applyFont="1" applyBorder="1" applyAlignment="1">
      <alignment vertical="center" wrapText="1"/>
    </xf>
    <xf numFmtId="191" fontId="3" fillId="0" borderId="10" xfId="0" applyNumberFormat="1" applyFont="1" applyBorder="1" applyAlignment="1">
      <alignment horizontal="right" vertical="center" shrinkToFit="1"/>
    </xf>
    <xf numFmtId="191" fontId="4" fillId="0" borderId="0" xfId="0" applyNumberFormat="1" applyFont="1" applyAlignment="1">
      <alignment vertical="center" shrinkToFit="1"/>
    </xf>
    <xf numFmtId="191" fontId="4" fillId="0" borderId="10" xfId="0" applyNumberFormat="1" applyFont="1" applyBorder="1" applyAlignment="1">
      <alignment horizontal="center" vertical="center" shrinkToFit="1"/>
    </xf>
    <xf numFmtId="191" fontId="3" fillId="0" borderId="10" xfId="48" applyNumberFormat="1" applyFont="1" applyBorder="1" applyAlignment="1">
      <alignment vertical="center" shrinkToFit="1"/>
    </xf>
    <xf numFmtId="191" fontId="2" fillId="0" borderId="0" xfId="0" applyNumberFormat="1" applyFont="1" applyAlignment="1">
      <alignment vertical="center" shrinkToFit="1"/>
    </xf>
    <xf numFmtId="191" fontId="4" fillId="0" borderId="11" xfId="0" applyNumberFormat="1" applyFont="1" applyBorder="1" applyAlignment="1">
      <alignment horizontal="distributed" vertical="center" textRotation="255"/>
    </xf>
    <xf numFmtId="191" fontId="4" fillId="0" borderId="12" xfId="0" applyNumberFormat="1" applyFont="1" applyBorder="1" applyAlignment="1">
      <alignment horizontal="distributed" vertical="center" textRotation="255"/>
    </xf>
    <xf numFmtId="191" fontId="4" fillId="0" borderId="12" xfId="0" applyNumberFormat="1" applyFont="1" applyBorder="1" applyAlignment="1">
      <alignment vertical="center"/>
    </xf>
    <xf numFmtId="191" fontId="4" fillId="0" borderId="13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horizontal="center" vertical="center"/>
    </xf>
    <xf numFmtId="191" fontId="4" fillId="33" borderId="14" xfId="0" applyNumberFormat="1" applyFont="1" applyFill="1" applyBorder="1" applyAlignment="1">
      <alignment vertical="center"/>
    </xf>
    <xf numFmtId="191" fontId="4" fillId="33" borderId="15" xfId="0" applyNumberFormat="1" applyFont="1" applyFill="1" applyBorder="1" applyAlignment="1">
      <alignment vertical="center"/>
    </xf>
    <xf numFmtId="191" fontId="4" fillId="33" borderId="16" xfId="0" applyNumberFormat="1" applyFont="1" applyFill="1" applyBorder="1" applyAlignment="1">
      <alignment vertical="center"/>
    </xf>
    <xf numFmtId="191" fontId="4" fillId="33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2" ySplit="3" topLeftCell="H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4" sqref="Q14"/>
    </sheetView>
  </sheetViews>
  <sheetFormatPr defaultColWidth="9.00390625" defaultRowHeight="15" customHeight="1"/>
  <cols>
    <col min="1" max="1" width="4.625" style="1" customWidth="1"/>
    <col min="2" max="2" width="19.75390625" style="1" customWidth="1"/>
    <col min="3" max="3" width="10.375" style="15" customWidth="1"/>
    <col min="4" max="15" width="10.375" style="1" customWidth="1"/>
    <col min="16" max="16384" width="8.875" style="1" customWidth="1"/>
  </cols>
  <sheetData>
    <row r="1" spans="1:15" ht="22.5" customHeight="1">
      <c r="A1" s="5" t="s">
        <v>39</v>
      </c>
      <c r="B1" s="5"/>
      <c r="C1" s="12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10</v>
      </c>
      <c r="O1" s="5"/>
    </row>
    <row r="2" spans="1:15" ht="18.75" customHeight="1">
      <c r="A2" s="21" t="s">
        <v>38</v>
      </c>
      <c r="B2" s="22"/>
      <c r="C2" s="20" t="s">
        <v>23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72.75" customHeight="1">
      <c r="A3" s="23"/>
      <c r="B3" s="24"/>
      <c r="C3" s="13" t="s">
        <v>24</v>
      </c>
      <c r="D3" s="6" t="s">
        <v>22</v>
      </c>
      <c r="E3" s="6" t="s">
        <v>2</v>
      </c>
      <c r="F3" s="6" t="s">
        <v>1</v>
      </c>
      <c r="G3" s="6" t="s">
        <v>3</v>
      </c>
      <c r="H3" s="6" t="s">
        <v>21</v>
      </c>
      <c r="I3" s="6" t="s">
        <v>4</v>
      </c>
      <c r="J3" s="6" t="s">
        <v>5</v>
      </c>
      <c r="K3" s="6" t="s">
        <v>7</v>
      </c>
      <c r="L3" s="6" t="s">
        <v>9</v>
      </c>
      <c r="M3" s="6" t="s">
        <v>6</v>
      </c>
      <c r="N3" s="6" t="s">
        <v>26</v>
      </c>
      <c r="O3" s="6" t="s">
        <v>8</v>
      </c>
    </row>
    <row r="4" spans="1:15" ht="34.5" customHeight="1">
      <c r="A4" s="16" t="s">
        <v>20</v>
      </c>
      <c r="B4" s="7" t="s">
        <v>0</v>
      </c>
      <c r="C4" s="11">
        <f>SUM(C5,C7:C25)</f>
        <v>354006</v>
      </c>
      <c r="D4" s="11">
        <f aca="true" t="shared" si="0" ref="D4:O4">SUM(D5,D7:D25)</f>
        <v>2388</v>
      </c>
      <c r="E4" s="11">
        <f t="shared" si="0"/>
        <v>62137</v>
      </c>
      <c r="F4" s="11">
        <f t="shared" si="0"/>
        <v>75988</v>
      </c>
      <c r="G4" s="11">
        <f t="shared" si="0"/>
        <v>44129</v>
      </c>
      <c r="H4" s="11">
        <f t="shared" si="0"/>
        <v>70600</v>
      </c>
      <c r="I4" s="11">
        <f t="shared" si="0"/>
        <v>598</v>
      </c>
      <c r="J4" s="11">
        <f t="shared" si="0"/>
        <v>27106</v>
      </c>
      <c r="K4" s="11">
        <f t="shared" si="0"/>
        <v>33655</v>
      </c>
      <c r="L4" s="11">
        <f t="shared" si="0"/>
        <v>712</v>
      </c>
      <c r="M4" s="11">
        <f t="shared" si="0"/>
        <v>843</v>
      </c>
      <c r="N4" s="11">
        <f t="shared" si="0"/>
        <v>22553</v>
      </c>
      <c r="O4" s="11">
        <f t="shared" si="0"/>
        <v>13297</v>
      </c>
    </row>
    <row r="5" spans="1:15" ht="34.5" customHeight="1">
      <c r="A5" s="17"/>
      <c r="B5" s="8" t="s">
        <v>19</v>
      </c>
      <c r="C5" s="14">
        <f>SUM(D5:O5)</f>
        <v>27936</v>
      </c>
      <c r="D5" s="2">
        <v>33</v>
      </c>
      <c r="E5" s="3">
        <v>23</v>
      </c>
      <c r="F5" s="3">
        <v>824</v>
      </c>
      <c r="G5" s="2">
        <v>137</v>
      </c>
      <c r="H5" s="2">
        <v>16</v>
      </c>
      <c r="I5" s="3">
        <v>0</v>
      </c>
      <c r="J5" s="3">
        <v>25960</v>
      </c>
      <c r="K5" s="2">
        <v>105</v>
      </c>
      <c r="L5" s="2">
        <v>1</v>
      </c>
      <c r="M5" s="2">
        <v>2</v>
      </c>
      <c r="N5" s="2">
        <v>835</v>
      </c>
      <c r="O5" s="4">
        <v>0</v>
      </c>
    </row>
    <row r="6" spans="1:15" ht="34.5" customHeight="1">
      <c r="A6" s="17"/>
      <c r="B6" s="8" t="s">
        <v>18</v>
      </c>
      <c r="C6" s="14">
        <f aca="true" t="shared" si="1" ref="C6:C25">SUM(D6:O6)</f>
        <v>27684</v>
      </c>
      <c r="D6" s="2">
        <v>30</v>
      </c>
      <c r="E6" s="3">
        <v>22</v>
      </c>
      <c r="F6" s="3">
        <v>668</v>
      </c>
      <c r="G6" s="2">
        <v>134</v>
      </c>
      <c r="H6" s="2">
        <v>14</v>
      </c>
      <c r="I6" s="3">
        <v>0</v>
      </c>
      <c r="J6" s="3">
        <v>25884</v>
      </c>
      <c r="K6" s="2">
        <v>101</v>
      </c>
      <c r="L6" s="2">
        <v>1</v>
      </c>
      <c r="M6" s="2">
        <v>1</v>
      </c>
      <c r="N6" s="2">
        <v>829</v>
      </c>
      <c r="O6" s="4">
        <v>0</v>
      </c>
    </row>
    <row r="7" spans="1:15" ht="34.5" customHeight="1">
      <c r="A7" s="17"/>
      <c r="B7" s="8" t="s">
        <v>17</v>
      </c>
      <c r="C7" s="14">
        <f t="shared" si="1"/>
        <v>1132</v>
      </c>
      <c r="D7" s="2">
        <v>13</v>
      </c>
      <c r="E7" s="3">
        <v>0</v>
      </c>
      <c r="F7" s="3">
        <v>222</v>
      </c>
      <c r="G7" s="2">
        <v>20</v>
      </c>
      <c r="H7" s="2">
        <v>22</v>
      </c>
      <c r="I7" s="3">
        <v>0</v>
      </c>
      <c r="J7" s="3">
        <v>724</v>
      </c>
      <c r="K7" s="2">
        <v>79</v>
      </c>
      <c r="L7" s="2">
        <v>0</v>
      </c>
      <c r="M7" s="2">
        <v>0</v>
      </c>
      <c r="N7" s="2">
        <v>52</v>
      </c>
      <c r="O7" s="4">
        <v>0</v>
      </c>
    </row>
    <row r="8" spans="1:15" ht="34.5" customHeight="1">
      <c r="A8" s="17"/>
      <c r="B8" s="9" t="s">
        <v>25</v>
      </c>
      <c r="C8" s="14">
        <f t="shared" si="1"/>
        <v>106</v>
      </c>
      <c r="D8" s="2">
        <v>2</v>
      </c>
      <c r="E8" s="3">
        <v>0</v>
      </c>
      <c r="F8" s="3">
        <v>70</v>
      </c>
      <c r="G8" s="2">
        <v>1</v>
      </c>
      <c r="H8" s="2">
        <v>2</v>
      </c>
      <c r="I8" s="3">
        <v>0</v>
      </c>
      <c r="J8" s="3">
        <v>0</v>
      </c>
      <c r="K8" s="2">
        <v>5</v>
      </c>
      <c r="L8" s="2">
        <v>4</v>
      </c>
      <c r="M8" s="2">
        <v>16</v>
      </c>
      <c r="N8" s="2">
        <v>6</v>
      </c>
      <c r="O8" s="4">
        <v>0</v>
      </c>
    </row>
    <row r="9" spans="1:15" ht="34.5" customHeight="1">
      <c r="A9" s="17"/>
      <c r="B9" s="8" t="s">
        <v>16</v>
      </c>
      <c r="C9" s="14">
        <f t="shared" si="1"/>
        <v>8832</v>
      </c>
      <c r="D9" s="2">
        <v>324</v>
      </c>
      <c r="E9" s="3">
        <v>106</v>
      </c>
      <c r="F9" s="3">
        <v>6939</v>
      </c>
      <c r="G9" s="2">
        <v>193</v>
      </c>
      <c r="H9" s="2">
        <v>42</v>
      </c>
      <c r="I9" s="3">
        <v>1</v>
      </c>
      <c r="J9" s="3">
        <v>39</v>
      </c>
      <c r="K9" s="2">
        <v>328</v>
      </c>
      <c r="L9" s="2">
        <v>32</v>
      </c>
      <c r="M9" s="2">
        <v>655</v>
      </c>
      <c r="N9" s="2">
        <v>173</v>
      </c>
      <c r="O9" s="4">
        <v>0</v>
      </c>
    </row>
    <row r="10" spans="1:15" ht="34.5" customHeight="1">
      <c r="A10" s="17"/>
      <c r="B10" s="8" t="s">
        <v>15</v>
      </c>
      <c r="C10" s="14">
        <f t="shared" si="1"/>
        <v>33737</v>
      </c>
      <c r="D10" s="2">
        <v>200</v>
      </c>
      <c r="E10" s="3">
        <v>307</v>
      </c>
      <c r="F10" s="3">
        <v>5555</v>
      </c>
      <c r="G10" s="2">
        <v>573</v>
      </c>
      <c r="H10" s="2">
        <v>125</v>
      </c>
      <c r="I10" s="3">
        <v>3</v>
      </c>
      <c r="J10" s="3">
        <v>17</v>
      </c>
      <c r="K10" s="2">
        <v>24080</v>
      </c>
      <c r="L10" s="2">
        <v>33</v>
      </c>
      <c r="M10" s="2">
        <v>26</v>
      </c>
      <c r="N10" s="2">
        <v>2815</v>
      </c>
      <c r="O10" s="4">
        <v>3</v>
      </c>
    </row>
    <row r="11" spans="1:15" ht="34.5" customHeight="1">
      <c r="A11" s="17"/>
      <c r="B11" s="9" t="s">
        <v>27</v>
      </c>
      <c r="C11" s="14">
        <f t="shared" si="1"/>
        <v>473</v>
      </c>
      <c r="D11" s="2">
        <v>2</v>
      </c>
      <c r="E11" s="3">
        <v>18</v>
      </c>
      <c r="F11" s="3">
        <v>407</v>
      </c>
      <c r="G11" s="2">
        <v>21</v>
      </c>
      <c r="H11" s="2">
        <v>6</v>
      </c>
      <c r="I11" s="3">
        <v>0</v>
      </c>
      <c r="J11" s="3">
        <v>0</v>
      </c>
      <c r="K11" s="2">
        <v>13</v>
      </c>
      <c r="L11" s="2">
        <v>2</v>
      </c>
      <c r="M11" s="2">
        <v>1</v>
      </c>
      <c r="N11" s="2">
        <v>3</v>
      </c>
      <c r="O11" s="4">
        <v>0</v>
      </c>
    </row>
    <row r="12" spans="1:15" ht="34.5" customHeight="1">
      <c r="A12" s="17"/>
      <c r="B12" s="8" t="s">
        <v>14</v>
      </c>
      <c r="C12" s="14">
        <f t="shared" si="1"/>
        <v>2431</v>
      </c>
      <c r="D12" s="2">
        <v>19</v>
      </c>
      <c r="E12" s="3">
        <v>733</v>
      </c>
      <c r="F12" s="3">
        <v>1001</v>
      </c>
      <c r="G12" s="2">
        <v>511</v>
      </c>
      <c r="H12" s="2">
        <v>57</v>
      </c>
      <c r="I12" s="3">
        <v>0</v>
      </c>
      <c r="J12" s="3">
        <v>0</v>
      </c>
      <c r="K12" s="2">
        <v>58</v>
      </c>
      <c r="L12" s="2">
        <v>1</v>
      </c>
      <c r="M12" s="2">
        <v>0</v>
      </c>
      <c r="N12" s="2">
        <v>50</v>
      </c>
      <c r="O12" s="4">
        <v>1</v>
      </c>
    </row>
    <row r="13" spans="1:15" ht="34.5" customHeight="1">
      <c r="A13" s="17"/>
      <c r="B13" s="9" t="s">
        <v>31</v>
      </c>
      <c r="C13" s="14">
        <f t="shared" si="1"/>
        <v>5248</v>
      </c>
      <c r="D13" s="2">
        <v>89</v>
      </c>
      <c r="E13" s="3">
        <v>12</v>
      </c>
      <c r="F13" s="3">
        <v>3043</v>
      </c>
      <c r="G13" s="2">
        <v>99</v>
      </c>
      <c r="H13" s="2">
        <v>196</v>
      </c>
      <c r="I13" s="3">
        <v>5</v>
      </c>
      <c r="J13" s="3">
        <v>11</v>
      </c>
      <c r="K13" s="2">
        <v>45</v>
      </c>
      <c r="L13" s="2">
        <v>377</v>
      </c>
      <c r="M13" s="2">
        <v>0</v>
      </c>
      <c r="N13" s="2">
        <v>1370</v>
      </c>
      <c r="O13" s="4">
        <v>1</v>
      </c>
    </row>
    <row r="14" spans="1:15" ht="34.5" customHeight="1">
      <c r="A14" s="17"/>
      <c r="B14" s="9" t="s">
        <v>32</v>
      </c>
      <c r="C14" s="14">
        <f t="shared" si="1"/>
        <v>67715</v>
      </c>
      <c r="D14" s="2">
        <v>581</v>
      </c>
      <c r="E14" s="3">
        <v>1131</v>
      </c>
      <c r="F14" s="3">
        <v>15523</v>
      </c>
      <c r="G14" s="2">
        <v>35766</v>
      </c>
      <c r="H14" s="2">
        <v>1058</v>
      </c>
      <c r="I14" s="3">
        <v>8</v>
      </c>
      <c r="J14" s="3">
        <v>34</v>
      </c>
      <c r="K14" s="2">
        <v>7055</v>
      </c>
      <c r="L14" s="2">
        <v>27</v>
      </c>
      <c r="M14" s="2">
        <v>56</v>
      </c>
      <c r="N14" s="2">
        <v>6473</v>
      </c>
      <c r="O14" s="4">
        <v>3</v>
      </c>
    </row>
    <row r="15" spans="1:15" ht="34.5" customHeight="1">
      <c r="A15" s="17"/>
      <c r="B15" s="8" t="s">
        <v>13</v>
      </c>
      <c r="C15" s="14">
        <f t="shared" si="1"/>
        <v>8626</v>
      </c>
      <c r="D15" s="2">
        <v>41</v>
      </c>
      <c r="E15" s="3">
        <v>52</v>
      </c>
      <c r="F15" s="3">
        <v>5219</v>
      </c>
      <c r="G15" s="2">
        <v>3222</v>
      </c>
      <c r="H15" s="2">
        <v>78</v>
      </c>
      <c r="I15" s="3">
        <v>0</v>
      </c>
      <c r="J15" s="3">
        <v>0</v>
      </c>
      <c r="K15" s="2">
        <v>0</v>
      </c>
      <c r="L15" s="2">
        <v>0</v>
      </c>
      <c r="M15" s="2">
        <v>0</v>
      </c>
      <c r="N15" s="2">
        <v>14</v>
      </c>
      <c r="O15" s="4">
        <v>0</v>
      </c>
    </row>
    <row r="16" spans="1:15" ht="34.5" customHeight="1">
      <c r="A16" s="17"/>
      <c r="B16" s="9" t="s">
        <v>28</v>
      </c>
      <c r="C16" s="14">
        <f t="shared" si="1"/>
        <v>3286</v>
      </c>
      <c r="D16" s="2">
        <v>161</v>
      </c>
      <c r="E16" s="3">
        <v>6</v>
      </c>
      <c r="F16" s="3">
        <v>1432</v>
      </c>
      <c r="G16" s="2">
        <v>664</v>
      </c>
      <c r="H16" s="2">
        <v>802</v>
      </c>
      <c r="I16" s="3">
        <v>2</v>
      </c>
      <c r="J16" s="3">
        <v>2</v>
      </c>
      <c r="K16" s="2">
        <v>35</v>
      </c>
      <c r="L16" s="2">
        <v>22</v>
      </c>
      <c r="M16" s="2">
        <v>3</v>
      </c>
      <c r="N16" s="2">
        <v>157</v>
      </c>
      <c r="O16" s="4">
        <v>0</v>
      </c>
    </row>
    <row r="17" spans="1:15" ht="34.5" customHeight="1">
      <c r="A17" s="18"/>
      <c r="B17" s="10" t="s">
        <v>36</v>
      </c>
      <c r="C17" s="14">
        <f t="shared" si="1"/>
        <v>5618</v>
      </c>
      <c r="D17" s="4">
        <v>33</v>
      </c>
      <c r="E17" s="4">
        <v>921</v>
      </c>
      <c r="F17" s="4">
        <v>3402</v>
      </c>
      <c r="G17" s="4">
        <v>79</v>
      </c>
      <c r="H17" s="4">
        <v>283</v>
      </c>
      <c r="I17" s="4">
        <v>1</v>
      </c>
      <c r="J17" s="4">
        <v>158</v>
      </c>
      <c r="K17" s="4">
        <v>427</v>
      </c>
      <c r="L17" s="4">
        <v>4</v>
      </c>
      <c r="M17" s="4">
        <v>56</v>
      </c>
      <c r="N17" s="4">
        <v>254</v>
      </c>
      <c r="O17" s="4">
        <v>0</v>
      </c>
    </row>
    <row r="18" spans="1:15" ht="34.5" customHeight="1">
      <c r="A18" s="18"/>
      <c r="B18" s="9" t="s">
        <v>29</v>
      </c>
      <c r="C18" s="14">
        <f t="shared" si="1"/>
        <v>30412</v>
      </c>
      <c r="D18" s="4">
        <v>220</v>
      </c>
      <c r="E18" s="4">
        <v>468</v>
      </c>
      <c r="F18" s="4">
        <v>1016</v>
      </c>
      <c r="G18" s="4">
        <v>1064</v>
      </c>
      <c r="H18" s="4">
        <v>25126</v>
      </c>
      <c r="I18" s="4">
        <v>1</v>
      </c>
      <c r="J18" s="4">
        <v>9</v>
      </c>
      <c r="K18" s="4">
        <v>212</v>
      </c>
      <c r="L18" s="4">
        <v>5</v>
      </c>
      <c r="M18" s="4">
        <v>1</v>
      </c>
      <c r="N18" s="4">
        <v>2288</v>
      </c>
      <c r="O18" s="4">
        <v>2</v>
      </c>
    </row>
    <row r="19" spans="1:15" ht="34.5" customHeight="1">
      <c r="A19" s="18"/>
      <c r="B19" s="9" t="s">
        <v>37</v>
      </c>
      <c r="C19" s="14">
        <f t="shared" si="1"/>
        <v>15954</v>
      </c>
      <c r="D19" s="4">
        <v>78</v>
      </c>
      <c r="E19" s="4">
        <v>405</v>
      </c>
      <c r="F19" s="4">
        <v>1510</v>
      </c>
      <c r="G19" s="4">
        <v>1161</v>
      </c>
      <c r="H19" s="4">
        <v>10930</v>
      </c>
      <c r="I19" s="4">
        <v>32</v>
      </c>
      <c r="J19" s="4">
        <v>32</v>
      </c>
      <c r="K19" s="4">
        <v>385</v>
      </c>
      <c r="L19" s="4">
        <v>103</v>
      </c>
      <c r="M19" s="4">
        <v>2</v>
      </c>
      <c r="N19" s="4">
        <v>1309</v>
      </c>
      <c r="O19" s="4">
        <v>7</v>
      </c>
    </row>
    <row r="20" spans="1:15" ht="34.5" customHeight="1">
      <c r="A20" s="18"/>
      <c r="B20" s="9" t="s">
        <v>33</v>
      </c>
      <c r="C20" s="14">
        <f t="shared" si="1"/>
        <v>18966</v>
      </c>
      <c r="D20" s="4">
        <v>56</v>
      </c>
      <c r="E20" s="4">
        <v>13687</v>
      </c>
      <c r="F20" s="4">
        <v>2898</v>
      </c>
      <c r="G20" s="4">
        <v>88</v>
      </c>
      <c r="H20" s="4">
        <v>1566</v>
      </c>
      <c r="I20" s="4">
        <v>8</v>
      </c>
      <c r="J20" s="4">
        <v>45</v>
      </c>
      <c r="K20" s="4">
        <v>55</v>
      </c>
      <c r="L20" s="4">
        <v>26</v>
      </c>
      <c r="M20" s="4">
        <v>0</v>
      </c>
      <c r="N20" s="4">
        <v>535</v>
      </c>
      <c r="O20" s="4">
        <v>2</v>
      </c>
    </row>
    <row r="21" spans="1:15" ht="34.5" customHeight="1">
      <c r="A21" s="18"/>
      <c r="B21" s="8" t="s">
        <v>12</v>
      </c>
      <c r="C21" s="14">
        <f t="shared" si="1"/>
        <v>84776</v>
      </c>
      <c r="D21" s="4">
        <v>337</v>
      </c>
      <c r="E21" s="4">
        <v>42848</v>
      </c>
      <c r="F21" s="4">
        <v>10405</v>
      </c>
      <c r="G21" s="4">
        <v>122</v>
      </c>
      <c r="H21" s="4">
        <v>29533</v>
      </c>
      <c r="I21" s="4">
        <v>21</v>
      </c>
      <c r="J21" s="4">
        <v>30</v>
      </c>
      <c r="K21" s="4">
        <v>330</v>
      </c>
      <c r="L21" s="4">
        <v>37</v>
      </c>
      <c r="M21" s="4">
        <v>2</v>
      </c>
      <c r="N21" s="4">
        <v>1102</v>
      </c>
      <c r="O21" s="4">
        <v>9</v>
      </c>
    </row>
    <row r="22" spans="1:15" ht="34.5" customHeight="1">
      <c r="A22" s="18"/>
      <c r="B22" s="9" t="s">
        <v>34</v>
      </c>
      <c r="C22" s="14">
        <f t="shared" si="1"/>
        <v>3560</v>
      </c>
      <c r="D22" s="4">
        <v>11</v>
      </c>
      <c r="E22" s="4">
        <v>53</v>
      </c>
      <c r="F22" s="4">
        <v>3169</v>
      </c>
      <c r="G22" s="4">
        <v>178</v>
      </c>
      <c r="H22" s="4">
        <v>21</v>
      </c>
      <c r="I22" s="4">
        <v>0</v>
      </c>
      <c r="J22" s="4">
        <v>10</v>
      </c>
      <c r="K22" s="4">
        <v>26</v>
      </c>
      <c r="L22" s="4">
        <v>2</v>
      </c>
      <c r="M22" s="4">
        <v>0</v>
      </c>
      <c r="N22" s="4">
        <v>84</v>
      </c>
      <c r="O22" s="4">
        <v>6</v>
      </c>
    </row>
    <row r="23" spans="1:15" ht="34.5" customHeight="1">
      <c r="A23" s="18"/>
      <c r="B23" s="10" t="s">
        <v>30</v>
      </c>
      <c r="C23" s="14">
        <f t="shared" si="1"/>
        <v>12472</v>
      </c>
      <c r="D23" s="4">
        <v>130</v>
      </c>
      <c r="E23" s="4">
        <v>378</v>
      </c>
      <c r="F23" s="4">
        <v>5688</v>
      </c>
      <c r="G23" s="4">
        <v>203</v>
      </c>
      <c r="H23" s="4">
        <v>647</v>
      </c>
      <c r="I23" s="4">
        <v>142</v>
      </c>
      <c r="J23" s="4">
        <v>13</v>
      </c>
      <c r="K23" s="4">
        <v>398</v>
      </c>
      <c r="L23" s="4">
        <v>30</v>
      </c>
      <c r="M23" s="4">
        <v>9</v>
      </c>
      <c r="N23" s="4">
        <v>4785</v>
      </c>
      <c r="O23" s="4">
        <v>49</v>
      </c>
    </row>
    <row r="24" spans="1:15" ht="34.5" customHeight="1">
      <c r="A24" s="18"/>
      <c r="B24" s="10" t="s">
        <v>11</v>
      </c>
      <c r="C24" s="14">
        <f t="shared" si="1"/>
        <v>9126</v>
      </c>
      <c r="D24" s="4">
        <v>51</v>
      </c>
      <c r="E24" s="4">
        <v>980</v>
      </c>
      <c r="F24" s="4">
        <v>7394</v>
      </c>
      <c r="G24" s="4">
        <v>0</v>
      </c>
      <c r="H24" s="4">
        <v>50</v>
      </c>
      <c r="I24" s="4">
        <v>372</v>
      </c>
      <c r="J24" s="4">
        <v>21</v>
      </c>
      <c r="K24" s="4">
        <v>12</v>
      </c>
      <c r="L24" s="4">
        <v>4</v>
      </c>
      <c r="M24" s="4">
        <v>14</v>
      </c>
      <c r="N24" s="4">
        <v>228</v>
      </c>
      <c r="O24" s="4">
        <v>0</v>
      </c>
    </row>
    <row r="25" spans="1:15" ht="34.5" customHeight="1">
      <c r="A25" s="19"/>
      <c r="B25" s="9" t="s">
        <v>35</v>
      </c>
      <c r="C25" s="14">
        <f t="shared" si="1"/>
        <v>13600</v>
      </c>
      <c r="D25" s="4">
        <v>7</v>
      </c>
      <c r="E25" s="4">
        <v>9</v>
      </c>
      <c r="F25" s="4">
        <v>271</v>
      </c>
      <c r="G25" s="4">
        <v>27</v>
      </c>
      <c r="H25" s="4">
        <v>40</v>
      </c>
      <c r="I25" s="4">
        <v>2</v>
      </c>
      <c r="J25" s="4">
        <v>1</v>
      </c>
      <c r="K25" s="4">
        <v>7</v>
      </c>
      <c r="L25" s="4">
        <v>2</v>
      </c>
      <c r="M25" s="4">
        <v>0</v>
      </c>
      <c r="N25" s="4">
        <v>20</v>
      </c>
      <c r="O25" s="4">
        <v>13214</v>
      </c>
    </row>
  </sheetData>
  <sheetProtection/>
  <mergeCells count="3">
    <mergeCell ref="A4:A25"/>
    <mergeCell ref="C2:O2"/>
    <mergeCell ref="A2:B3"/>
  </mergeCells>
  <printOptions/>
  <pageMargins left="0.75" right="0.75" top="1" bottom="1" header="0.512" footer="0.51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2012-10-18T07:33:33Z</cp:lastPrinted>
  <dcterms:created xsi:type="dcterms:W3CDTF">2007-08-24T04:57:18Z</dcterms:created>
  <dcterms:modified xsi:type="dcterms:W3CDTF">2013-02-26T10:00:25Z</dcterms:modified>
  <cp:category/>
  <cp:version/>
  <cp:contentType/>
  <cp:contentStatus/>
</cp:coreProperties>
</file>