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３月（公表日：５月９日）\HP掲載データ\"/>
    </mc:Choice>
  </mc:AlternateContent>
  <xr:revisionPtr revIDLastSave="0" documentId="13_ncr:1_{5E189F74-05C2-4557-91F4-9538252506E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P30" i="5" l="1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</calcChain>
</file>

<file path=xl/sharedStrings.xml><?xml version="1.0" encoding="utf-8"?>
<sst xmlns="http://schemas.openxmlformats.org/spreadsheetml/2006/main" count="48" uniqueCount="46">
  <si>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</si>
  <si>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</si>
  <si>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</si>
  <si>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</si>
  <si>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</si>
  <si>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</si>
  <si>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</si>
  <si>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</si>
  <si>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</si>
  <si>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</si>
  <si>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</si>
  <si>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</si>
  <si>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</si>
  <si>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</si>
  <si>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</si>
  <si>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</si>
  <si>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</si>
  <si>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</si>
  <si>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</si>
  <si>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</si>
  <si>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</si>
  <si>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</si>
  <si>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</si>
  <si>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</si>
  <si>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</si>
  <si>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</si>
  <si>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</si>
  <si>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</si>
  <si>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</si>
  <si>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</si>
  <si>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</si>
  <si>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</si>
  <si>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</si>
  <si>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</si>
  <si>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</si>
  <si>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</si>
  <si>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</si>
  <si>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</si>
  <si>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</si>
  <si>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</si>
  <si>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</si>
  <si>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</si>
  <si>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</si>
  <si>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</si>
  <si>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>3月</t>
    <phoneticPr fontId="4"/>
  </si>
  <si>
    <t xml:space="preserve">     資料：総務省統計局「家計調査報告」(2025年５月公表）・「家計調査年報」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</si>
</sst>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49" fontId="7" fillId="0" borderId="9" xfId="0" quotePrefix="1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D31" sqref="D31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5" t="s">
        <v>24</v>
      </c>
      <c r="P2" s="85"/>
    </row>
    <row r="3" spans="1:17" ht="15" customHeight="1" x14ac:dyDescent="0.15">
      <c r="A3" s="66" t="s">
        <v>1</v>
      </c>
      <c r="B3" s="67"/>
      <c r="C3" s="68"/>
      <c r="D3" s="59" t="s">
        <v>2</v>
      </c>
      <c r="E3" s="61" t="s">
        <v>4</v>
      </c>
      <c r="F3" s="69"/>
      <c r="G3" s="70"/>
      <c r="H3" s="70"/>
      <c r="I3" s="70"/>
      <c r="J3" s="70"/>
      <c r="K3" s="70"/>
      <c r="L3" s="70"/>
      <c r="M3" s="70"/>
      <c r="N3" s="70"/>
      <c r="O3" s="71"/>
      <c r="P3" s="76" t="s">
        <v>20</v>
      </c>
    </row>
    <row r="4" spans="1:17" ht="45" customHeight="1" x14ac:dyDescent="0.15">
      <c r="A4" s="72" t="s">
        <v>5</v>
      </c>
      <c r="B4" s="73"/>
      <c r="C4" s="51"/>
      <c r="D4" s="60"/>
      <c r="E4" s="62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34</v>
      </c>
      <c r="M4" s="27" t="s">
        <v>10</v>
      </c>
      <c r="N4" s="27" t="s">
        <v>11</v>
      </c>
      <c r="O4" s="30" t="s">
        <v>12</v>
      </c>
      <c r="P4" s="77"/>
    </row>
    <row r="5" spans="1:17" ht="15" customHeight="1" x14ac:dyDescent="0.15">
      <c r="A5" s="4"/>
      <c r="B5" s="74" t="s">
        <v>15</v>
      </c>
      <c r="C5" s="7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3" t="s">
        <v>17</v>
      </c>
      <c r="C6" s="64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3" t="s">
        <v>26</v>
      </c>
      <c r="C7" s="64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3" t="s">
        <v>37</v>
      </c>
      <c r="C8" s="64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3" t="s">
        <v>38</v>
      </c>
      <c r="C9" s="64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3" t="s">
        <v>39</v>
      </c>
      <c r="C10" s="65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3" t="s">
        <v>42</v>
      </c>
      <c r="C11" s="65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40</v>
      </c>
      <c r="B13" s="38"/>
      <c r="C13" s="53" t="s">
        <v>28</v>
      </c>
      <c r="D13" s="40">
        <v>2.75</v>
      </c>
      <c r="E13" s="48">
        <v>260345</v>
      </c>
      <c r="F13" s="49">
        <v>69508</v>
      </c>
      <c r="G13" s="49">
        <v>17757</v>
      </c>
      <c r="H13" s="49">
        <v>22672</v>
      </c>
      <c r="I13" s="49">
        <v>8627</v>
      </c>
      <c r="J13" s="49">
        <v>8589</v>
      </c>
      <c r="K13" s="49">
        <v>11361</v>
      </c>
      <c r="L13" s="49">
        <v>37839</v>
      </c>
      <c r="M13" s="49">
        <v>4961</v>
      </c>
      <c r="N13" s="49">
        <v>25591</v>
      </c>
      <c r="O13" s="49">
        <v>53440</v>
      </c>
      <c r="P13" s="50">
        <v>26.7</v>
      </c>
      <c r="Q13" s="37"/>
    </row>
    <row r="14" spans="1:17" ht="16.5" customHeight="1" x14ac:dyDescent="0.15">
      <c r="A14" s="39"/>
      <c r="B14" s="38"/>
      <c r="C14" s="53" t="s">
        <v>29</v>
      </c>
      <c r="D14" s="40">
        <v>2.71</v>
      </c>
      <c r="E14" s="48">
        <v>266856</v>
      </c>
      <c r="F14" s="49">
        <v>67764</v>
      </c>
      <c r="G14" s="49">
        <v>18182</v>
      </c>
      <c r="H14" s="49">
        <v>22183</v>
      </c>
      <c r="I14" s="49">
        <v>10059</v>
      </c>
      <c r="J14" s="49">
        <v>9307</v>
      </c>
      <c r="K14" s="49">
        <v>12392</v>
      </c>
      <c r="L14" s="49">
        <v>44576</v>
      </c>
      <c r="M14" s="49">
        <v>11680</v>
      </c>
      <c r="N14" s="49">
        <v>25044</v>
      </c>
      <c r="O14" s="49">
        <v>45668</v>
      </c>
      <c r="P14" s="50">
        <v>25.4</v>
      </c>
      <c r="Q14" s="37"/>
    </row>
    <row r="15" spans="1:17" ht="16.5" customHeight="1" x14ac:dyDescent="0.15">
      <c r="A15" s="39"/>
      <c r="B15" s="57"/>
      <c r="C15" s="53" t="s">
        <v>30</v>
      </c>
      <c r="D15" s="40">
        <v>2.63</v>
      </c>
      <c r="E15" s="48">
        <v>318162</v>
      </c>
      <c r="F15" s="49">
        <v>69066</v>
      </c>
      <c r="G15" s="49">
        <v>16758</v>
      </c>
      <c r="H15" s="49">
        <v>24014</v>
      </c>
      <c r="I15" s="49">
        <v>12836</v>
      </c>
      <c r="J15" s="49">
        <v>10421</v>
      </c>
      <c r="K15" s="49">
        <v>15241</v>
      </c>
      <c r="L15" s="49">
        <v>74900</v>
      </c>
      <c r="M15" s="49">
        <v>5983</v>
      </c>
      <c r="N15" s="49">
        <v>24579</v>
      </c>
      <c r="O15" s="49">
        <v>64363</v>
      </c>
      <c r="P15" s="50">
        <v>21.7</v>
      </c>
      <c r="Q15" s="37"/>
    </row>
    <row r="16" spans="1:17" ht="16.5" customHeight="1" x14ac:dyDescent="0.15">
      <c r="A16" s="39"/>
      <c r="B16" s="38"/>
      <c r="C16" s="53" t="s">
        <v>31</v>
      </c>
      <c r="D16" s="40">
        <v>2.75</v>
      </c>
      <c r="E16" s="48">
        <v>252849</v>
      </c>
      <c r="F16" s="49">
        <v>65964</v>
      </c>
      <c r="G16" s="49">
        <v>21321</v>
      </c>
      <c r="H16" s="49">
        <v>18826</v>
      </c>
      <c r="I16" s="49">
        <v>7520</v>
      </c>
      <c r="J16" s="49">
        <v>14596</v>
      </c>
      <c r="K16" s="49">
        <v>10765</v>
      </c>
      <c r="L16" s="49">
        <v>35275</v>
      </c>
      <c r="M16" s="49">
        <v>5739</v>
      </c>
      <c r="N16" s="49">
        <v>22188</v>
      </c>
      <c r="O16" s="49">
        <v>50654</v>
      </c>
      <c r="P16" s="50">
        <v>26.1</v>
      </c>
      <c r="Q16" s="37"/>
    </row>
    <row r="17" spans="1:17" ht="16.5" customHeight="1" x14ac:dyDescent="0.15">
      <c r="A17" s="54"/>
      <c r="B17" s="55"/>
      <c r="C17" s="53" t="s">
        <v>32</v>
      </c>
      <c r="D17" s="40">
        <v>2.78</v>
      </c>
      <c r="E17" s="48">
        <v>283358</v>
      </c>
      <c r="F17" s="49">
        <v>72583</v>
      </c>
      <c r="G17" s="49">
        <v>36903</v>
      </c>
      <c r="H17" s="49">
        <v>19006</v>
      </c>
      <c r="I17" s="49">
        <v>8551</v>
      </c>
      <c r="J17" s="49">
        <v>10459</v>
      </c>
      <c r="K17" s="49">
        <v>11005</v>
      </c>
      <c r="L17" s="49">
        <v>34526</v>
      </c>
      <c r="M17" s="49">
        <v>13013</v>
      </c>
      <c r="N17" s="49">
        <v>18828</v>
      </c>
      <c r="O17" s="49">
        <v>58483</v>
      </c>
      <c r="P17" s="50">
        <v>25.6</v>
      </c>
      <c r="Q17" s="37"/>
    </row>
    <row r="18" spans="1:17" ht="16.5" customHeight="1" x14ac:dyDescent="0.15">
      <c r="A18" s="54"/>
      <c r="B18" s="38"/>
      <c r="C18" s="53" t="s">
        <v>33</v>
      </c>
      <c r="D18" s="40">
        <v>2.9</v>
      </c>
      <c r="E18" s="48">
        <v>255917</v>
      </c>
      <c r="F18" s="49">
        <v>71936</v>
      </c>
      <c r="G18" s="49">
        <v>17508</v>
      </c>
      <c r="H18" s="49">
        <v>15922</v>
      </c>
      <c r="I18" s="49">
        <v>8635</v>
      </c>
      <c r="J18" s="49">
        <v>6912</v>
      </c>
      <c r="K18" s="49">
        <v>8859</v>
      </c>
      <c r="L18" s="49">
        <v>37966</v>
      </c>
      <c r="M18" s="49">
        <v>17636</v>
      </c>
      <c r="N18" s="49">
        <v>22927</v>
      </c>
      <c r="O18" s="49">
        <v>47615</v>
      </c>
      <c r="P18" s="50">
        <v>28.1</v>
      </c>
      <c r="Q18" s="37"/>
    </row>
    <row r="19" spans="1:17" ht="16.5" customHeight="1" x14ac:dyDescent="0.15">
      <c r="A19" s="54"/>
      <c r="B19" s="55"/>
      <c r="C19" s="53" t="s">
        <v>35</v>
      </c>
      <c r="D19" s="40">
        <v>2.95</v>
      </c>
      <c r="E19" s="48">
        <v>330094</v>
      </c>
      <c r="F19" s="49">
        <v>74707</v>
      </c>
      <c r="G19" s="49">
        <v>16389</v>
      </c>
      <c r="H19" s="49">
        <v>20114</v>
      </c>
      <c r="I19" s="49">
        <v>9638</v>
      </c>
      <c r="J19" s="49">
        <v>9286</v>
      </c>
      <c r="K19" s="49">
        <v>10358</v>
      </c>
      <c r="L19" s="49">
        <v>70142</v>
      </c>
      <c r="M19" s="49">
        <v>7268</v>
      </c>
      <c r="N19" s="49">
        <v>30441</v>
      </c>
      <c r="O19" s="49">
        <v>81751</v>
      </c>
      <c r="P19" s="50">
        <v>22.6</v>
      </c>
      <c r="Q19" s="37"/>
    </row>
    <row r="20" spans="1:17" ht="16.5" customHeight="1" x14ac:dyDescent="0.15">
      <c r="A20" s="39"/>
      <c r="B20" s="38"/>
      <c r="C20" s="53" t="s">
        <v>36</v>
      </c>
      <c r="D20" s="40">
        <v>2.92</v>
      </c>
      <c r="E20" s="48">
        <v>290889</v>
      </c>
      <c r="F20" s="49">
        <v>84245</v>
      </c>
      <c r="G20" s="49">
        <v>14163</v>
      </c>
      <c r="H20" s="49">
        <v>17543</v>
      </c>
      <c r="I20" s="49">
        <v>9450</v>
      </c>
      <c r="J20" s="49">
        <v>8687</v>
      </c>
      <c r="K20" s="49">
        <v>12629</v>
      </c>
      <c r="L20" s="49">
        <v>42281</v>
      </c>
      <c r="M20" s="49">
        <v>14837</v>
      </c>
      <c r="N20" s="49">
        <v>23804</v>
      </c>
      <c r="O20" s="49">
        <v>63249</v>
      </c>
      <c r="P20" s="50">
        <v>29</v>
      </c>
      <c r="Q20" s="37"/>
    </row>
    <row r="21" spans="1:17" ht="16.5" customHeight="1" x14ac:dyDescent="0.15">
      <c r="A21" s="39"/>
      <c r="B21" s="38"/>
      <c r="C21" s="53" t="s">
        <v>41</v>
      </c>
      <c r="D21" s="40">
        <v>2.92</v>
      </c>
      <c r="E21" s="48">
        <v>285074</v>
      </c>
      <c r="F21" s="49">
        <v>78590</v>
      </c>
      <c r="G21" s="49">
        <v>11501</v>
      </c>
      <c r="H21" s="49">
        <v>23718</v>
      </c>
      <c r="I21" s="49">
        <v>13129</v>
      </c>
      <c r="J21" s="49">
        <v>8117</v>
      </c>
      <c r="K21" s="49">
        <v>18796</v>
      </c>
      <c r="L21" s="49">
        <v>35664</v>
      </c>
      <c r="M21" s="49">
        <v>18454</v>
      </c>
      <c r="N21" s="49">
        <v>26304</v>
      </c>
      <c r="O21" s="49">
        <v>50801</v>
      </c>
      <c r="P21" s="50">
        <v>27.6</v>
      </c>
      <c r="Q21" s="37"/>
    </row>
    <row r="22" spans="1:17" ht="16.5" customHeight="1" x14ac:dyDescent="0.15">
      <c r="A22" s="39"/>
      <c r="B22" s="38"/>
      <c r="C22" s="53" t="s">
        <v>27</v>
      </c>
      <c r="D22" s="40">
        <v>2.91</v>
      </c>
      <c r="E22" s="48">
        <v>300176</v>
      </c>
      <c r="F22" s="49">
        <v>84640</v>
      </c>
      <c r="G22" s="49">
        <v>17226</v>
      </c>
      <c r="H22" s="49">
        <v>17524</v>
      </c>
      <c r="I22" s="49">
        <v>8921</v>
      </c>
      <c r="J22" s="49">
        <v>8808</v>
      </c>
      <c r="K22" s="49">
        <v>18574</v>
      </c>
      <c r="L22" s="49">
        <v>37628</v>
      </c>
      <c r="M22" s="49">
        <v>8032</v>
      </c>
      <c r="N22" s="49">
        <v>30134</v>
      </c>
      <c r="O22" s="49">
        <v>68689</v>
      </c>
      <c r="P22" s="50">
        <v>28.2</v>
      </c>
      <c r="Q22" s="37"/>
    </row>
    <row r="23" spans="1:17" ht="16.5" customHeight="1" x14ac:dyDescent="0.15">
      <c r="A23" s="39"/>
      <c r="B23" s="38"/>
      <c r="C23" s="53" t="s">
        <v>25</v>
      </c>
      <c r="D23" s="40">
        <v>2.89</v>
      </c>
      <c r="E23" s="48">
        <v>328437</v>
      </c>
      <c r="F23" s="49">
        <v>81230</v>
      </c>
      <c r="G23" s="49">
        <v>26938</v>
      </c>
      <c r="H23" s="49">
        <v>17928</v>
      </c>
      <c r="I23" s="49">
        <v>9771</v>
      </c>
      <c r="J23" s="49">
        <v>8883</v>
      </c>
      <c r="K23" s="49">
        <v>16148</v>
      </c>
      <c r="L23" s="49">
        <v>66164</v>
      </c>
      <c r="M23" s="49">
        <v>12913</v>
      </c>
      <c r="N23" s="49">
        <v>29682</v>
      </c>
      <c r="O23" s="49">
        <v>58780</v>
      </c>
      <c r="P23" s="50">
        <v>24.7</v>
      </c>
      <c r="Q23" s="37"/>
    </row>
    <row r="24" spans="1:17" ht="16.5" customHeight="1" x14ac:dyDescent="0.15">
      <c r="A24" s="39"/>
      <c r="B24" s="38"/>
      <c r="C24" s="53" t="s">
        <v>18</v>
      </c>
      <c r="D24" s="40">
        <v>2.9</v>
      </c>
      <c r="E24" s="48">
        <v>369704</v>
      </c>
      <c r="F24" s="49">
        <v>102130</v>
      </c>
      <c r="G24" s="49">
        <v>16948</v>
      </c>
      <c r="H24" s="49">
        <v>17107</v>
      </c>
      <c r="I24" s="49">
        <v>14066</v>
      </c>
      <c r="J24" s="49">
        <v>14539</v>
      </c>
      <c r="K24" s="49">
        <v>25497</v>
      </c>
      <c r="L24" s="49">
        <v>70572</v>
      </c>
      <c r="M24" s="49">
        <v>9530</v>
      </c>
      <c r="N24" s="49">
        <v>34055</v>
      </c>
      <c r="O24" s="49">
        <v>65261</v>
      </c>
      <c r="P24" s="50">
        <v>27.6</v>
      </c>
      <c r="Q24" s="37"/>
    </row>
    <row r="25" spans="1:17" ht="16.5" customHeight="1" x14ac:dyDescent="0.15">
      <c r="A25" s="39" t="s">
        <v>43</v>
      </c>
      <c r="B25" s="38"/>
      <c r="C25" s="53" t="s">
        <v>28</v>
      </c>
      <c r="D25" s="40">
        <v>2.89</v>
      </c>
      <c r="E25" s="48">
        <v>296474</v>
      </c>
      <c r="F25" s="49">
        <v>80484</v>
      </c>
      <c r="G25" s="49">
        <v>16305</v>
      </c>
      <c r="H25" s="49">
        <v>26051</v>
      </c>
      <c r="I25" s="49">
        <v>14820</v>
      </c>
      <c r="J25" s="49">
        <v>9597</v>
      </c>
      <c r="K25" s="49">
        <v>19951</v>
      </c>
      <c r="L25" s="49">
        <v>46957</v>
      </c>
      <c r="M25" s="49">
        <v>6163</v>
      </c>
      <c r="N25" s="49">
        <v>23088</v>
      </c>
      <c r="O25" s="49">
        <v>53058</v>
      </c>
      <c r="P25" s="50">
        <v>27.1</v>
      </c>
      <c r="Q25" s="37"/>
    </row>
    <row r="26" spans="1:17" ht="16.5" customHeight="1" x14ac:dyDescent="0.15">
      <c r="A26" s="39"/>
      <c r="B26" s="38"/>
      <c r="C26" s="53" t="s">
        <v>29</v>
      </c>
      <c r="D26" s="40">
        <v>2.88</v>
      </c>
      <c r="E26" s="48">
        <v>314562</v>
      </c>
      <c r="F26" s="49">
        <v>76921</v>
      </c>
      <c r="G26" s="49">
        <v>65784</v>
      </c>
      <c r="H26" s="49">
        <v>25758</v>
      </c>
      <c r="I26" s="49">
        <v>9142</v>
      </c>
      <c r="J26" s="49">
        <v>7015</v>
      </c>
      <c r="K26" s="49">
        <v>14061</v>
      </c>
      <c r="L26" s="49">
        <v>30347</v>
      </c>
      <c r="M26" s="49">
        <v>8648</v>
      </c>
      <c r="N26" s="49">
        <v>26044</v>
      </c>
      <c r="O26" s="49">
        <v>50842</v>
      </c>
      <c r="P26" s="50">
        <v>24.5</v>
      </c>
      <c r="Q26" s="37"/>
    </row>
    <row r="27" spans="1:17" ht="16.5" customHeight="1" x14ac:dyDescent="0.15">
      <c r="A27" s="39"/>
      <c r="B27" s="38"/>
      <c r="C27" s="53" t="s">
        <v>44</v>
      </c>
      <c r="D27" s="40">
        <v>2.95</v>
      </c>
      <c r="E27" s="48">
        <v>327823</v>
      </c>
      <c r="F27" s="49">
        <v>84496</v>
      </c>
      <c r="G27" s="49">
        <v>14733</v>
      </c>
      <c r="H27" s="49">
        <v>25682</v>
      </c>
      <c r="I27" s="49">
        <v>11501</v>
      </c>
      <c r="J27" s="49">
        <v>11190</v>
      </c>
      <c r="K27" s="49">
        <v>18143</v>
      </c>
      <c r="L27" s="49">
        <v>57140</v>
      </c>
      <c r="M27" s="49">
        <v>8218</v>
      </c>
      <c r="N27" s="49">
        <v>30117</v>
      </c>
      <c r="O27" s="49">
        <v>66604</v>
      </c>
      <c r="P27" s="50">
        <v>25.8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79" t="s">
        <v>23</v>
      </c>
      <c r="B29" s="80"/>
      <c r="C29" s="81"/>
      <c r="D29" s="43">
        <f>IF(D26=0,IF(D27=0,"-","皆増"),D27/D26*100)</f>
        <v>102.43055555555556</v>
      </c>
      <c r="E29" s="16">
        <f t="shared" ref="E29:P29" si="0">IF(E26=0,IF(E27=0,"-","皆増"),E27/E26*100)</f>
        <v>104.21570310463437</v>
      </c>
      <c r="F29" s="16">
        <f t="shared" si="0"/>
        <v>109.84776588967901</v>
      </c>
      <c r="G29" s="16">
        <f t="shared" si="0"/>
        <v>22.396023349142649</v>
      </c>
      <c r="H29" s="16">
        <f t="shared" si="0"/>
        <v>99.704946036182932</v>
      </c>
      <c r="I29" s="16">
        <f t="shared" si="0"/>
        <v>125.80398162327717</v>
      </c>
      <c r="J29" s="16">
        <f t="shared" si="0"/>
        <v>159.5153243050606</v>
      </c>
      <c r="K29" s="16">
        <f t="shared" si="0"/>
        <v>129.03065215845245</v>
      </c>
      <c r="L29" s="16">
        <f t="shared" si="0"/>
        <v>188.28879296141298</v>
      </c>
      <c r="M29" s="16">
        <f t="shared" si="0"/>
        <v>95.027752081406106</v>
      </c>
      <c r="N29" s="16">
        <f t="shared" si="0"/>
        <v>115.63891875287975</v>
      </c>
      <c r="O29" s="16">
        <f t="shared" si="0"/>
        <v>131.00192754022265</v>
      </c>
      <c r="P29" s="33">
        <f t="shared" si="0"/>
        <v>105.30612244897959</v>
      </c>
      <c r="Q29" s="37"/>
    </row>
    <row r="30" spans="1:17" ht="15" customHeight="1" x14ac:dyDescent="0.15">
      <c r="A30" s="82" t="s">
        <v>19</v>
      </c>
      <c r="B30" s="83"/>
      <c r="C30" s="84"/>
      <c r="D30" s="44">
        <f>IF(D27=0,IF(D15=0,"-","皆増"),D27/D15*100)</f>
        <v>112.16730038022816</v>
      </c>
      <c r="E30" s="17">
        <f t="shared" ref="E30:P30" si="1">IF(E27=0,IF(E15=0,"-","皆増"),E27/E15*100)</f>
        <v>103.0365034164985</v>
      </c>
      <c r="F30" s="17">
        <f t="shared" si="1"/>
        <v>122.34094923696175</v>
      </c>
      <c r="G30" s="17">
        <f t="shared" si="1"/>
        <v>87.916219119226639</v>
      </c>
      <c r="H30" s="17">
        <f t="shared" si="1"/>
        <v>106.94594819688514</v>
      </c>
      <c r="I30" s="17">
        <f t="shared" si="1"/>
        <v>89.599563727017767</v>
      </c>
      <c r="J30" s="17">
        <f t="shared" si="1"/>
        <v>107.37933019863736</v>
      </c>
      <c r="K30" s="17">
        <f t="shared" si="1"/>
        <v>119.04074535791615</v>
      </c>
      <c r="L30" s="17">
        <f t="shared" si="1"/>
        <v>76.288384512683578</v>
      </c>
      <c r="M30" s="17">
        <f t="shared" si="1"/>
        <v>137.35584155106133</v>
      </c>
      <c r="N30" s="17">
        <f t="shared" si="1"/>
        <v>122.53142926888808</v>
      </c>
      <c r="O30" s="17">
        <f t="shared" si="1"/>
        <v>103.48181408573249</v>
      </c>
      <c r="P30" s="34">
        <f t="shared" si="1"/>
        <v>118.89400921658988</v>
      </c>
      <c r="Q30" s="37"/>
    </row>
    <row r="31" spans="1:17" ht="15" customHeight="1" x14ac:dyDescent="0.15">
      <c r="C31" s="12" t="s">
        <v>45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P3:P4"/>
    <mergeCell ref="A1:P1"/>
    <mergeCell ref="B11:C11"/>
    <mergeCell ref="A29:C29"/>
    <mergeCell ref="A30:C30"/>
    <mergeCell ref="O2:P2"/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2025-05-09T04:34:10Z</cp:lastPrinted>
  <dcterms:created xsi:type="dcterms:W3CDTF">2018-11-06T00:22:15Z</dcterms:created>
  <dcterms:modified xsi:type="dcterms:W3CDTF">2025-05-09T04:34:13Z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