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８月（公表日：10月７日）\HP掲載データ\"/>
    </mc:Choice>
  </mc:AlternateContent>
  <xr:revisionPtr revIDLastSave="0" documentId="13_ncr:1_{77704C71-6DAF-48D7-ACA6-8E10FAEB892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5" l="1"/>
  <c r="H30" i="5"/>
  <c r="D30" i="5"/>
  <c r="D31" i="5"/>
  <c r="O31" i="5" l="1"/>
  <c r="L31" i="5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I30" i="5"/>
  <c r="G30" i="5"/>
  <c r="F30" i="5"/>
</calcChain>
</file>

<file path=xl/sharedStrings.xml><?xml version="1.0" encoding="utf-8"?>
<sst xmlns="http://schemas.openxmlformats.org/spreadsheetml/2006/main" count="49" uniqueCount="47">
  <si>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</si>
  <si>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</si>
  <si>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</si>
  <si>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</si>
  <si>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</si>
  <si>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</si>
  <si>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</si>
  <si>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</si>
  <si>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</si>
  <si>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</si>
  <si>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</si>
  <si>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</si>
  <si>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</si>
  <si>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</si>
  <si>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</si>
  <si>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</si>
  <si>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</si>
  <si>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</si>
  <si>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</si>
  <si>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</si>
  <si>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</si>
  <si>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</si>
  <si>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</si>
  <si>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</si>
  <si>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</si>
  <si>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</si>
  <si>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</si>
  <si>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</si>
  <si>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</si>
  <si>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</si>
  <si>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</si>
  <si>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</si>
  <si>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</si>
  <si>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</si>
  <si>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6月</t>
  </si>
  <si>
    <t>9月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</si>
  <si>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</si>
  <si>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</si>
  <si>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</si>
  <si>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8月</t>
    <rPh sb="0" eb="1">
      <t>ガツ</t>
    </rPh>
    <phoneticPr fontId="4"/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</si>
  <si>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</si>
  <si>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</si>
  <si>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</si>
  <si>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</si>
  <si>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</si>
  <si>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  <phoneticPr fontId="4"/>
  </si>
  <si>
    <t xml:space="preserve">     資料：総務省統計局「家計調査報告」 (2025年10月公表）・「家計調査年報」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</si>
</sst>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Protection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0" quotePrefix="1" applyNumberFormat="1" applyFont="1" applyFill="1" applyBorder="1" applyAlignment="1" applyProtection="1">
      <alignment horizontal="center" vertical="center"/>
    </xf>
    <xf numFmtId="49" fontId="6" fillId="2" borderId="4" xfId="0" quotePrefix="1" applyNumberFormat="1" applyFont="1" applyFill="1" applyBorder="1" applyAlignment="1" applyProtection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/>
    <xf numFmtId="0" fontId="6" fillId="0" borderId="7" xfId="0" applyFont="1" applyBorder="1"/>
    <xf numFmtId="37" fontId="6" fillId="0" borderId="0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37" fontId="10" fillId="0" borderId="18" xfId="3" applyNumberFormat="1" applyFont="1" applyBorder="1" applyAlignment="1" applyProtection="1">
      <alignment horizontal="center" vertical="center" wrapText="1"/>
    </xf>
    <xf numFmtId="37" fontId="6" fillId="0" borderId="12" xfId="3" applyNumberFormat="1" applyFont="1" applyBorder="1" applyProtection="1"/>
    <xf numFmtId="37" fontId="6" fillId="0" borderId="17" xfId="3" applyNumberFormat="1" applyFont="1" applyBorder="1" applyProtection="1"/>
    <xf numFmtId="37" fontId="6" fillId="0" borderId="18" xfId="3" applyNumberFormat="1" applyFont="1" applyBorder="1" applyProtection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Fill="1" applyBorder="1" applyAlignment="1" applyProtection="1">
      <alignment horizontal="center"/>
    </xf>
    <xf numFmtId="177" fontId="6" fillId="0" borderId="19" xfId="3" applyNumberFormat="1" applyFont="1" applyBorder="1" applyAlignment="1" applyProtection="1">
      <alignment horizontal="center"/>
    </xf>
    <xf numFmtId="37" fontId="11" fillId="0" borderId="0" xfId="3" applyFont="1" applyBorder="1"/>
    <xf numFmtId="37" fontId="9" fillId="0" borderId="0" xfId="3" applyNumberFormat="1" applyFont="1" applyAlignment="1" applyProtection="1">
      <alignment horizontal="left" vertical="center"/>
    </xf>
    <xf numFmtId="37" fontId="6" fillId="0" borderId="0" xfId="3" applyFont="1" applyBorder="1"/>
    <xf numFmtId="37" fontId="6" fillId="0" borderId="7" xfId="3" applyFont="1" applyBorder="1"/>
    <xf numFmtId="3" fontId="6" fillId="0" borderId="8" xfId="0" applyNumberFormat="1" applyFont="1" applyBorder="1"/>
    <xf numFmtId="3" fontId="6" fillId="0" borderId="17" xfId="0" applyNumberFormat="1" applyFont="1" applyBorder="1"/>
    <xf numFmtId="37" fontId="6" fillId="0" borderId="18" xfId="3" applyFont="1" applyBorder="1"/>
    <xf numFmtId="37" fontId="11" fillId="0" borderId="0" xfId="3" applyFont="1"/>
    <xf numFmtId="37" fontId="3" fillId="0" borderId="0" xfId="3"/>
    <xf numFmtId="37" fontId="6" fillId="0" borderId="21" xfId="3" applyNumberFormat="1" applyFont="1" applyBorder="1" applyProtection="1"/>
    <xf numFmtId="37" fontId="6" fillId="0" borderId="21" xfId="3" applyFont="1" applyBorder="1"/>
    <xf numFmtId="37" fontId="6" fillId="0" borderId="22" xfId="3" applyFont="1" applyBorder="1"/>
    <xf numFmtId="37" fontId="6" fillId="0" borderId="18" xfId="3" applyNumberFormat="1" applyFont="1" applyBorder="1" applyAlignment="1" applyProtection="1">
      <alignment horizontal="center" vertical="center" wrapText="1"/>
    </xf>
    <xf numFmtId="37" fontId="12" fillId="0" borderId="0" xfId="3" applyNumberFormat="1" applyFont="1" applyAlignment="1" applyProtection="1">
      <alignment horizontal="left"/>
    </xf>
    <xf numFmtId="37" fontId="6" fillId="0" borderId="22" xfId="3" applyNumberFormat="1" applyFont="1" applyBorder="1" applyProtection="1"/>
    <xf numFmtId="37" fontId="6" fillId="0" borderId="17" xfId="3" applyFont="1" applyBorder="1"/>
    <xf numFmtId="0" fontId="0" fillId="0" borderId="0" xfId="0"/>
    <xf numFmtId="37" fontId="6" fillId="0" borderId="23" xfId="3" applyNumberFormat="1" applyFont="1" applyBorder="1" applyProtection="1"/>
    <xf numFmtId="178" fontId="6" fillId="0" borderId="17" xfId="3" applyNumberFormat="1" applyFont="1" applyFill="1" applyBorder="1" applyAlignment="1" applyProtection="1">
      <alignment horizontal="right" shrinkToFit="1"/>
    </xf>
    <xf numFmtId="179" fontId="6" fillId="0" borderId="19" xfId="3" applyNumberFormat="1" applyFont="1" applyBorder="1" applyAlignment="1" applyProtection="1">
      <alignment horizontal="right"/>
    </xf>
    <xf numFmtId="37" fontId="3" fillId="0" borderId="0" xfId="3" applyAlignment="1">
      <alignment horizontal="center"/>
    </xf>
    <xf numFmtId="37" fontId="6" fillId="0" borderId="11" xfId="3" applyNumberFormat="1" applyFont="1" applyBorder="1" applyProtection="1"/>
    <xf numFmtId="179" fontId="6" fillId="0" borderId="17" xfId="3" applyNumberFormat="1" applyFont="1" applyFill="1" applyBorder="1" applyAlignment="1" applyProtection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Fill="1" applyBorder="1" applyAlignment="1" applyProtection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 applyProtection="1">
      <alignment horizontal="center" shrinkToFit="1"/>
    </xf>
    <xf numFmtId="37" fontId="6" fillId="0" borderId="28" xfId="3" applyFont="1" applyBorder="1"/>
    <xf numFmtId="37" fontId="6" fillId="0" borderId="29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Fill="1" applyBorder="1" applyAlignment="1" applyProtection="1">
      <alignment horizontal="center"/>
    </xf>
    <xf numFmtId="177" fontId="6" fillId="0" borderId="31" xfId="3" applyNumberFormat="1" applyFont="1" applyBorder="1" applyAlignment="1" applyProtection="1">
      <alignment horizontal="center"/>
    </xf>
    <xf numFmtId="37" fontId="6" fillId="0" borderId="3" xfId="3" applyNumberFormat="1" applyFont="1" applyBorder="1" applyAlignment="1" applyProtection="1">
      <alignment horizontal="center" vertical="center" wrapText="1"/>
    </xf>
    <xf numFmtId="37" fontId="6" fillId="0" borderId="3" xfId="3" applyFont="1" applyFill="1" applyBorder="1"/>
    <xf numFmtId="3" fontId="6" fillId="0" borderId="3" xfId="0" applyNumberFormat="1" applyFont="1" applyBorder="1"/>
    <xf numFmtId="177" fontId="6" fillId="0" borderId="3" xfId="3" applyNumberFormat="1" applyFont="1" applyBorder="1" applyProtection="1"/>
    <xf numFmtId="37" fontId="11" fillId="0" borderId="0" xfId="3" applyNumberFormat="1" applyFont="1" applyBorder="1" applyProtection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 applyProtection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5" fillId="0" borderId="3" xfId="0" applyFont="1" applyBorder="1"/>
    <xf numFmtId="0" fontId="5" fillId="0" borderId="0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7" fontId="6" fillId="0" borderId="3" xfId="0" applyNumberFormat="1" applyFont="1" applyBorder="1" applyAlignment="1" applyProtection="1">
      <alignment horizontal="center"/>
    </xf>
    <xf numFmtId="37" fontId="6" fillId="0" borderId="0" xfId="0" applyNumberFormat="1" applyFont="1" applyBorder="1" applyAlignment="1" applyProtection="1">
      <alignment horizontal="center"/>
    </xf>
    <xf numFmtId="37" fontId="6" fillId="0" borderId="12" xfId="0" applyNumberFormat="1" applyFont="1" applyBorder="1" applyAlignment="1" applyProtection="1">
      <alignment horizontal="center"/>
    </xf>
    <xf numFmtId="37" fontId="6" fillId="0" borderId="5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37" fontId="6" fillId="0" borderId="15" xfId="0" applyNumberFormat="1" applyFont="1" applyBorder="1" applyAlignment="1" applyProtection="1">
      <alignment horizontal="center"/>
    </xf>
    <xf numFmtId="37" fontId="6" fillId="0" borderId="16" xfId="3" applyNumberFormat="1" applyFont="1" applyBorder="1" applyAlignment="1" applyProtection="1">
      <alignment horizontal="center" wrapText="1"/>
    </xf>
    <xf numFmtId="37" fontId="6" fillId="0" borderId="17" xfId="3" applyNumberFormat="1" applyFont="1" applyBorder="1" applyAlignment="1" applyProtection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37" fontId="6" fillId="0" borderId="20" xfId="3" applyNumberFormat="1" applyFont="1" applyBorder="1" applyAlignment="1" applyProtection="1">
      <alignment horizontal="center" vertical="center" wrapText="1"/>
    </xf>
    <xf numFmtId="37" fontId="6" fillId="0" borderId="9" xfId="3" applyNumberFormat="1" applyFont="1" applyBorder="1" applyAlignment="1" applyProtection="1">
      <alignment horizontal="center" vertical="center" wrapText="1"/>
    </xf>
    <xf numFmtId="37" fontId="6" fillId="0" borderId="10" xfId="3" applyNumberFormat="1" applyFont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NumberFormat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NumberFormat="1" applyFont="1" applyBorder="1" applyAlignment="1" applyProtection="1">
      <alignment horizontal="center" vertical="center" wrapText="1"/>
    </xf>
    <xf numFmtId="37" fontId="6" fillId="0" borderId="18" xfId="3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/>
    </xf>
    <xf numFmtId="0" fontId="0" fillId="0" borderId="12" xfId="0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</xf>
    <xf numFmtId="49" fontId="9" fillId="0" borderId="10" xfId="0" applyNumberFormat="1" applyFont="1" applyBorder="1" applyAlignment="1" applyProtection="1">
      <alignment horizontal="center"/>
    </xf>
    <xf numFmtId="49" fontId="9" fillId="0" borderId="13" xfId="0" applyNumberFormat="1" applyFont="1" applyBorder="1" applyAlignment="1" applyProtection="1">
      <alignment horizontal="center"/>
    </xf>
    <xf numFmtId="37" fontId="7" fillId="0" borderId="0" xfId="3" applyNumberFormat="1" applyFont="1" applyAlignment="1" applyProtection="1">
      <alignment horizontal="center"/>
    </xf>
    <xf numFmtId="37" fontId="6" fillId="0" borderId="4" xfId="0" applyNumberFormat="1" applyFont="1" applyBorder="1" applyAlignment="1" applyProtection="1">
      <alignment horizontal="center"/>
    </xf>
    <xf numFmtId="37" fontId="6" fillId="0" borderId="7" xfId="0" applyNumberFormat="1" applyFont="1" applyBorder="1" applyAlignment="1" applyProtection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37" fontId="6" fillId="0" borderId="16" xfId="3" applyNumberFormat="1" applyFont="1" applyBorder="1" applyAlignment="1" applyProtection="1">
      <alignment horizontal="center" vertical="center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7" fontId="6" fillId="0" borderId="25" xfId="3" applyNumberFormat="1" applyFont="1" applyBorder="1" applyAlignment="1" applyProtection="1">
      <alignment horizontal="center" vertical="center" wrapText="1"/>
    </xf>
    <xf numFmtId="37" fontId="6" fillId="0" borderId="26" xfId="3" applyNumberFormat="1" applyFont="1" applyBorder="1" applyAlignment="1" applyProtection="1">
      <alignment horizontal="center" vertical="center" wrapText="1"/>
    </xf>
    <xf numFmtId="37" fontId="6" fillId="0" borderId="27" xfId="3" applyNumberFormat="1" applyFont="1" applyBorder="1" applyAlignment="1" applyProtection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P30" sqref="P30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113" t="s">
        <v>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5"/>
      <c r="Q1" s="45"/>
    </row>
    <row r="2" spans="1:18" s="3" customFormat="1" ht="21" customHeight="1" x14ac:dyDescent="0.15">
      <c r="A2" s="6"/>
      <c r="B2" s="6"/>
      <c r="C2" s="21"/>
      <c r="D2" s="6"/>
      <c r="E2" s="6"/>
      <c r="F2" s="6"/>
      <c r="G2" s="6"/>
      <c r="H2" s="6"/>
      <c r="I2" s="6"/>
      <c r="J2" s="6"/>
      <c r="K2" s="6"/>
      <c r="L2" s="6"/>
      <c r="M2" s="6"/>
      <c r="N2" s="92" t="s">
        <v>15</v>
      </c>
      <c r="O2" s="92"/>
      <c r="P2" s="20"/>
      <c r="Q2" s="76"/>
      <c r="R2" s="77"/>
    </row>
    <row r="3" spans="1:18" s="3" customFormat="1" ht="9" customHeight="1" x14ac:dyDescent="0.15">
      <c r="A3" s="7"/>
      <c r="B3" s="14"/>
      <c r="C3" s="22"/>
      <c r="D3" s="94" t="s">
        <v>17</v>
      </c>
      <c r="E3" s="96" t="s">
        <v>18</v>
      </c>
      <c r="F3" s="46"/>
      <c r="G3" s="47"/>
      <c r="H3" s="46"/>
      <c r="I3" s="46"/>
      <c r="J3" s="46"/>
      <c r="K3" s="58"/>
      <c r="L3" s="99" t="s">
        <v>27</v>
      </c>
      <c r="M3" s="118" t="s">
        <v>19</v>
      </c>
      <c r="N3" s="118" t="s">
        <v>6</v>
      </c>
      <c r="O3" s="120" t="s">
        <v>20</v>
      </c>
      <c r="P3" s="72"/>
      <c r="Q3" s="76"/>
      <c r="R3" s="77"/>
    </row>
    <row r="4" spans="1:18" s="3" customFormat="1" ht="9.75" customHeight="1" x14ac:dyDescent="0.15">
      <c r="A4" s="8"/>
      <c r="B4" s="15"/>
      <c r="C4" s="102" t="s">
        <v>21</v>
      </c>
      <c r="D4" s="95"/>
      <c r="E4" s="97"/>
      <c r="F4" s="104" t="s">
        <v>22</v>
      </c>
      <c r="G4" s="48"/>
      <c r="H4" s="51"/>
      <c r="I4" s="54"/>
      <c r="J4" s="106" t="s">
        <v>10</v>
      </c>
      <c r="K4" s="106" t="s">
        <v>23</v>
      </c>
      <c r="L4" s="100"/>
      <c r="M4" s="119"/>
      <c r="N4" s="119"/>
      <c r="O4" s="121"/>
      <c r="P4" s="72"/>
      <c r="Q4" s="37" t="s">
        <v>5</v>
      </c>
      <c r="R4" s="77"/>
    </row>
    <row r="5" spans="1:18" s="3" customFormat="1" ht="33.75" customHeight="1" x14ac:dyDescent="0.15">
      <c r="A5" s="114" t="s">
        <v>1</v>
      </c>
      <c r="B5" s="115"/>
      <c r="C5" s="103"/>
      <c r="D5" s="28" t="s">
        <v>16</v>
      </c>
      <c r="E5" s="98"/>
      <c r="F5" s="105"/>
      <c r="G5" s="49" t="s">
        <v>7</v>
      </c>
      <c r="H5" s="49" t="s">
        <v>0</v>
      </c>
      <c r="I5" s="49" t="s">
        <v>9</v>
      </c>
      <c r="J5" s="107"/>
      <c r="K5" s="107"/>
      <c r="L5" s="101"/>
      <c r="M5" s="107"/>
      <c r="N5" s="107"/>
      <c r="O5" s="122"/>
      <c r="P5" s="72"/>
      <c r="Q5" s="76"/>
      <c r="R5" s="77"/>
    </row>
    <row r="6" spans="1:18" s="3" customFormat="1" ht="15" customHeight="1" x14ac:dyDescent="0.15">
      <c r="A6" s="9"/>
      <c r="B6" s="116" t="s">
        <v>11</v>
      </c>
      <c r="C6" s="117"/>
      <c r="D6" s="29">
        <v>491848</v>
      </c>
      <c r="E6" s="39">
        <v>447723</v>
      </c>
      <c r="F6" s="30">
        <v>359008</v>
      </c>
      <c r="G6" s="39">
        <v>294172</v>
      </c>
      <c r="H6" s="52">
        <v>2443</v>
      </c>
      <c r="I6" s="39">
        <v>62393</v>
      </c>
      <c r="J6" s="52">
        <v>74760</v>
      </c>
      <c r="K6" s="39">
        <v>13955</v>
      </c>
      <c r="L6" s="60">
        <v>1050</v>
      </c>
      <c r="M6" s="60">
        <v>33773</v>
      </c>
      <c r="N6" s="52">
        <v>9302</v>
      </c>
      <c r="O6" s="65">
        <v>414930</v>
      </c>
      <c r="P6" s="73"/>
      <c r="Q6" s="76"/>
      <c r="R6" s="77"/>
    </row>
    <row r="7" spans="1:18" s="3" customFormat="1" ht="15" customHeight="1" x14ac:dyDescent="0.15">
      <c r="A7" s="10" t="s">
        <v>8</v>
      </c>
      <c r="B7" s="108" t="s">
        <v>25</v>
      </c>
      <c r="C7" s="109"/>
      <c r="D7" s="29">
        <v>562022</v>
      </c>
      <c r="E7" s="39">
        <v>498701</v>
      </c>
      <c r="F7" s="30">
        <v>425488</v>
      </c>
      <c r="G7" s="39">
        <v>350005</v>
      </c>
      <c r="H7" s="52">
        <v>3451</v>
      </c>
      <c r="I7" s="39">
        <v>72033</v>
      </c>
      <c r="J7" s="52">
        <v>67730</v>
      </c>
      <c r="K7" s="39">
        <v>5483</v>
      </c>
      <c r="L7" s="60">
        <v>5787</v>
      </c>
      <c r="M7" s="60">
        <v>48230</v>
      </c>
      <c r="N7" s="52">
        <v>9302</v>
      </c>
      <c r="O7" s="65">
        <v>456721</v>
      </c>
      <c r="P7" s="73"/>
      <c r="Q7" s="76"/>
      <c r="R7" s="77"/>
    </row>
    <row r="8" spans="1:18" s="3" customFormat="1" ht="15" customHeight="1" x14ac:dyDescent="0.15">
      <c r="A8" s="11"/>
      <c r="B8" s="108" t="s">
        <v>24</v>
      </c>
      <c r="C8" s="109"/>
      <c r="D8" s="29">
        <v>547702</v>
      </c>
      <c r="E8" s="39">
        <v>459785</v>
      </c>
      <c r="F8" s="30">
        <v>377529</v>
      </c>
      <c r="G8" s="39">
        <v>312060</v>
      </c>
      <c r="H8" s="52">
        <v>2655</v>
      </c>
      <c r="I8" s="39">
        <v>62814</v>
      </c>
      <c r="J8" s="52">
        <v>72496</v>
      </c>
      <c r="K8" s="39">
        <v>9761</v>
      </c>
      <c r="L8" s="60">
        <v>2629</v>
      </c>
      <c r="M8" s="60">
        <v>42074</v>
      </c>
      <c r="N8" s="52">
        <v>43213</v>
      </c>
      <c r="O8" s="65">
        <v>461230</v>
      </c>
      <c r="P8" s="73"/>
      <c r="Q8" s="76"/>
      <c r="R8" s="78"/>
    </row>
    <row r="9" spans="1:18" s="3" customFormat="1" ht="15" customHeight="1" x14ac:dyDescent="0.15">
      <c r="A9" s="10" t="s">
        <v>4</v>
      </c>
      <c r="B9" s="108" t="s">
        <v>26</v>
      </c>
      <c r="C9" s="109"/>
      <c r="D9" s="29">
        <v>537030</v>
      </c>
      <c r="E9" s="39">
        <v>483652</v>
      </c>
      <c r="F9" s="30">
        <v>404611</v>
      </c>
      <c r="G9" s="39">
        <v>331932</v>
      </c>
      <c r="H9" s="52">
        <v>3359</v>
      </c>
      <c r="I9" s="39">
        <v>69320</v>
      </c>
      <c r="J9" s="52">
        <v>69346</v>
      </c>
      <c r="K9" s="39">
        <v>9695</v>
      </c>
      <c r="L9" s="60">
        <v>1225</v>
      </c>
      <c r="M9" s="60">
        <v>32937</v>
      </c>
      <c r="N9" s="52">
        <v>19216</v>
      </c>
      <c r="O9" s="65">
        <v>440941</v>
      </c>
      <c r="P9" s="73"/>
      <c r="Q9" s="76"/>
      <c r="R9" s="77"/>
    </row>
    <row r="10" spans="1:18" s="3" customFormat="1" ht="15" customHeight="1" x14ac:dyDescent="0.15">
      <c r="A10" s="11"/>
      <c r="B10" s="108" t="s">
        <v>30</v>
      </c>
      <c r="C10" s="109"/>
      <c r="D10" s="30">
        <v>552926</v>
      </c>
      <c r="E10" s="39">
        <v>492552</v>
      </c>
      <c r="F10" s="30">
        <v>407812</v>
      </c>
      <c r="G10" s="39">
        <v>329505</v>
      </c>
      <c r="H10" s="52">
        <v>3187</v>
      </c>
      <c r="I10" s="39">
        <v>75120</v>
      </c>
      <c r="J10" s="52">
        <v>72638</v>
      </c>
      <c r="K10" s="39">
        <v>12102</v>
      </c>
      <c r="L10" s="60">
        <v>1781</v>
      </c>
      <c r="M10" s="60">
        <v>42042</v>
      </c>
      <c r="N10" s="52">
        <v>16552</v>
      </c>
      <c r="O10" s="65">
        <v>455419</v>
      </c>
      <c r="P10" s="73"/>
      <c r="Q10" s="76"/>
      <c r="R10" s="77"/>
    </row>
    <row r="11" spans="1:18" s="3" customFormat="1" ht="15" customHeight="1" x14ac:dyDescent="0.15">
      <c r="A11" s="10" t="s">
        <v>12</v>
      </c>
      <c r="B11" s="108" t="s">
        <v>36</v>
      </c>
      <c r="C11" s="110"/>
      <c r="D11" s="30">
        <v>512390</v>
      </c>
      <c r="E11" s="39">
        <v>457128</v>
      </c>
      <c r="F11" s="30">
        <v>370008</v>
      </c>
      <c r="G11" s="39">
        <v>311302</v>
      </c>
      <c r="H11" s="52">
        <v>3519</v>
      </c>
      <c r="I11" s="39">
        <v>55187</v>
      </c>
      <c r="J11" s="52">
        <v>74776</v>
      </c>
      <c r="K11" s="39">
        <v>12344</v>
      </c>
      <c r="L11" s="60">
        <v>2120</v>
      </c>
      <c r="M11" s="60">
        <v>36655</v>
      </c>
      <c r="N11" s="52">
        <v>16487</v>
      </c>
      <c r="O11" s="65">
        <v>426289</v>
      </c>
      <c r="P11" s="73"/>
      <c r="Q11" s="76"/>
      <c r="R11" s="77"/>
    </row>
    <row r="12" spans="1:18" s="3" customFormat="1" ht="15" customHeight="1" x14ac:dyDescent="0.15">
      <c r="A12" s="12"/>
      <c r="B12" s="111" t="s">
        <v>37</v>
      </c>
      <c r="C12" s="112"/>
      <c r="D12" s="31">
        <v>566066</v>
      </c>
      <c r="E12" s="40">
        <v>504623</v>
      </c>
      <c r="F12" s="31">
        <v>417022</v>
      </c>
      <c r="G12" s="40">
        <v>343708</v>
      </c>
      <c r="H12" s="43">
        <v>4396</v>
      </c>
      <c r="I12" s="40">
        <v>68918</v>
      </c>
      <c r="J12" s="43">
        <v>82103</v>
      </c>
      <c r="K12" s="40">
        <v>5498</v>
      </c>
      <c r="L12" s="61">
        <v>3618</v>
      </c>
      <c r="M12" s="61">
        <v>37631</v>
      </c>
      <c r="N12" s="43">
        <v>20194</v>
      </c>
      <c r="O12" s="66">
        <v>473055</v>
      </c>
      <c r="P12" s="73"/>
      <c r="Q12" s="76"/>
      <c r="R12" s="77"/>
    </row>
    <row r="13" spans="1:18" s="3" customFormat="1" ht="9" customHeight="1" x14ac:dyDescent="0.15">
      <c r="A13" s="85"/>
      <c r="B13" s="16"/>
      <c r="C13" s="23"/>
      <c r="D13" s="32"/>
      <c r="E13" s="41"/>
      <c r="F13" s="41"/>
      <c r="G13" s="41"/>
      <c r="H13" s="41"/>
      <c r="I13" s="41"/>
      <c r="J13" s="41"/>
      <c r="K13" s="41"/>
      <c r="L13" s="32"/>
      <c r="M13" s="32"/>
      <c r="N13" s="32"/>
      <c r="O13" s="67"/>
      <c r="P13" s="74"/>
      <c r="Q13" s="76"/>
      <c r="R13" s="77"/>
    </row>
    <row r="14" spans="1:18" s="3" customFormat="1" ht="16.5" customHeight="1" x14ac:dyDescent="0.15">
      <c r="A14" s="86" t="s">
        <v>37</v>
      </c>
      <c r="B14" s="87"/>
      <c r="C14" s="24" t="s">
        <v>34</v>
      </c>
      <c r="D14" s="33">
        <v>707456</v>
      </c>
      <c r="E14" s="42">
        <v>622285</v>
      </c>
      <c r="F14" s="33">
        <v>535049</v>
      </c>
      <c r="G14" s="42">
        <v>334565</v>
      </c>
      <c r="H14" s="42">
        <v>4700</v>
      </c>
      <c r="I14" s="42">
        <v>195784</v>
      </c>
      <c r="J14" s="42">
        <v>78761</v>
      </c>
      <c r="K14" s="33">
        <v>8475</v>
      </c>
      <c r="L14" s="42">
        <v>727</v>
      </c>
      <c r="M14" s="42">
        <v>78499</v>
      </c>
      <c r="N14" s="42">
        <v>5946</v>
      </c>
      <c r="O14" s="68">
        <v>618968</v>
      </c>
      <c r="P14" s="74"/>
      <c r="Q14" s="76"/>
      <c r="R14" s="77"/>
    </row>
    <row r="15" spans="1:18" s="3" customFormat="1" ht="16.5" customHeight="1" x14ac:dyDescent="0.15">
      <c r="A15" s="82"/>
      <c r="B15" s="17"/>
      <c r="C15" s="24" t="s">
        <v>38</v>
      </c>
      <c r="D15" s="33">
        <v>610802</v>
      </c>
      <c r="E15" s="42">
        <v>590660</v>
      </c>
      <c r="F15" s="33">
        <v>505308</v>
      </c>
      <c r="G15" s="42">
        <v>340638</v>
      </c>
      <c r="H15" s="42">
        <v>1800</v>
      </c>
      <c r="I15" s="42">
        <v>162870</v>
      </c>
      <c r="J15" s="42">
        <v>76210</v>
      </c>
      <c r="K15" s="33">
        <v>9142</v>
      </c>
      <c r="L15" s="42">
        <v>725</v>
      </c>
      <c r="M15" s="42">
        <v>9621</v>
      </c>
      <c r="N15" s="42">
        <v>9796</v>
      </c>
      <c r="O15" s="68">
        <v>507028</v>
      </c>
      <c r="P15" s="74"/>
      <c r="Q15" s="76"/>
      <c r="R15" s="77"/>
    </row>
    <row r="16" spans="1:18" s="3" customFormat="1" ht="17.25" customHeight="1" x14ac:dyDescent="0.15">
      <c r="A16" s="82"/>
      <c r="B16" s="17"/>
      <c r="C16" s="24" t="s">
        <v>39</v>
      </c>
      <c r="D16" s="33">
        <v>532208</v>
      </c>
      <c r="E16" s="42">
        <v>453277</v>
      </c>
      <c r="F16" s="33">
        <v>369133</v>
      </c>
      <c r="G16" s="42">
        <v>345172</v>
      </c>
      <c r="H16" s="42">
        <v>1639</v>
      </c>
      <c r="I16" s="42">
        <v>22322</v>
      </c>
      <c r="J16" s="42">
        <v>76316</v>
      </c>
      <c r="K16" s="33">
        <v>7828</v>
      </c>
      <c r="L16" s="42">
        <v>9299</v>
      </c>
      <c r="M16" s="42">
        <v>51455</v>
      </c>
      <c r="N16" s="42">
        <v>18177</v>
      </c>
      <c r="O16" s="68">
        <v>451995</v>
      </c>
      <c r="P16" s="74"/>
      <c r="Q16" s="76"/>
      <c r="R16" s="77"/>
    </row>
    <row r="17" spans="1:18" s="3" customFormat="1" ht="16.5" customHeight="1" x14ac:dyDescent="0.15">
      <c r="A17" s="82"/>
      <c r="B17" s="17"/>
      <c r="C17" s="24" t="s">
        <v>35</v>
      </c>
      <c r="D17" s="33">
        <v>507016</v>
      </c>
      <c r="E17" s="42">
        <v>481372</v>
      </c>
      <c r="F17" s="33">
        <v>391147</v>
      </c>
      <c r="G17" s="42">
        <v>384327</v>
      </c>
      <c r="H17" s="42">
        <v>1356</v>
      </c>
      <c r="I17" s="42">
        <v>5463</v>
      </c>
      <c r="J17" s="42">
        <v>82682</v>
      </c>
      <c r="K17" s="33">
        <v>7543</v>
      </c>
      <c r="L17" s="42">
        <v>11217</v>
      </c>
      <c r="M17" s="42">
        <v>5912</v>
      </c>
      <c r="N17" s="42">
        <v>8515</v>
      </c>
      <c r="O17" s="68">
        <v>410127</v>
      </c>
      <c r="P17" s="74"/>
      <c r="Q17" s="76"/>
      <c r="R17" s="77"/>
    </row>
    <row r="18" spans="1:18" s="3" customFormat="1" ht="16.5" customHeight="1" x14ac:dyDescent="0.15">
      <c r="A18" s="83"/>
      <c r="B18" s="84"/>
      <c r="C18" s="24" t="s">
        <v>28</v>
      </c>
      <c r="D18" s="33">
        <v>541059</v>
      </c>
      <c r="E18" s="42">
        <v>450409</v>
      </c>
      <c r="F18" s="33">
        <v>366864</v>
      </c>
      <c r="G18" s="42">
        <v>365035</v>
      </c>
      <c r="H18" s="42">
        <v>1829</v>
      </c>
      <c r="I18" s="42">
        <v>0</v>
      </c>
      <c r="J18" s="42">
        <v>76222</v>
      </c>
      <c r="K18" s="33">
        <v>7323</v>
      </c>
      <c r="L18" s="42">
        <v>9060</v>
      </c>
      <c r="M18" s="42">
        <v>72123</v>
      </c>
      <c r="N18" s="42">
        <v>9467</v>
      </c>
      <c r="O18" s="68">
        <v>448709</v>
      </c>
      <c r="P18" s="74"/>
      <c r="Q18" s="76"/>
      <c r="R18" s="77"/>
    </row>
    <row r="19" spans="1:18" s="3" customFormat="1" ht="16.5" customHeight="1" x14ac:dyDescent="0.15">
      <c r="A19" s="83"/>
      <c r="B19" s="17"/>
      <c r="C19" s="24" t="s">
        <v>29</v>
      </c>
      <c r="D19" s="33">
        <v>573339</v>
      </c>
      <c r="E19" s="42">
        <v>436724</v>
      </c>
      <c r="F19" s="33">
        <v>365472</v>
      </c>
      <c r="G19" s="42">
        <v>363643</v>
      </c>
      <c r="H19" s="42">
        <v>1829</v>
      </c>
      <c r="I19" s="42">
        <v>0</v>
      </c>
      <c r="J19" s="42">
        <v>71252</v>
      </c>
      <c r="K19" s="33">
        <v>0</v>
      </c>
      <c r="L19" s="42">
        <v>4055</v>
      </c>
      <c r="M19" s="42">
        <v>15194</v>
      </c>
      <c r="N19" s="42">
        <v>117366</v>
      </c>
      <c r="O19" s="68">
        <v>492422</v>
      </c>
      <c r="P19" s="74"/>
      <c r="Q19" s="76"/>
      <c r="R19" s="77"/>
    </row>
    <row r="20" spans="1:18" s="3" customFormat="1" ht="16.5" customHeight="1" x14ac:dyDescent="0.15">
      <c r="A20" s="83"/>
      <c r="B20" s="84"/>
      <c r="C20" s="24" t="s">
        <v>41</v>
      </c>
      <c r="D20" s="33">
        <v>1132871</v>
      </c>
      <c r="E20" s="42">
        <v>1025484</v>
      </c>
      <c r="F20" s="33">
        <v>791899</v>
      </c>
      <c r="G20" s="42">
        <v>346406</v>
      </c>
      <c r="H20" s="42">
        <v>13479</v>
      </c>
      <c r="I20" s="42">
        <v>432014</v>
      </c>
      <c r="J20" s="42">
        <v>221980</v>
      </c>
      <c r="K20" s="33">
        <v>11605</v>
      </c>
      <c r="L20" s="42">
        <v>3972</v>
      </c>
      <c r="M20" s="42">
        <v>80130</v>
      </c>
      <c r="N20" s="42">
        <v>23285</v>
      </c>
      <c r="O20" s="68">
        <v>963692</v>
      </c>
      <c r="P20" s="74"/>
      <c r="Q20" s="76"/>
      <c r="R20" s="77"/>
    </row>
    <row r="21" spans="1:18" s="3" customFormat="1" ht="16.5" customHeight="1" x14ac:dyDescent="0.15">
      <c r="A21" s="82" t="s">
        <v>40</v>
      </c>
      <c r="B21" s="17"/>
      <c r="C21" s="24" t="s">
        <v>31</v>
      </c>
      <c r="D21" s="33">
        <v>457959</v>
      </c>
      <c r="E21" s="42">
        <v>427389</v>
      </c>
      <c r="F21" s="33">
        <v>336812</v>
      </c>
      <c r="G21" s="42">
        <v>331237</v>
      </c>
      <c r="H21" s="42">
        <v>5574</v>
      </c>
      <c r="I21" s="42">
        <v>0</v>
      </c>
      <c r="J21" s="42">
        <v>79831</v>
      </c>
      <c r="K21" s="33">
        <v>10747</v>
      </c>
      <c r="L21" s="42">
        <v>3621</v>
      </c>
      <c r="M21" s="42">
        <v>6654</v>
      </c>
      <c r="N21" s="42">
        <v>20295</v>
      </c>
      <c r="O21" s="68">
        <v>367962</v>
      </c>
      <c r="P21" s="74"/>
      <c r="Q21" s="76"/>
      <c r="R21" s="77"/>
    </row>
    <row r="22" spans="1:18" s="3" customFormat="1" ht="16.5" customHeight="1" x14ac:dyDescent="0.15">
      <c r="A22" s="82"/>
      <c r="B22" s="17"/>
      <c r="C22" s="24" t="s">
        <v>32</v>
      </c>
      <c r="D22" s="33">
        <v>522856</v>
      </c>
      <c r="E22" s="42">
        <v>456400</v>
      </c>
      <c r="F22" s="33">
        <v>350013</v>
      </c>
      <c r="G22" s="42">
        <v>343334</v>
      </c>
      <c r="H22" s="42">
        <v>6679</v>
      </c>
      <c r="I22" s="42">
        <v>0</v>
      </c>
      <c r="J22" s="42">
        <v>99958</v>
      </c>
      <c r="K22" s="33">
        <v>6429</v>
      </c>
      <c r="L22" s="42">
        <v>4859</v>
      </c>
      <c r="M22" s="42">
        <v>56283</v>
      </c>
      <c r="N22" s="42">
        <v>5313</v>
      </c>
      <c r="O22" s="68">
        <v>425883</v>
      </c>
      <c r="P22" s="74"/>
      <c r="Q22" s="76"/>
      <c r="R22" s="77"/>
    </row>
    <row r="23" spans="1:18" s="3" customFormat="1" ht="16.5" customHeight="1" x14ac:dyDescent="0.15">
      <c r="A23" s="82"/>
      <c r="B23" s="17"/>
      <c r="C23" s="24" t="s">
        <v>33</v>
      </c>
      <c r="D23" s="33">
        <v>477205</v>
      </c>
      <c r="E23" s="42">
        <v>446855</v>
      </c>
      <c r="F23" s="33">
        <v>347005</v>
      </c>
      <c r="G23" s="42">
        <v>338101</v>
      </c>
      <c r="H23" s="42">
        <v>6998</v>
      </c>
      <c r="I23" s="42">
        <v>1906</v>
      </c>
      <c r="J23" s="42">
        <v>93778</v>
      </c>
      <c r="K23" s="33">
        <v>6072</v>
      </c>
      <c r="L23" s="42">
        <v>437</v>
      </c>
      <c r="M23" s="42">
        <v>11086</v>
      </c>
      <c r="N23" s="42">
        <v>18826</v>
      </c>
      <c r="O23" s="68">
        <v>399865</v>
      </c>
      <c r="P23" s="74"/>
      <c r="Q23" s="76"/>
      <c r="R23" s="77"/>
    </row>
    <row r="24" spans="1:18" s="3" customFormat="1" ht="16.5" customHeight="1" x14ac:dyDescent="0.15">
      <c r="A24" s="81"/>
      <c r="B24" s="18"/>
      <c r="C24" s="24" t="s">
        <v>42</v>
      </c>
      <c r="D24" s="33">
        <v>521774</v>
      </c>
      <c r="E24" s="42">
        <v>442351</v>
      </c>
      <c r="F24" s="33">
        <v>338732</v>
      </c>
      <c r="G24" s="42">
        <v>324858</v>
      </c>
      <c r="H24" s="42">
        <v>6816</v>
      </c>
      <c r="I24" s="42">
        <v>7058</v>
      </c>
      <c r="J24" s="42">
        <v>97811</v>
      </c>
      <c r="K24" s="33">
        <v>5808</v>
      </c>
      <c r="L24" s="42">
        <v>0</v>
      </c>
      <c r="M24" s="42">
        <v>69563</v>
      </c>
      <c r="N24" s="42">
        <v>9860</v>
      </c>
      <c r="O24" s="68">
        <v>446531</v>
      </c>
      <c r="P24" s="74"/>
      <c r="Q24" s="76"/>
      <c r="R24" s="77"/>
    </row>
    <row r="25" spans="1:18" s="4" customFormat="1" ht="16.5" customHeight="1" x14ac:dyDescent="0.15">
      <c r="A25" s="81"/>
      <c r="B25" s="18"/>
      <c r="C25" s="24" t="s">
        <v>43</v>
      </c>
      <c r="D25" s="33">
        <v>504749</v>
      </c>
      <c r="E25" s="42">
        <v>482730</v>
      </c>
      <c r="F25" s="33">
        <v>376421</v>
      </c>
      <c r="G25" s="42">
        <v>353122</v>
      </c>
      <c r="H25" s="42">
        <v>5564</v>
      </c>
      <c r="I25" s="42">
        <v>17735</v>
      </c>
      <c r="J25" s="42">
        <v>97919</v>
      </c>
      <c r="K25" s="33">
        <v>8390</v>
      </c>
      <c r="L25" s="42">
        <v>0</v>
      </c>
      <c r="M25" s="42">
        <v>9414</v>
      </c>
      <c r="N25" s="42">
        <v>12605</v>
      </c>
      <c r="O25" s="68">
        <v>387665</v>
      </c>
      <c r="P25" s="74"/>
      <c r="Q25" s="76"/>
      <c r="R25" s="79"/>
    </row>
    <row r="26" spans="1:18" s="4" customFormat="1" ht="16.5" customHeight="1" x14ac:dyDescent="0.15">
      <c r="A26" s="82"/>
      <c r="B26" s="17"/>
      <c r="C26" s="24" t="s">
        <v>44</v>
      </c>
      <c r="D26" s="33">
        <v>893144</v>
      </c>
      <c r="E26" s="42">
        <v>811238</v>
      </c>
      <c r="F26" s="33">
        <v>660902</v>
      </c>
      <c r="G26" s="42">
        <v>341221</v>
      </c>
      <c r="H26" s="42">
        <v>5913</v>
      </c>
      <c r="I26" s="42">
        <v>313767</v>
      </c>
      <c r="J26" s="42">
        <v>140909</v>
      </c>
      <c r="K26" s="33">
        <v>9427</v>
      </c>
      <c r="L26" s="42">
        <v>1855</v>
      </c>
      <c r="M26" s="42">
        <v>65478</v>
      </c>
      <c r="N26" s="42">
        <v>14573</v>
      </c>
      <c r="O26" s="68">
        <v>743845</v>
      </c>
      <c r="P26" s="74"/>
      <c r="Q26" s="76"/>
      <c r="R26" s="79"/>
    </row>
    <row r="27" spans="1:18" s="4" customFormat="1" ht="16.5" customHeight="1" x14ac:dyDescent="0.15">
      <c r="A27" s="82"/>
      <c r="B27" s="17"/>
      <c r="C27" s="24" t="s">
        <v>38</v>
      </c>
      <c r="D27" s="33">
        <v>526292</v>
      </c>
      <c r="E27" s="42">
        <v>515645</v>
      </c>
      <c r="F27" s="33">
        <v>393380</v>
      </c>
      <c r="G27" s="42">
        <v>324897</v>
      </c>
      <c r="H27" s="42">
        <v>3178</v>
      </c>
      <c r="I27" s="42">
        <v>65304</v>
      </c>
      <c r="J27" s="42">
        <v>113510</v>
      </c>
      <c r="K27" s="33">
        <v>8756</v>
      </c>
      <c r="L27" s="42">
        <v>1846</v>
      </c>
      <c r="M27" s="42">
        <v>4959</v>
      </c>
      <c r="N27" s="42">
        <v>3842</v>
      </c>
      <c r="O27" s="68">
        <v>445207</v>
      </c>
      <c r="P27" s="74"/>
      <c r="Q27" s="76"/>
      <c r="R27" s="79"/>
    </row>
    <row r="28" spans="1:18" s="4" customFormat="1" ht="16.5" customHeight="1" x14ac:dyDescent="0.15">
      <c r="A28" s="82"/>
      <c r="B28" s="17"/>
      <c r="C28" s="24" t="s">
        <v>45</v>
      </c>
      <c r="D28" s="33">
        <v>566114</v>
      </c>
      <c r="E28" s="42">
        <v>476251</v>
      </c>
      <c r="F28" s="33">
        <v>371599</v>
      </c>
      <c r="G28" s="42">
        <v>345879</v>
      </c>
      <c r="H28" s="42">
        <v>4168</v>
      </c>
      <c r="I28" s="42">
        <v>21552</v>
      </c>
      <c r="J28" s="42">
        <v>91790</v>
      </c>
      <c r="K28" s="33">
        <v>12862</v>
      </c>
      <c r="L28" s="42">
        <v>2060</v>
      </c>
      <c r="M28" s="42">
        <v>78776</v>
      </c>
      <c r="N28" s="42">
        <v>9026</v>
      </c>
      <c r="O28" s="68">
        <v>482488</v>
      </c>
      <c r="P28" s="74"/>
      <c r="Q28" s="76"/>
      <c r="R28" s="79"/>
    </row>
    <row r="29" spans="1:18" s="3" customFormat="1" ht="10.9" customHeight="1" x14ac:dyDescent="0.15">
      <c r="A29" s="13"/>
      <c r="B29" s="19"/>
      <c r="C29" s="25"/>
      <c r="D29" s="34"/>
      <c r="E29" s="43"/>
      <c r="F29" s="34"/>
      <c r="G29" s="43"/>
      <c r="H29" s="43"/>
      <c r="I29" s="43"/>
      <c r="J29" s="43"/>
      <c r="K29" s="34"/>
      <c r="L29" s="43"/>
      <c r="M29" s="43"/>
      <c r="N29" s="61"/>
      <c r="O29" s="69"/>
      <c r="P29" s="73"/>
      <c r="Q29" s="76"/>
      <c r="R29" s="77"/>
    </row>
    <row r="30" spans="1:18" s="3" customFormat="1" ht="15.75" customHeight="1" x14ac:dyDescent="0.15">
      <c r="A30" s="88" t="s">
        <v>2</v>
      </c>
      <c r="B30" s="89"/>
      <c r="C30" s="90"/>
      <c r="D30" s="35">
        <f>IF(D27=0,IF(D28=0,"-","皆増"),D28/D27*100)</f>
        <v>107.56652200679471</v>
      </c>
      <c r="E30" s="35">
        <f>IF(E27=0,IF(E28=0,"-","皆増"),E28/E27*100)</f>
        <v>92.360247844932076</v>
      </c>
      <c r="F30" s="35">
        <f t="shared" ref="F30:N30" si="0">IF(F27=0,IF(F28=0,"-","皆増"),F28/F27*100)</f>
        <v>94.463114545731869</v>
      </c>
      <c r="G30" s="35">
        <f t="shared" si="0"/>
        <v>106.45804670403236</v>
      </c>
      <c r="H30" s="35">
        <f>IF(H27=0,IF(H28=0,"-","皆増"),H28/H27*100)</f>
        <v>131.15166771554436</v>
      </c>
      <c r="I30" s="55">
        <f t="shared" si="0"/>
        <v>33.002572583608966</v>
      </c>
      <c r="J30" s="35">
        <f t="shared" si="0"/>
        <v>80.865122015681436</v>
      </c>
      <c r="K30" s="59">
        <f t="shared" si="0"/>
        <v>146.89355870260391</v>
      </c>
      <c r="L30" s="59">
        <f t="shared" si="0"/>
        <v>111.59263271939328</v>
      </c>
      <c r="M30" s="62">
        <f t="shared" si="0"/>
        <v>1588.5460778382737</v>
      </c>
      <c r="N30" s="62">
        <f t="shared" si="0"/>
        <v>234.92972410203018</v>
      </c>
      <c r="O30" s="70">
        <f>IF(O27=0,IF(O28=0,"-","皆増"),O28/O27*100)</f>
        <v>108.3738575539019</v>
      </c>
      <c r="P30" s="75"/>
      <c r="Q30" s="76"/>
      <c r="R30" s="77"/>
    </row>
    <row r="31" spans="1:18" s="3" customFormat="1" ht="15.75" customHeight="1" x14ac:dyDescent="0.15">
      <c r="A31" s="91" t="s">
        <v>13</v>
      </c>
      <c r="B31" s="92"/>
      <c r="C31" s="93"/>
      <c r="D31" s="36">
        <f>IF(D16=0,IF(D28=0,"-","皆増"),D28/D16*100)</f>
        <v>106.37081742476626</v>
      </c>
      <c r="E31" s="36">
        <f t="shared" ref="E31:J31" si="1">IF(E16=0,IF(E28=0,"-","皆増"),E28/E16*100)</f>
        <v>105.06842394385774</v>
      </c>
      <c r="F31" s="36">
        <f>IF(F16=0,IF(F28=0,"-","皆増"),F28/F16*100)</f>
        <v>100.66805189457459</v>
      </c>
      <c r="G31" s="36">
        <f t="shared" si="1"/>
        <v>100.20482542037013</v>
      </c>
      <c r="H31" s="64">
        <f t="shared" si="1"/>
        <v>254.30140329469188</v>
      </c>
      <c r="I31" s="80">
        <f t="shared" si="1"/>
        <v>96.550488307499322</v>
      </c>
      <c r="J31" s="64">
        <f t="shared" si="1"/>
        <v>120.27621992766917</v>
      </c>
      <c r="K31" s="80">
        <f>IF(K16=0,IF(K28=0,"-","皆増"),K28/K16*100)</f>
        <v>164.30761369443024</v>
      </c>
      <c r="L31" s="56">
        <f>IF(L16=0,IF(L28=0,"-","皆増"),L28/L16*100)</f>
        <v>22.152919668781589</v>
      </c>
      <c r="M31" s="36">
        <f>IF(M16=0,IF(M28=0,"-","皆増"),M28/M16*100)</f>
        <v>153.0968807696045</v>
      </c>
      <c r="N31" s="64">
        <f>IF(N16=0,IF(N28=0,"-","皆増"),N28/N16*100)</f>
        <v>49.65615888210376</v>
      </c>
      <c r="O31" s="71">
        <f>IF(O16=0,IF(O28=0,"-","皆増"),O28/O16*100)</f>
        <v>106.74631356541555</v>
      </c>
      <c r="P31" s="75"/>
      <c r="Q31" s="76"/>
      <c r="R31" s="77"/>
    </row>
    <row r="32" spans="1:18" s="3" customFormat="1" ht="21" customHeight="1" x14ac:dyDescent="0.15">
      <c r="C32" s="26" t="s">
        <v>46</v>
      </c>
      <c r="D32" s="37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77"/>
    </row>
    <row r="33" spans="3:18" s="3" customFormat="1" ht="15" customHeight="1" x14ac:dyDescent="0.2">
      <c r="C33" s="27"/>
      <c r="D33" s="38" t="s">
        <v>14</v>
      </c>
      <c r="E33" s="45"/>
      <c r="F33" s="45"/>
      <c r="G33" s="50"/>
      <c r="H33" s="53"/>
      <c r="I33" s="57"/>
      <c r="J33" s="45"/>
      <c r="K33" s="45"/>
      <c r="L33" s="53"/>
      <c r="M33" s="63"/>
      <c r="N33" s="45"/>
      <c r="O33" s="45"/>
      <c r="P33" s="45"/>
      <c r="R33" s="77"/>
    </row>
  </sheetData>
  <mergeCells count="22">
    <mergeCell ref="A1:O1"/>
    <mergeCell ref="N2:O2"/>
    <mergeCell ref="A5:B5"/>
    <mergeCell ref="B6:C6"/>
    <mergeCell ref="B7:C7"/>
    <mergeCell ref="M3:M5"/>
    <mergeCell ref="N3:N5"/>
    <mergeCell ref="O3:O5"/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2025-09-05T06:28:11Z</cp:lastPrinted>
  <dcterms:created xsi:type="dcterms:W3CDTF">2018-11-06T00:24:22Z</dcterms:created>
  <dcterms:modified xsi:type="dcterms:W3CDTF">2025-10-07T04:56:49Z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