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R8\R8年２月（公表日：４月７日）\"/>
    </mc:Choice>
  </mc:AlternateContent>
  <xr:revisionPtr revIDLastSave="0" documentId="13_ncr:1_{B14DEDBC-6435-47CF-9FF8-9C86FC2C5E76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5" l="1"/>
  <c r="Q30" i="5"/>
  <c r="L30" i="5"/>
  <c r="L29" i="5"/>
  <c r="D30" i="5"/>
  <c r="F29" i="5"/>
  <c r="H30" i="5"/>
  <c r="G30" i="5"/>
  <c r="D29" i="5"/>
  <c r="M30" i="5"/>
  <c r="F30" i="5"/>
  <c r="P30" i="5"/>
  <c r="O30" i="5"/>
  <c r="E30" i="5" l="1"/>
  <c r="K30" i="5"/>
  <c r="O29" i="5" l="1"/>
  <c r="H29" i="5"/>
  <c r="N30" i="5" l="1"/>
  <c r="J30" i="5"/>
  <c r="I30" i="5"/>
  <c r="P29" i="5"/>
  <c r="N29" i="5"/>
  <c r="M29" i="5"/>
  <c r="K29" i="5"/>
  <c r="J29" i="5"/>
  <c r="I29" i="5"/>
  <c r="G29" i="5"/>
  <c r="E29" i="5"/>
</calcChain>
</file>

<file path=xl/sharedStrings.xml><?xml version="1.0" encoding="utf-8"?>
<sst xmlns="http://schemas.openxmlformats.org/spreadsheetml/2006/main" count="50" uniqueCount="46">
  <si>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</si>
  <si>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</si>
  <si>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</si>
  <si>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</si>
  <si>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</si>
  <si>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</si>
  <si>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</si>
  <si>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</si>
  <si>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</si>
  <si>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</si>
  <si>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</si>
  <si>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</si>
  <si>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</si>
  <si>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</si>
  <si>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</si>
  <si>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</si>
  <si>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</si>
  <si>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</si>
  <si>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</si>
  <si>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</si>
  <si>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</si>
  <si>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</si>
  <si>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</si>
  <si>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</si>
  <si>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</si>
  <si>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</si>
  <si>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</si>
  <si>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</si>
  <si>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</si>
  <si>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</si>
  <si>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</si>
  <si>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</si>
  <si>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</si>
  <si>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</si>
  <si>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</si>
  <si>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</si>
  <si>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</si>
  <si>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</si>
  <si>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</si>
  <si>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</si>
  <si>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</si>
  <si>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</si>
  <si>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>９月</t>
  </si>
  <si>
    <t>12月</t>
  </si>
  <si>
    <t>令和８年</t>
    <rPh sb="0" eb="2">
      <t>レイワ</t>
    </rPh>
    <rPh sb="3" eb="4">
      <t>ネン</t>
    </rPh>
    <phoneticPr fontId="4"/>
  </si>
  <si>
    <t xml:space="preserve">      資料：総務省統計局「家計調査報告」 (2026年４月公表）・「家計調査年報」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</si>
</sst>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177" fontId="16" fillId="0" borderId="9" xfId="3" applyNumberFormat="1" applyFont="1" applyBorder="1" applyAlignment="1">
      <alignment horizontal="right"/>
    </xf>
    <xf numFmtId="3" fontId="16" fillId="0" borderId="17" xfId="0" applyNumberFormat="1" applyFont="1" applyBorder="1"/>
    <xf numFmtId="3" fontId="7" fillId="0" borderId="18" xfId="0" applyNumberFormat="1" applyFont="1" applyBorder="1"/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  <xf numFmtId="37" fontId="7" fillId="0" borderId="10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Q30" sqref="Q30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31"/>
      <c r="S1" s="31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61" t="s">
        <v>18</v>
      </c>
      <c r="Q2" s="61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68" t="s">
        <v>4</v>
      </c>
      <c r="E3" s="70" t="s">
        <v>3</v>
      </c>
      <c r="F3" s="49"/>
      <c r="G3" s="49"/>
      <c r="H3" s="49"/>
      <c r="I3" s="49"/>
      <c r="J3" s="49"/>
      <c r="K3" s="49"/>
      <c r="L3" s="49"/>
      <c r="M3" s="49"/>
      <c r="N3" s="49"/>
      <c r="O3" s="50"/>
      <c r="P3" s="57" t="s">
        <v>27</v>
      </c>
      <c r="Q3" s="59" t="s">
        <v>29</v>
      </c>
      <c r="R3" s="20"/>
      <c r="S3" s="20"/>
    </row>
    <row r="4" spans="1:19" ht="45" customHeight="1" x14ac:dyDescent="0.15">
      <c r="A4" s="51" t="s">
        <v>5</v>
      </c>
      <c r="B4" s="52"/>
      <c r="C4" s="15"/>
      <c r="D4" s="69"/>
      <c r="E4" s="71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58"/>
      <c r="Q4" s="60"/>
    </row>
    <row r="5" spans="1:19" s="2" customFormat="1" ht="15.75" customHeight="1" x14ac:dyDescent="0.15">
      <c r="A5" s="5"/>
      <c r="B5" s="53" t="s">
        <v>11</v>
      </c>
      <c r="C5" s="54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15">
      <c r="A6" s="6" t="s">
        <v>14</v>
      </c>
      <c r="B6" s="55" t="s">
        <v>21</v>
      </c>
      <c r="C6" s="56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15">
      <c r="A7" s="6"/>
      <c r="B7" s="55" t="s">
        <v>24</v>
      </c>
      <c r="C7" s="56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15">
      <c r="A8" s="6" t="s">
        <v>15</v>
      </c>
      <c r="B8" s="55" t="s">
        <v>32</v>
      </c>
      <c r="C8" s="56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15">
      <c r="A9" s="6"/>
      <c r="B9" s="55" t="s">
        <v>33</v>
      </c>
      <c r="C9" s="56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15">
      <c r="A10" s="6" t="s">
        <v>16</v>
      </c>
      <c r="B10" s="55" t="s">
        <v>34</v>
      </c>
      <c r="C10" s="72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15">
      <c r="A11" s="7"/>
      <c r="B11" s="73" t="s">
        <v>35</v>
      </c>
      <c r="C11" s="74"/>
      <c r="D11" s="45">
        <v>3.22</v>
      </c>
      <c r="E11" s="46">
        <v>331734</v>
      </c>
      <c r="F11" s="46">
        <v>84699</v>
      </c>
      <c r="G11" s="46">
        <v>18338</v>
      </c>
      <c r="H11" s="46">
        <v>20352</v>
      </c>
      <c r="I11" s="46">
        <v>14151</v>
      </c>
      <c r="J11" s="46">
        <v>11315</v>
      </c>
      <c r="K11" s="46">
        <v>13676</v>
      </c>
      <c r="L11" s="46">
        <v>58544</v>
      </c>
      <c r="M11" s="46">
        <v>13643</v>
      </c>
      <c r="N11" s="46">
        <v>30201</v>
      </c>
      <c r="O11" s="46">
        <v>66815</v>
      </c>
      <c r="P11" s="46">
        <v>100049</v>
      </c>
      <c r="Q11" s="35">
        <v>25.5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15">
      <c r="A13" s="43" t="s">
        <v>34</v>
      </c>
      <c r="B13" s="42"/>
      <c r="C13" s="17" t="s">
        <v>36</v>
      </c>
      <c r="D13" s="22">
        <v>3.21</v>
      </c>
      <c r="E13" s="41">
        <v>418864</v>
      </c>
      <c r="F13" s="41">
        <v>103428</v>
      </c>
      <c r="G13" s="41">
        <v>17111</v>
      </c>
      <c r="H13" s="41">
        <v>16775</v>
      </c>
      <c r="I13" s="41">
        <v>17520</v>
      </c>
      <c r="J13" s="41">
        <v>19290</v>
      </c>
      <c r="K13" s="41">
        <v>22228</v>
      </c>
      <c r="L13" s="41">
        <v>97088</v>
      </c>
      <c r="M13" s="41">
        <v>14482</v>
      </c>
      <c r="N13" s="41">
        <v>36542</v>
      </c>
      <c r="O13" s="41">
        <v>74401</v>
      </c>
      <c r="P13" s="41">
        <v>169178</v>
      </c>
      <c r="Q13" s="36">
        <v>24.7</v>
      </c>
      <c r="R13" s="20"/>
      <c r="S13" s="20"/>
    </row>
    <row r="14" spans="1:19" s="2" customFormat="1" ht="15.75" customHeight="1" x14ac:dyDescent="0.15">
      <c r="A14" s="43" t="s">
        <v>35</v>
      </c>
      <c r="B14" s="42"/>
      <c r="C14" s="17" t="s">
        <v>26</v>
      </c>
      <c r="D14" s="22">
        <v>3.29</v>
      </c>
      <c r="E14" s="41">
        <v>330823</v>
      </c>
      <c r="F14" s="41">
        <v>87704</v>
      </c>
      <c r="G14" s="41">
        <v>20760</v>
      </c>
      <c r="H14" s="41">
        <v>23641</v>
      </c>
      <c r="I14" s="41">
        <v>18714</v>
      </c>
      <c r="J14" s="41">
        <v>13083</v>
      </c>
      <c r="K14" s="41">
        <v>15663</v>
      </c>
      <c r="L14" s="41">
        <v>62455</v>
      </c>
      <c r="M14" s="41">
        <v>9357</v>
      </c>
      <c r="N14" s="41">
        <v>25534</v>
      </c>
      <c r="O14" s="41">
        <v>53913</v>
      </c>
      <c r="P14" s="41">
        <v>89998</v>
      </c>
      <c r="Q14" s="36">
        <v>26.5</v>
      </c>
      <c r="R14" s="20"/>
      <c r="S14" s="20"/>
    </row>
    <row r="15" spans="1:19" s="2" customFormat="1" ht="15.75" customHeight="1" x14ac:dyDescent="0.15">
      <c r="A15" s="43"/>
      <c r="B15" s="42"/>
      <c r="C15" s="17" t="s">
        <v>28</v>
      </c>
      <c r="D15" s="22">
        <v>3.36</v>
      </c>
      <c r="E15" s="41">
        <v>295507</v>
      </c>
      <c r="F15" s="41">
        <v>83979</v>
      </c>
      <c r="G15" s="41">
        <v>16185</v>
      </c>
      <c r="H15" s="41">
        <v>25096</v>
      </c>
      <c r="I15" s="41">
        <v>10017</v>
      </c>
      <c r="J15" s="41">
        <v>9729</v>
      </c>
      <c r="K15" s="41">
        <v>12918</v>
      </c>
      <c r="L15" s="41">
        <v>36792</v>
      </c>
      <c r="M15" s="41">
        <v>13793</v>
      </c>
      <c r="N15" s="41">
        <v>32896</v>
      </c>
      <c r="O15" s="41">
        <v>54102</v>
      </c>
      <c r="P15" s="41">
        <v>96973</v>
      </c>
      <c r="Q15" s="36">
        <v>28.4</v>
      </c>
      <c r="R15" s="20"/>
      <c r="S15" s="20"/>
    </row>
    <row r="16" spans="1:19" s="2" customFormat="1" ht="15.75" customHeight="1" x14ac:dyDescent="0.15">
      <c r="A16" s="43"/>
      <c r="B16" s="44"/>
      <c r="C16" s="17" t="s">
        <v>30</v>
      </c>
      <c r="D16" s="22">
        <v>3.47</v>
      </c>
      <c r="E16" s="41">
        <v>382750</v>
      </c>
      <c r="F16" s="41">
        <v>92551</v>
      </c>
      <c r="G16" s="41">
        <v>18990</v>
      </c>
      <c r="H16" s="41">
        <v>24877</v>
      </c>
      <c r="I16" s="41">
        <v>14706</v>
      </c>
      <c r="J16" s="41">
        <v>14999</v>
      </c>
      <c r="K16" s="41">
        <v>19380</v>
      </c>
      <c r="L16" s="41">
        <v>74746</v>
      </c>
      <c r="M16" s="41">
        <v>12369</v>
      </c>
      <c r="N16" s="41">
        <v>39457</v>
      </c>
      <c r="O16" s="41">
        <v>70675</v>
      </c>
      <c r="P16" s="41">
        <v>77340</v>
      </c>
      <c r="Q16" s="36">
        <v>24.2</v>
      </c>
      <c r="R16" s="20"/>
      <c r="S16" s="20"/>
    </row>
    <row r="17" spans="1:19" s="2" customFormat="1" ht="15.75" customHeight="1" x14ac:dyDescent="0.15">
      <c r="A17" s="43"/>
      <c r="B17" s="44"/>
      <c r="C17" s="17" t="s">
        <v>37</v>
      </c>
      <c r="D17" s="22">
        <v>3.33</v>
      </c>
      <c r="E17" s="41">
        <v>425180</v>
      </c>
      <c r="F17" s="41">
        <v>80714</v>
      </c>
      <c r="G17" s="41">
        <v>19743</v>
      </c>
      <c r="H17" s="41">
        <v>19206</v>
      </c>
      <c r="I17" s="41">
        <v>23433</v>
      </c>
      <c r="J17" s="41">
        <v>16000</v>
      </c>
      <c r="K17" s="41">
        <v>9114</v>
      </c>
      <c r="L17" s="41">
        <v>134223</v>
      </c>
      <c r="M17" s="41">
        <v>13901</v>
      </c>
      <c r="N17" s="41">
        <v>37705</v>
      </c>
      <c r="O17" s="41">
        <v>71141</v>
      </c>
      <c r="P17" s="41">
        <v>75243</v>
      </c>
      <c r="Q17" s="36">
        <v>19</v>
      </c>
      <c r="R17" s="20"/>
      <c r="S17" s="20"/>
    </row>
    <row r="18" spans="1:19" s="2" customFormat="1" ht="15.75" customHeight="1" x14ac:dyDescent="0.15">
      <c r="A18" s="43"/>
      <c r="B18" s="44"/>
      <c r="C18" s="17" t="s">
        <v>38</v>
      </c>
      <c r="D18" s="22">
        <v>3.23</v>
      </c>
      <c r="E18" s="41">
        <v>337413</v>
      </c>
      <c r="F18" s="41">
        <v>85516</v>
      </c>
      <c r="G18" s="41">
        <v>14902</v>
      </c>
      <c r="H18" s="41">
        <v>18658</v>
      </c>
      <c r="I18" s="41">
        <v>9887</v>
      </c>
      <c r="J18" s="41">
        <v>12570</v>
      </c>
      <c r="K18" s="41">
        <v>11575</v>
      </c>
      <c r="L18" s="41">
        <v>49367</v>
      </c>
      <c r="M18" s="41">
        <v>14795</v>
      </c>
      <c r="N18" s="41">
        <v>27645</v>
      </c>
      <c r="O18" s="41">
        <v>92498</v>
      </c>
      <c r="P18" s="41">
        <v>117085</v>
      </c>
      <c r="Q18" s="36">
        <v>25.3</v>
      </c>
      <c r="R18" s="20"/>
      <c r="S18" s="20"/>
    </row>
    <row r="19" spans="1:19" s="2" customFormat="1" ht="15.75" customHeight="1" x14ac:dyDescent="0.15">
      <c r="A19" s="43"/>
      <c r="B19" s="44"/>
      <c r="C19" s="17" t="s">
        <v>39</v>
      </c>
      <c r="D19" s="22">
        <v>3.22</v>
      </c>
      <c r="E19" s="41">
        <v>278561</v>
      </c>
      <c r="F19" s="41">
        <v>81393</v>
      </c>
      <c r="G19" s="41">
        <v>16281</v>
      </c>
      <c r="H19" s="41">
        <v>16790</v>
      </c>
      <c r="I19" s="41">
        <v>9043</v>
      </c>
      <c r="J19" s="41">
        <v>8235</v>
      </c>
      <c r="K19" s="41">
        <v>12186</v>
      </c>
      <c r="L19" s="41">
        <v>39693</v>
      </c>
      <c r="M19" s="41">
        <v>19610</v>
      </c>
      <c r="N19" s="41">
        <v>20017</v>
      </c>
      <c r="O19" s="41">
        <v>55313</v>
      </c>
      <c r="P19" s="41">
        <v>149299</v>
      </c>
      <c r="Q19" s="36">
        <v>29.2</v>
      </c>
      <c r="R19" s="20"/>
      <c r="S19" s="20"/>
    </row>
    <row r="20" spans="1:19" s="2" customFormat="1" ht="15.75" customHeight="1" x14ac:dyDescent="0.15">
      <c r="A20" s="43"/>
      <c r="B20" s="44"/>
      <c r="C20" s="17" t="s">
        <v>40</v>
      </c>
      <c r="D20" s="22">
        <v>3.19</v>
      </c>
      <c r="E20" s="41">
        <v>296373</v>
      </c>
      <c r="F20" s="41">
        <v>82687</v>
      </c>
      <c r="G20" s="41">
        <v>17724</v>
      </c>
      <c r="H20" s="41">
        <v>18993</v>
      </c>
      <c r="I20" s="41">
        <v>9525</v>
      </c>
      <c r="J20" s="41">
        <v>8958</v>
      </c>
      <c r="K20" s="41">
        <v>15236</v>
      </c>
      <c r="L20" s="41">
        <v>46764</v>
      </c>
      <c r="M20" s="41">
        <v>11811</v>
      </c>
      <c r="N20" s="41">
        <v>21808</v>
      </c>
      <c r="O20" s="41">
        <v>62865</v>
      </c>
      <c r="P20" s="41">
        <v>81085</v>
      </c>
      <c r="Q20" s="36">
        <v>27.9</v>
      </c>
      <c r="R20" s="20"/>
      <c r="S20" s="20"/>
    </row>
    <row r="21" spans="1:19" s="2" customFormat="1" ht="15.75" customHeight="1" x14ac:dyDescent="0.15">
      <c r="A21" s="43"/>
      <c r="B21" s="44"/>
      <c r="C21" s="17" t="s">
        <v>41</v>
      </c>
      <c r="D21" s="22">
        <v>3.17</v>
      </c>
      <c r="E21" s="41">
        <v>353701</v>
      </c>
      <c r="F21" s="41">
        <v>87731</v>
      </c>
      <c r="G21" s="41">
        <v>18013</v>
      </c>
      <c r="H21" s="41">
        <v>17023</v>
      </c>
      <c r="I21" s="41">
        <v>26551</v>
      </c>
      <c r="J21" s="41">
        <v>8833</v>
      </c>
      <c r="K21" s="41">
        <v>11487</v>
      </c>
      <c r="L21" s="41">
        <v>67154</v>
      </c>
      <c r="M21" s="41">
        <v>9466</v>
      </c>
      <c r="N21" s="41">
        <v>44609</v>
      </c>
      <c r="O21" s="41">
        <v>62834</v>
      </c>
      <c r="P21" s="41">
        <v>83626</v>
      </c>
      <c r="Q21" s="36">
        <v>24.8</v>
      </c>
      <c r="R21" s="20"/>
      <c r="S21" s="20"/>
    </row>
    <row r="22" spans="1:19" s="2" customFormat="1" ht="15.75" customHeight="1" x14ac:dyDescent="0.15">
      <c r="A22" s="43"/>
      <c r="B22" s="44"/>
      <c r="C22" s="17" t="s">
        <v>42</v>
      </c>
      <c r="D22" s="22">
        <v>3.06</v>
      </c>
      <c r="E22" s="41">
        <v>287805</v>
      </c>
      <c r="F22" s="41">
        <v>78936</v>
      </c>
      <c r="G22" s="41">
        <v>14468</v>
      </c>
      <c r="H22" s="41">
        <v>22905</v>
      </c>
      <c r="I22" s="41">
        <v>8772</v>
      </c>
      <c r="J22" s="41">
        <v>7821</v>
      </c>
      <c r="K22" s="41">
        <v>11793</v>
      </c>
      <c r="L22" s="41">
        <v>39557</v>
      </c>
      <c r="M22" s="41">
        <v>15984</v>
      </c>
      <c r="N22" s="41">
        <v>19782</v>
      </c>
      <c r="O22" s="41">
        <v>67788</v>
      </c>
      <c r="P22" s="41">
        <v>90341</v>
      </c>
      <c r="Q22" s="36">
        <v>27.4</v>
      </c>
      <c r="R22" s="20"/>
      <c r="S22" s="20"/>
    </row>
    <row r="23" spans="1:19" s="2" customFormat="1" ht="15.75" customHeight="1" x14ac:dyDescent="0.15">
      <c r="A23" s="43"/>
      <c r="B23" s="44"/>
      <c r="C23" s="17" t="s">
        <v>25</v>
      </c>
      <c r="D23" s="22">
        <v>3.13</v>
      </c>
      <c r="E23" s="41">
        <v>316838</v>
      </c>
      <c r="F23" s="41">
        <v>80448</v>
      </c>
      <c r="G23" s="41">
        <v>13697</v>
      </c>
      <c r="H23" s="41">
        <v>19384</v>
      </c>
      <c r="I23" s="41">
        <v>11742</v>
      </c>
      <c r="J23" s="41">
        <v>8452</v>
      </c>
      <c r="K23" s="41">
        <v>16071</v>
      </c>
      <c r="L23" s="41">
        <v>35050</v>
      </c>
      <c r="M23" s="41">
        <v>9606</v>
      </c>
      <c r="N23" s="41">
        <v>29528</v>
      </c>
      <c r="O23" s="41">
        <v>92861</v>
      </c>
      <c r="P23" s="41">
        <v>91325</v>
      </c>
      <c r="Q23" s="36">
        <v>25.4</v>
      </c>
      <c r="R23" s="20"/>
      <c r="S23" s="20"/>
    </row>
    <row r="24" spans="1:19" s="2" customFormat="1" ht="15.75" customHeight="1" x14ac:dyDescent="0.15">
      <c r="A24" s="43"/>
      <c r="B24" s="44"/>
      <c r="C24" s="17" t="s">
        <v>23</v>
      </c>
      <c r="D24" s="22">
        <v>3.13</v>
      </c>
      <c r="E24" s="41">
        <v>318458</v>
      </c>
      <c r="F24" s="41">
        <v>84926</v>
      </c>
      <c r="G24" s="41">
        <v>33898</v>
      </c>
      <c r="H24" s="41">
        <v>19116</v>
      </c>
      <c r="I24" s="41">
        <v>11095</v>
      </c>
      <c r="J24" s="41">
        <v>12994</v>
      </c>
      <c r="K24" s="41">
        <v>13573</v>
      </c>
      <c r="L24" s="41">
        <v>35998</v>
      </c>
      <c r="M24" s="41">
        <v>23259</v>
      </c>
      <c r="N24" s="41">
        <v>28675</v>
      </c>
      <c r="O24" s="41">
        <v>54922</v>
      </c>
      <c r="P24" s="41">
        <v>79580</v>
      </c>
      <c r="Q24" s="36">
        <v>26.7</v>
      </c>
      <c r="R24" s="20"/>
      <c r="S24" s="20"/>
    </row>
    <row r="25" spans="1:19" s="2" customFormat="1" ht="15.75" customHeight="1" x14ac:dyDescent="0.15">
      <c r="A25" s="43"/>
      <c r="B25" s="44"/>
      <c r="C25" s="17" t="s">
        <v>43</v>
      </c>
      <c r="D25" s="22">
        <v>3.09</v>
      </c>
      <c r="E25" s="41">
        <v>357399</v>
      </c>
      <c r="F25" s="41">
        <v>89806</v>
      </c>
      <c r="G25" s="41">
        <v>15390</v>
      </c>
      <c r="H25" s="41">
        <v>18540</v>
      </c>
      <c r="I25" s="41">
        <v>16324</v>
      </c>
      <c r="J25" s="41">
        <v>14102</v>
      </c>
      <c r="K25" s="41">
        <v>15118</v>
      </c>
      <c r="L25" s="41">
        <v>80729</v>
      </c>
      <c r="M25" s="41">
        <v>9761</v>
      </c>
      <c r="N25" s="41">
        <v>34755</v>
      </c>
      <c r="O25" s="41">
        <v>62875</v>
      </c>
      <c r="P25" s="41">
        <v>168691</v>
      </c>
      <c r="Q25" s="36">
        <v>25.1</v>
      </c>
      <c r="R25" s="20"/>
      <c r="S25" s="20"/>
    </row>
    <row r="26" spans="1:19" s="2" customFormat="1" ht="15.75" customHeight="1" x14ac:dyDescent="0.15">
      <c r="A26" s="43" t="s">
        <v>44</v>
      </c>
      <c r="B26" s="44"/>
      <c r="C26" s="17" t="s">
        <v>26</v>
      </c>
      <c r="D26" s="22">
        <v>3.2</v>
      </c>
      <c r="E26" s="41">
        <v>323819</v>
      </c>
      <c r="F26" s="41">
        <v>87146</v>
      </c>
      <c r="G26" s="41">
        <v>16215</v>
      </c>
      <c r="H26" s="41">
        <v>24663</v>
      </c>
      <c r="I26" s="41">
        <v>10064</v>
      </c>
      <c r="J26" s="41">
        <v>11808</v>
      </c>
      <c r="K26" s="41">
        <v>11330</v>
      </c>
      <c r="L26" s="41">
        <v>55405</v>
      </c>
      <c r="M26" s="41">
        <v>5009</v>
      </c>
      <c r="N26" s="41">
        <v>41441</v>
      </c>
      <c r="O26" s="41">
        <v>60738</v>
      </c>
      <c r="P26" s="41">
        <v>82765</v>
      </c>
      <c r="Q26" s="36">
        <v>26.9</v>
      </c>
      <c r="R26" s="20"/>
      <c r="S26" s="20"/>
    </row>
    <row r="27" spans="1:19" s="2" customFormat="1" ht="15.75" customHeight="1" x14ac:dyDescent="0.15">
      <c r="A27" s="43"/>
      <c r="B27" s="42"/>
      <c r="C27" s="17" t="s">
        <v>28</v>
      </c>
      <c r="D27" s="22">
        <v>3.2</v>
      </c>
      <c r="E27" s="47">
        <v>290521</v>
      </c>
      <c r="F27" s="47">
        <v>75308</v>
      </c>
      <c r="G27" s="47">
        <v>27483</v>
      </c>
      <c r="H27" s="47">
        <v>23224</v>
      </c>
      <c r="I27" s="47">
        <v>15305</v>
      </c>
      <c r="J27" s="47">
        <v>7186</v>
      </c>
      <c r="K27" s="47">
        <v>8830</v>
      </c>
      <c r="L27" s="47">
        <v>60735</v>
      </c>
      <c r="M27" s="47">
        <v>4004</v>
      </c>
      <c r="N27" s="47">
        <v>28546</v>
      </c>
      <c r="O27" s="47">
        <v>39900</v>
      </c>
      <c r="P27" s="47">
        <v>101626</v>
      </c>
      <c r="Q27" s="36">
        <v>25.9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15">
      <c r="A29" s="62" t="s">
        <v>20</v>
      </c>
      <c r="B29" s="63"/>
      <c r="C29" s="64"/>
      <c r="D29" s="24">
        <f>IF(D26=0,IF(D27=0,"-","皆増"),D27/D26*100)</f>
        <v>100</v>
      </c>
      <c r="E29" s="24">
        <f t="shared" ref="E29:P29" si="0">IF(E26=0,IF(E27=0,"-","皆増"),E27/E26*100)</f>
        <v>89.71709504383621</v>
      </c>
      <c r="F29" s="24">
        <f>IF(F26=0,IF(F27=0,"-","皆増"),F27/F26*100)</f>
        <v>86.415899754435088</v>
      </c>
      <c r="G29" s="24">
        <f t="shared" si="0"/>
        <v>169.49121184088807</v>
      </c>
      <c r="H29" s="24">
        <f>IF(H26=0,IF(H27=0,"-","皆増"),H27/H26*100)</f>
        <v>94.165348903215346</v>
      </c>
      <c r="I29" s="24">
        <f t="shared" si="0"/>
        <v>152.0767090620032</v>
      </c>
      <c r="J29" s="24">
        <f t="shared" si="0"/>
        <v>60.857046070460704</v>
      </c>
      <c r="K29" s="24">
        <f t="shared" si="0"/>
        <v>77.93468667255074</v>
      </c>
      <c r="L29" s="24">
        <f>IF(L26=0,IF(L27=0,"-","皆増"),L27/L26*100)</f>
        <v>109.62007039075897</v>
      </c>
      <c r="M29" s="24">
        <f t="shared" si="0"/>
        <v>79.93611499301258</v>
      </c>
      <c r="N29" s="24">
        <f t="shared" si="0"/>
        <v>68.883472889167734</v>
      </c>
      <c r="O29" s="24">
        <f>IF(O26=0,IF(O27=0,"-","皆増"),O27/O26*100)</f>
        <v>65.691988540946355</v>
      </c>
      <c r="P29" s="24">
        <f t="shared" si="0"/>
        <v>122.78861837733342</v>
      </c>
      <c r="Q29" s="38">
        <f>IF(Q26=0,IF(Q27=0,"-","皆増"),Q27/Q26*100)</f>
        <v>96.282527881040892</v>
      </c>
      <c r="R29" s="20"/>
      <c r="S29" s="20"/>
    </row>
    <row r="30" spans="1:19" s="2" customFormat="1" ht="14.25" x14ac:dyDescent="0.15">
      <c r="A30" s="65" t="s">
        <v>17</v>
      </c>
      <c r="B30" s="61"/>
      <c r="C30" s="66"/>
      <c r="D30" s="25">
        <f>IF(D15=0,IF(D27=0,"-","皆増"),D27/D15*100)</f>
        <v>95.238095238095241</v>
      </c>
      <c r="E30" s="25">
        <f>IF(E15=0,IF(E27=0,"-","皆増"),E27/E15*100)</f>
        <v>98.31273032449316</v>
      </c>
      <c r="F30" s="25">
        <f>IF(F15=0,IF(F27=0,"-","皆増"),F27/F15*100)</f>
        <v>89.674799652294027</v>
      </c>
      <c r="G30" s="25">
        <f>IF(G15=0,IF(G27=0,"-","皆増"),G27/G15*100)</f>
        <v>169.80537534754404</v>
      </c>
      <c r="H30" s="25">
        <f>IF(H15=0,IF(H27=0,"-","皆増"),H27/H15*100)</f>
        <v>92.540643927319095</v>
      </c>
      <c r="I30" s="25">
        <f t="shared" ref="I30:N30" si="1">IF(I15=0,IF(I27=0,"-","皆増"),I27/I15*100)</f>
        <v>152.79025656384147</v>
      </c>
      <c r="J30" s="25">
        <f t="shared" si="1"/>
        <v>73.861650734916225</v>
      </c>
      <c r="K30" s="25">
        <f>IF(K15=0,IF(K27=0,"-","皆増"),K27/K15*100)</f>
        <v>68.354234401610157</v>
      </c>
      <c r="L30" s="25">
        <f>IF(L15=0,IF(L27=0,"-","皆増"),L27/L15*100)</f>
        <v>165.07664709719506</v>
      </c>
      <c r="M30" s="25">
        <f>IF(M15=0,IF(M27=0,"-","皆増"),M27/M15*100)</f>
        <v>29.029217719132895</v>
      </c>
      <c r="N30" s="25">
        <f t="shared" si="1"/>
        <v>86.776507782101163</v>
      </c>
      <c r="O30" s="25">
        <f>IF(O15=0,IF(O27=0,"-","皆増"),O27/O15*100)</f>
        <v>73.749584118886546</v>
      </c>
      <c r="P30" s="25">
        <f>IF(P15=0,IF(P27=0,"-","皆増"),P27/P15*100)</f>
        <v>104.79824280985429</v>
      </c>
      <c r="Q30" s="39">
        <f>IF(Q15=0,IF(Q27=0,"-","皆増"),Q27/Q15*100)</f>
        <v>91.197183098591552</v>
      </c>
      <c r="R30" s="20"/>
      <c r="S30" s="20"/>
    </row>
    <row r="31" spans="1:19" s="2" customFormat="1" ht="14.25" x14ac:dyDescent="0.15">
      <c r="C31" s="18" t="s">
        <v>45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67" t="s">
        <v>22</v>
      </c>
      <c r="E32" s="67"/>
      <c r="F32" s="67"/>
      <c r="G32" s="67"/>
      <c r="H32" s="67"/>
      <c r="I32" s="67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7.25" x14ac:dyDescent="0.2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7.25" x14ac:dyDescent="0.2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2026-03-10T06:50:17Z</cp:lastPrinted>
  <dcterms:created xsi:type="dcterms:W3CDTF">2018-11-06T00:25:10Z</dcterms:created>
  <dcterms:modified xsi:type="dcterms:W3CDTF">2026-04-07T04:03:30Z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