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R8\R8年２月（公表日：４月７日）\"/>
    </mc:Choice>
  </mc:AlternateContent>
  <xr:revisionPtr revIDLastSave="0" documentId="13_ncr:1_{AFD7FEA1-7F6A-411A-B5FC-F08BD58D13BA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5" l="1"/>
  <c r="N29" i="5"/>
  <c r="D30" i="5"/>
  <c r="D29" i="5"/>
  <c r="P29" i="5"/>
  <c r="J30" i="5"/>
  <c r="I29" i="5"/>
  <c r="I30" i="5"/>
  <c r="K29" i="5"/>
  <c r="E30" i="5"/>
  <c r="O29" i="5"/>
  <c r="N30" i="5"/>
  <c r="G30" i="5"/>
  <c r="F29" i="5"/>
  <c r="O30" i="5" l="1"/>
  <c r="M30" i="5"/>
  <c r="L30" i="5"/>
  <c r="K30" i="5"/>
  <c r="H30" i="5"/>
  <c r="F30" i="5"/>
  <c r="M29" i="5"/>
  <c r="L29" i="5"/>
  <c r="J29" i="5"/>
  <c r="H29" i="5"/>
  <c r="G29" i="5"/>
  <c r="E29" i="5"/>
</calcChain>
</file>

<file path=xl/sharedStrings.xml><?xml version="1.0" encoding="utf-8"?>
<sst xmlns="http://schemas.openxmlformats.org/spreadsheetml/2006/main" count="49" uniqueCount="46">
  <si>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</si>
  <si>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</si>
  <si>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</si>
  <si>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</si>
  <si>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</si>
  <si>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</si>
  <si>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</si>
  <si>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</si>
  <si>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</si>
  <si>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</si>
  <si>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</si>
  <si>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</si>
  <si>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</si>
  <si>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</si>
  <si>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</si>
  <si>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</si>
  <si>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</si>
  <si>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</si>
  <si>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</si>
  <si>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</si>
  <si>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</si>
  <si>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</si>
  <si>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</si>
  <si>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</si>
  <si>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</si>
  <si>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</si>
  <si>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</si>
  <si>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</si>
  <si>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</si>
  <si>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</si>
  <si>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</si>
  <si>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</si>
  <si>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</si>
  <si>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</si>
  <si>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</si>
  <si>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</si>
  <si>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</si>
  <si>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</si>
  <si>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</si>
  <si>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</si>
  <si>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</si>
  <si>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</si>
  <si>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</si>
  <si>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>令和７年</t>
    <rPh sb="0" eb="1">
      <t>レイワ</t>
    </rPh>
    <rPh sb="1" eb="2">
      <t>モト</t>
    </rPh>
    <phoneticPr fontId="4"/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</si>
  <si>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</si>
  <si>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資料：総務省統計局「家計調査報告」(2026年４月公表）・「家計調査年報」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</si>
</sst>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1" xfId="0" applyNumberFormat="1" applyFont="1" applyBorder="1"/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6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18" xfId="3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vertical="center"/>
    </xf>
    <xf numFmtId="37" fontId="6" fillId="0" borderId="21" xfId="3" applyFont="1" applyBorder="1" applyAlignment="1">
      <alignment horizontal="center" vertical="center" wrapText="1"/>
    </xf>
    <xf numFmtId="37" fontId="7" fillId="0" borderId="18" xfId="3" applyFont="1" applyBorder="1" applyAlignment="1">
      <alignment horizontal="center" vertical="center" wrapText="1"/>
    </xf>
    <xf numFmtId="37" fontId="7" fillId="0" borderId="22" xfId="3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19" xfId="3" applyNumberFormat="1" applyFont="1" applyBorder="1" applyAlignment="1">
      <alignment horizontal="right" vertical="center"/>
    </xf>
    <xf numFmtId="180" fontId="6" fillId="0" borderId="16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/>
    </xf>
    <xf numFmtId="179" fontId="6" fillId="0" borderId="19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26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19" xfId="3" applyFont="1" applyFill="1" applyBorder="1" applyAlignment="1">
      <alignment vertical="center"/>
    </xf>
    <xf numFmtId="179" fontId="14" fillId="3" borderId="26" xfId="3" applyNumberFormat="1" applyFont="1" applyFill="1" applyBorder="1" applyAlignment="1">
      <alignment horizontal="right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0" xfId="0" quotePrefix="1" applyFont="1" applyBorder="1" applyAlignment="1">
      <alignment vertical="center"/>
    </xf>
    <xf numFmtId="0" fontId="13" fillId="0" borderId="0" xfId="0" applyFont="1"/>
    <xf numFmtId="3" fontId="14" fillId="0" borderId="16" xfId="0" applyNumberFormat="1" applyFont="1" applyBorder="1"/>
    <xf numFmtId="179" fontId="14" fillId="0" borderId="25" xfId="0" applyNumberFormat="1" applyFont="1" applyBorder="1"/>
    <xf numFmtId="3" fontId="14" fillId="0" borderId="19" xfId="0" applyNumberFormat="1" applyFont="1" applyBorder="1"/>
    <xf numFmtId="37" fontId="7" fillId="0" borderId="24" xfId="3" applyFont="1" applyBorder="1" applyAlignment="1">
      <alignment horizontal="center" vertical="center" wrapText="1"/>
    </xf>
    <xf numFmtId="37" fontId="7" fillId="0" borderId="25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49" fontId="7" fillId="0" borderId="9" xfId="0" quotePrefix="1" applyNumberFormat="1" applyFont="1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0" xfId="0" applyNumberFormat="1" applyFont="1" applyBorder="1" applyAlignment="1">
      <alignment horizontal="center" vertical="center" shrinkToFit="1"/>
    </xf>
    <xf numFmtId="37" fontId="6" fillId="0" borderId="31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14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7" fontId="8" fillId="0" borderId="15" xfId="3" applyFont="1" applyBorder="1" applyAlignment="1">
      <alignment horizontal="center" vertical="center" wrapText="1"/>
    </xf>
    <xf numFmtId="37" fontId="8" fillId="0" borderId="16" xfId="3" applyFont="1" applyBorder="1" applyAlignment="1">
      <alignment horizontal="center" vertical="center" wrapText="1"/>
    </xf>
    <xf numFmtId="37" fontId="7" fillId="0" borderId="15" xfId="3" applyFont="1" applyBorder="1" applyAlignment="1">
      <alignment horizontal="center" vertical="center" shrinkToFit="1"/>
    </xf>
    <xf numFmtId="37" fontId="7" fillId="0" borderId="16" xfId="3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horizontal="center"/>
    </xf>
    <xf numFmtId="37" fontId="6" fillId="0" borderId="23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P31" sqref="P31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67" t="s">
        <v>23</v>
      </c>
      <c r="P2" s="67"/>
    </row>
    <row r="3" spans="1:17" ht="15" customHeight="1" x14ac:dyDescent="0.15">
      <c r="A3" s="74" t="s">
        <v>1</v>
      </c>
      <c r="B3" s="75"/>
      <c r="C3" s="76"/>
      <c r="D3" s="69" t="s">
        <v>2</v>
      </c>
      <c r="E3" s="71" t="s">
        <v>4</v>
      </c>
      <c r="F3" s="77"/>
      <c r="G3" s="78"/>
      <c r="H3" s="78"/>
      <c r="I3" s="78"/>
      <c r="J3" s="78"/>
      <c r="K3" s="78"/>
      <c r="L3" s="78"/>
      <c r="M3" s="78"/>
      <c r="N3" s="78"/>
      <c r="O3" s="79"/>
      <c r="P3" s="56" t="s">
        <v>19</v>
      </c>
    </row>
    <row r="4" spans="1:17" ht="45" customHeight="1" x14ac:dyDescent="0.15">
      <c r="A4" s="80" t="s">
        <v>5</v>
      </c>
      <c r="B4" s="81"/>
      <c r="C4" s="48"/>
      <c r="D4" s="70"/>
      <c r="E4" s="72"/>
      <c r="F4" s="25" t="s">
        <v>20</v>
      </c>
      <c r="G4" s="27" t="s">
        <v>3</v>
      </c>
      <c r="H4" s="28" t="s">
        <v>8</v>
      </c>
      <c r="I4" s="29" t="s">
        <v>7</v>
      </c>
      <c r="J4" s="25" t="s">
        <v>6</v>
      </c>
      <c r="K4" s="25" t="s">
        <v>9</v>
      </c>
      <c r="L4" s="28" t="s">
        <v>30</v>
      </c>
      <c r="M4" s="25" t="s">
        <v>10</v>
      </c>
      <c r="N4" s="25" t="s">
        <v>11</v>
      </c>
      <c r="O4" s="28" t="s">
        <v>12</v>
      </c>
      <c r="P4" s="57"/>
    </row>
    <row r="5" spans="1:17" ht="15" customHeight="1" x14ac:dyDescent="0.15">
      <c r="A5" s="3"/>
      <c r="B5" s="82" t="s">
        <v>16</v>
      </c>
      <c r="C5" s="83"/>
      <c r="D5" s="38">
        <v>2.78</v>
      </c>
      <c r="E5" s="21">
        <v>285921</v>
      </c>
      <c r="F5" s="26">
        <v>71660</v>
      </c>
      <c r="G5" s="26">
        <v>16466</v>
      </c>
      <c r="H5" s="26">
        <v>18844</v>
      </c>
      <c r="I5" s="26">
        <v>11092</v>
      </c>
      <c r="J5" s="26">
        <v>9092</v>
      </c>
      <c r="K5" s="26">
        <v>17896</v>
      </c>
      <c r="L5" s="26">
        <v>41379</v>
      </c>
      <c r="M5" s="26">
        <v>8322</v>
      </c>
      <c r="N5" s="26">
        <v>28002</v>
      </c>
      <c r="O5" s="26">
        <v>63167</v>
      </c>
      <c r="P5" s="43">
        <v>25.1</v>
      </c>
      <c r="Q5" s="35"/>
    </row>
    <row r="6" spans="1:17" ht="15" customHeight="1" x14ac:dyDescent="0.15">
      <c r="A6" s="4" t="s">
        <v>13</v>
      </c>
      <c r="B6" s="59" t="s">
        <v>25</v>
      </c>
      <c r="C6" s="73"/>
      <c r="D6" s="38">
        <v>2.92</v>
      </c>
      <c r="E6" s="21">
        <v>266228</v>
      </c>
      <c r="F6" s="26">
        <v>70501</v>
      </c>
      <c r="G6" s="26">
        <v>20650</v>
      </c>
      <c r="H6" s="26">
        <v>19064</v>
      </c>
      <c r="I6" s="26">
        <v>12366</v>
      </c>
      <c r="J6" s="26">
        <v>8009</v>
      </c>
      <c r="K6" s="26">
        <v>14356</v>
      </c>
      <c r="L6" s="26">
        <v>36322</v>
      </c>
      <c r="M6" s="26">
        <v>8903</v>
      </c>
      <c r="N6" s="26">
        <v>22061</v>
      </c>
      <c r="O6" s="26">
        <v>53995</v>
      </c>
      <c r="P6" s="43">
        <v>26.5</v>
      </c>
      <c r="Q6" s="35"/>
    </row>
    <row r="7" spans="1:17" ht="15" customHeight="1" x14ac:dyDescent="0.15">
      <c r="A7" s="4"/>
      <c r="B7" s="59" t="s">
        <v>31</v>
      </c>
      <c r="C7" s="73"/>
      <c r="D7" s="38">
        <v>2.83</v>
      </c>
      <c r="E7" s="21">
        <v>299164</v>
      </c>
      <c r="F7" s="26">
        <v>70536</v>
      </c>
      <c r="G7" s="26">
        <v>22053</v>
      </c>
      <c r="H7" s="26">
        <v>19523</v>
      </c>
      <c r="I7" s="26">
        <v>12652</v>
      </c>
      <c r="J7" s="26">
        <v>8899</v>
      </c>
      <c r="K7" s="26">
        <v>16227</v>
      </c>
      <c r="L7" s="26">
        <v>58306</v>
      </c>
      <c r="M7" s="26">
        <v>7244</v>
      </c>
      <c r="N7" s="26">
        <v>21787</v>
      </c>
      <c r="O7" s="26">
        <v>61938</v>
      </c>
      <c r="P7" s="43">
        <v>23.6</v>
      </c>
      <c r="Q7" s="35"/>
    </row>
    <row r="8" spans="1:17" ht="15" customHeight="1" x14ac:dyDescent="0.15">
      <c r="A8" s="4" t="s">
        <v>14</v>
      </c>
      <c r="B8" s="59" t="s">
        <v>32</v>
      </c>
      <c r="C8" s="73"/>
      <c r="D8" s="38">
        <v>2.86</v>
      </c>
      <c r="E8" s="21">
        <v>279101</v>
      </c>
      <c r="F8" s="26">
        <v>70070</v>
      </c>
      <c r="G8" s="26">
        <v>20822</v>
      </c>
      <c r="H8" s="26">
        <v>21332</v>
      </c>
      <c r="I8" s="26">
        <v>10627</v>
      </c>
      <c r="J8" s="26">
        <v>8259</v>
      </c>
      <c r="K8" s="26">
        <v>16549</v>
      </c>
      <c r="L8" s="26">
        <v>41049</v>
      </c>
      <c r="M8" s="26">
        <v>11125</v>
      </c>
      <c r="N8" s="26">
        <v>22440</v>
      </c>
      <c r="O8" s="26">
        <v>56826</v>
      </c>
      <c r="P8" s="43">
        <v>25.1</v>
      </c>
      <c r="Q8" s="35"/>
    </row>
    <row r="9" spans="1:17" ht="15" customHeight="1" x14ac:dyDescent="0.15">
      <c r="A9" s="4"/>
      <c r="B9" s="59" t="s">
        <v>33</v>
      </c>
      <c r="C9" s="73"/>
      <c r="D9" s="38">
        <v>2.81</v>
      </c>
      <c r="E9" s="21">
        <v>279132</v>
      </c>
      <c r="F9" s="26">
        <v>74045</v>
      </c>
      <c r="G9" s="26">
        <v>22957</v>
      </c>
      <c r="H9" s="26">
        <v>20574</v>
      </c>
      <c r="I9" s="26">
        <v>9732</v>
      </c>
      <c r="J9" s="26">
        <v>8296</v>
      </c>
      <c r="K9" s="26">
        <v>14919</v>
      </c>
      <c r="L9" s="26">
        <v>42293</v>
      </c>
      <c r="M9" s="26">
        <v>7501</v>
      </c>
      <c r="N9" s="26">
        <v>23766</v>
      </c>
      <c r="O9" s="26">
        <v>55048</v>
      </c>
      <c r="P9" s="43">
        <v>26.5</v>
      </c>
      <c r="Q9" s="35"/>
    </row>
    <row r="10" spans="1:17" ht="15" customHeight="1" x14ac:dyDescent="0.15">
      <c r="A10" s="4" t="s">
        <v>15</v>
      </c>
      <c r="B10" s="59" t="s">
        <v>35</v>
      </c>
      <c r="C10" s="60"/>
      <c r="D10" s="38">
        <v>2.83</v>
      </c>
      <c r="E10" s="21">
        <v>295155</v>
      </c>
      <c r="F10" s="26">
        <v>76864</v>
      </c>
      <c r="G10" s="26">
        <v>19299</v>
      </c>
      <c r="H10" s="26">
        <v>19713</v>
      </c>
      <c r="I10" s="26">
        <v>10100</v>
      </c>
      <c r="J10" s="26">
        <v>9884</v>
      </c>
      <c r="K10" s="26">
        <v>14302</v>
      </c>
      <c r="L10" s="26">
        <v>48961</v>
      </c>
      <c r="M10" s="26">
        <v>10837</v>
      </c>
      <c r="N10" s="26">
        <v>26132</v>
      </c>
      <c r="O10" s="26">
        <v>59063</v>
      </c>
      <c r="P10" s="44">
        <v>26</v>
      </c>
      <c r="Q10" s="35"/>
    </row>
    <row r="11" spans="1:17" ht="15" customHeight="1" x14ac:dyDescent="0.15">
      <c r="A11" s="5"/>
      <c r="B11" s="59" t="s">
        <v>43</v>
      </c>
      <c r="C11" s="60"/>
      <c r="D11" s="39">
        <v>2.83</v>
      </c>
      <c r="E11" s="53">
        <v>307610</v>
      </c>
      <c r="F11" s="53">
        <v>82475</v>
      </c>
      <c r="G11" s="53">
        <v>21225</v>
      </c>
      <c r="H11" s="53">
        <v>21175</v>
      </c>
      <c r="I11" s="53">
        <v>12500</v>
      </c>
      <c r="J11" s="53">
        <v>8729</v>
      </c>
      <c r="K11" s="53">
        <v>14283</v>
      </c>
      <c r="L11" s="53">
        <v>46827</v>
      </c>
      <c r="M11" s="53">
        <v>8852</v>
      </c>
      <c r="N11" s="53">
        <v>27216</v>
      </c>
      <c r="O11" s="53">
        <v>64328</v>
      </c>
      <c r="P11" s="54">
        <v>26.8</v>
      </c>
      <c r="Q11" s="35"/>
    </row>
    <row r="12" spans="1:17" ht="8.25" customHeight="1" x14ac:dyDescent="0.15">
      <c r="A12" s="6"/>
      <c r="B12" s="9"/>
      <c r="C12" s="49"/>
      <c r="D12" s="40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4"/>
      <c r="Q12" s="35"/>
    </row>
    <row r="13" spans="1:17" ht="16.5" customHeight="1" x14ac:dyDescent="0.15">
      <c r="A13" s="37" t="s">
        <v>34</v>
      </c>
      <c r="B13" s="36"/>
      <c r="C13" s="50" t="s">
        <v>17</v>
      </c>
      <c r="D13" s="38">
        <v>2.9</v>
      </c>
      <c r="E13" s="45">
        <v>369704</v>
      </c>
      <c r="F13" s="46">
        <v>102130</v>
      </c>
      <c r="G13" s="46">
        <v>16948</v>
      </c>
      <c r="H13" s="46">
        <v>17107</v>
      </c>
      <c r="I13" s="46">
        <v>14066</v>
      </c>
      <c r="J13" s="46">
        <v>14539</v>
      </c>
      <c r="K13" s="46">
        <v>25497</v>
      </c>
      <c r="L13" s="46">
        <v>70572</v>
      </c>
      <c r="M13" s="46">
        <v>9530</v>
      </c>
      <c r="N13" s="46">
        <v>34055</v>
      </c>
      <c r="O13" s="46">
        <v>65261</v>
      </c>
      <c r="P13" s="47">
        <v>27.6</v>
      </c>
      <c r="Q13" s="35"/>
    </row>
    <row r="14" spans="1:17" ht="16.5" customHeight="1" x14ac:dyDescent="0.15">
      <c r="A14" s="37" t="s">
        <v>36</v>
      </c>
      <c r="B14" s="52"/>
      <c r="C14" s="50" t="s">
        <v>27</v>
      </c>
      <c r="D14" s="38">
        <v>2.89</v>
      </c>
      <c r="E14" s="45">
        <v>296474</v>
      </c>
      <c r="F14" s="46">
        <v>80484</v>
      </c>
      <c r="G14" s="46">
        <v>16305</v>
      </c>
      <c r="H14" s="46">
        <v>26051</v>
      </c>
      <c r="I14" s="46">
        <v>14820</v>
      </c>
      <c r="J14" s="46">
        <v>9597</v>
      </c>
      <c r="K14" s="46">
        <v>19951</v>
      </c>
      <c r="L14" s="46">
        <v>46957</v>
      </c>
      <c r="M14" s="46">
        <v>6163</v>
      </c>
      <c r="N14" s="46">
        <v>23088</v>
      </c>
      <c r="O14" s="46">
        <v>53058</v>
      </c>
      <c r="P14" s="47">
        <v>27.1</v>
      </c>
      <c r="Q14" s="35"/>
    </row>
    <row r="15" spans="1:17" ht="16.5" customHeight="1" x14ac:dyDescent="0.15">
      <c r="A15" s="37"/>
      <c r="B15" s="52"/>
      <c r="C15" s="50" t="s">
        <v>28</v>
      </c>
      <c r="D15" s="38">
        <v>2.88</v>
      </c>
      <c r="E15" s="45">
        <v>314562</v>
      </c>
      <c r="F15" s="46">
        <v>76921</v>
      </c>
      <c r="G15" s="46">
        <v>65784</v>
      </c>
      <c r="H15" s="46">
        <v>25758</v>
      </c>
      <c r="I15" s="46">
        <v>9142</v>
      </c>
      <c r="J15" s="46">
        <v>7015</v>
      </c>
      <c r="K15" s="46">
        <v>14061</v>
      </c>
      <c r="L15" s="46">
        <v>30347</v>
      </c>
      <c r="M15" s="46">
        <v>8648</v>
      </c>
      <c r="N15" s="46">
        <v>26044</v>
      </c>
      <c r="O15" s="46">
        <v>50842</v>
      </c>
      <c r="P15" s="47">
        <v>24.5</v>
      </c>
      <c r="Q15" s="35"/>
    </row>
    <row r="16" spans="1:17" ht="16.5" customHeight="1" x14ac:dyDescent="0.15">
      <c r="A16" s="37"/>
      <c r="C16" s="50" t="s">
        <v>29</v>
      </c>
      <c r="D16" s="38">
        <v>2.95</v>
      </c>
      <c r="E16" s="45">
        <v>327823</v>
      </c>
      <c r="F16" s="46">
        <v>84496</v>
      </c>
      <c r="G16" s="46">
        <v>14733</v>
      </c>
      <c r="H16" s="46">
        <v>25682</v>
      </c>
      <c r="I16" s="46">
        <v>11501</v>
      </c>
      <c r="J16" s="46">
        <v>11190</v>
      </c>
      <c r="K16" s="46">
        <v>18143</v>
      </c>
      <c r="L16" s="46">
        <v>57140</v>
      </c>
      <c r="M16" s="46">
        <v>8218</v>
      </c>
      <c r="N16" s="46">
        <v>30117</v>
      </c>
      <c r="O16" s="46">
        <v>66604</v>
      </c>
      <c r="P16" s="47">
        <v>25.8</v>
      </c>
      <c r="Q16" s="35"/>
    </row>
    <row r="17" spans="1:17" ht="16.5" customHeight="1" x14ac:dyDescent="0.15">
      <c r="A17" s="37"/>
      <c r="C17" s="50" t="s">
        <v>37</v>
      </c>
      <c r="D17" s="38">
        <v>2.86</v>
      </c>
      <c r="E17" s="45">
        <v>360890</v>
      </c>
      <c r="F17" s="46">
        <v>78140</v>
      </c>
      <c r="G17" s="46">
        <v>14429</v>
      </c>
      <c r="H17" s="46">
        <v>20511</v>
      </c>
      <c r="I17" s="46">
        <v>18925</v>
      </c>
      <c r="J17" s="46">
        <v>11692</v>
      </c>
      <c r="K17" s="46">
        <v>11262</v>
      </c>
      <c r="L17" s="46">
        <v>93005</v>
      </c>
      <c r="M17" s="46">
        <v>8846</v>
      </c>
      <c r="N17" s="46">
        <v>28964</v>
      </c>
      <c r="O17" s="46">
        <v>75115</v>
      </c>
      <c r="P17" s="47">
        <v>21.7</v>
      </c>
      <c r="Q17" s="35"/>
    </row>
    <row r="18" spans="1:17" ht="16.5" customHeight="1" x14ac:dyDescent="0.15">
      <c r="A18" s="37"/>
      <c r="B18" s="36"/>
      <c r="C18" s="50" t="s">
        <v>38</v>
      </c>
      <c r="D18" s="38">
        <v>2.81</v>
      </c>
      <c r="E18" s="45">
        <v>301155</v>
      </c>
      <c r="F18" s="46">
        <v>81927</v>
      </c>
      <c r="G18" s="46">
        <v>13848</v>
      </c>
      <c r="H18" s="46">
        <v>19593</v>
      </c>
      <c r="I18" s="46">
        <v>8118</v>
      </c>
      <c r="J18" s="46">
        <v>10126</v>
      </c>
      <c r="K18" s="46">
        <v>11354</v>
      </c>
      <c r="L18" s="46">
        <v>41603</v>
      </c>
      <c r="M18" s="46">
        <v>8879</v>
      </c>
      <c r="N18" s="46">
        <v>31268</v>
      </c>
      <c r="O18" s="46">
        <v>74439</v>
      </c>
      <c r="P18" s="47">
        <v>27.2</v>
      </c>
      <c r="Q18" s="35"/>
    </row>
    <row r="19" spans="1:17" ht="16.5" customHeight="1" x14ac:dyDescent="0.15">
      <c r="A19" s="37"/>
      <c r="B19" s="36"/>
      <c r="C19" s="50" t="s">
        <v>39</v>
      </c>
      <c r="D19" s="38">
        <v>2.85</v>
      </c>
      <c r="E19" s="45">
        <v>281771</v>
      </c>
      <c r="F19" s="46">
        <v>79174</v>
      </c>
      <c r="G19" s="46">
        <v>15694</v>
      </c>
      <c r="H19" s="46">
        <v>16796</v>
      </c>
      <c r="I19" s="46">
        <v>13781</v>
      </c>
      <c r="J19" s="46">
        <v>8281</v>
      </c>
      <c r="K19" s="46">
        <v>14563</v>
      </c>
      <c r="L19" s="46">
        <v>40292</v>
      </c>
      <c r="M19" s="46">
        <v>11729</v>
      </c>
      <c r="N19" s="46">
        <v>23643</v>
      </c>
      <c r="O19" s="46">
        <v>57818</v>
      </c>
      <c r="P19" s="47">
        <v>28.1</v>
      </c>
      <c r="Q19" s="35"/>
    </row>
    <row r="20" spans="1:17" ht="16.5" customHeight="1" x14ac:dyDescent="0.15">
      <c r="A20" s="37"/>
      <c r="B20" s="36"/>
      <c r="C20" s="50" t="s">
        <v>40</v>
      </c>
      <c r="D20" s="38">
        <v>2.82</v>
      </c>
      <c r="E20" s="45">
        <v>274173</v>
      </c>
      <c r="F20" s="46">
        <v>80802</v>
      </c>
      <c r="G20" s="46">
        <v>13281</v>
      </c>
      <c r="H20" s="46">
        <v>20036</v>
      </c>
      <c r="I20" s="46">
        <v>9167</v>
      </c>
      <c r="J20" s="46">
        <v>7147</v>
      </c>
      <c r="K20" s="46">
        <v>14019</v>
      </c>
      <c r="L20" s="46">
        <v>41048</v>
      </c>
      <c r="M20" s="46">
        <v>7142</v>
      </c>
      <c r="N20" s="46">
        <v>20073</v>
      </c>
      <c r="O20" s="46">
        <v>61457</v>
      </c>
      <c r="P20" s="47">
        <v>29.5</v>
      </c>
      <c r="Q20" s="35"/>
    </row>
    <row r="21" spans="1:17" ht="16.5" customHeight="1" x14ac:dyDescent="0.15">
      <c r="A21" s="37"/>
      <c r="B21" s="36"/>
      <c r="C21" s="50" t="s">
        <v>41</v>
      </c>
      <c r="D21" s="38">
        <v>2.81</v>
      </c>
      <c r="E21" s="45">
        <v>310166</v>
      </c>
      <c r="F21" s="46">
        <v>85573</v>
      </c>
      <c r="G21" s="46">
        <v>12041</v>
      </c>
      <c r="H21" s="46">
        <v>18567</v>
      </c>
      <c r="I21" s="46">
        <v>19287</v>
      </c>
      <c r="J21" s="46">
        <v>6203</v>
      </c>
      <c r="K21" s="46">
        <v>11903</v>
      </c>
      <c r="L21" s="46">
        <v>56283</v>
      </c>
      <c r="M21" s="46">
        <v>5916</v>
      </c>
      <c r="N21" s="46">
        <v>33937</v>
      </c>
      <c r="O21" s="46">
        <v>60455</v>
      </c>
      <c r="P21" s="47">
        <v>27.6</v>
      </c>
      <c r="Q21" s="35"/>
    </row>
    <row r="22" spans="1:17" ht="16.5" customHeight="1" x14ac:dyDescent="0.15">
      <c r="A22" s="37"/>
      <c r="B22" s="36"/>
      <c r="C22" s="50" t="s">
        <v>42</v>
      </c>
      <c r="D22" s="38">
        <v>2.76</v>
      </c>
      <c r="E22" s="45">
        <v>276919</v>
      </c>
      <c r="F22" s="46">
        <v>79428</v>
      </c>
      <c r="G22" s="46">
        <v>18656</v>
      </c>
      <c r="H22" s="46">
        <v>24110</v>
      </c>
      <c r="I22" s="46">
        <v>9338</v>
      </c>
      <c r="J22" s="46">
        <v>5692</v>
      </c>
      <c r="K22" s="46">
        <v>11597</v>
      </c>
      <c r="L22" s="46">
        <v>33607</v>
      </c>
      <c r="M22" s="46">
        <v>10173</v>
      </c>
      <c r="N22" s="46">
        <v>21164</v>
      </c>
      <c r="O22" s="46">
        <v>63154</v>
      </c>
      <c r="P22" s="47">
        <v>28.7</v>
      </c>
      <c r="Q22" s="35"/>
    </row>
    <row r="23" spans="1:17" ht="16.5" customHeight="1" x14ac:dyDescent="0.15">
      <c r="A23" s="37"/>
      <c r="B23" s="36"/>
      <c r="C23" s="50" t="s">
        <v>26</v>
      </c>
      <c r="D23" s="38">
        <v>2.79</v>
      </c>
      <c r="E23" s="45">
        <v>334075</v>
      </c>
      <c r="F23" s="46">
        <v>81834</v>
      </c>
      <c r="G23" s="46">
        <v>30111</v>
      </c>
      <c r="H23" s="46">
        <v>19533</v>
      </c>
      <c r="I23" s="46">
        <v>9448</v>
      </c>
      <c r="J23" s="46">
        <v>6615</v>
      </c>
      <c r="K23" s="46">
        <v>17014</v>
      </c>
      <c r="L23" s="46">
        <v>33885</v>
      </c>
      <c r="M23" s="46">
        <v>6252</v>
      </c>
      <c r="N23" s="46">
        <v>31284</v>
      </c>
      <c r="O23" s="46">
        <v>98100</v>
      </c>
      <c r="P23" s="47">
        <v>24.5</v>
      </c>
      <c r="Q23" s="35"/>
    </row>
    <row r="24" spans="1:17" ht="16.5" customHeight="1" x14ac:dyDescent="0.15">
      <c r="A24" s="37"/>
      <c r="B24" s="36"/>
      <c r="C24" s="50" t="s">
        <v>24</v>
      </c>
      <c r="D24" s="38">
        <v>2.79</v>
      </c>
      <c r="E24" s="45">
        <v>288620</v>
      </c>
      <c r="F24" s="46">
        <v>87161</v>
      </c>
      <c r="G24" s="46">
        <v>27229</v>
      </c>
      <c r="H24" s="46">
        <v>19654</v>
      </c>
      <c r="I24" s="46">
        <v>11432</v>
      </c>
      <c r="J24" s="46">
        <v>9737</v>
      </c>
      <c r="K24" s="46">
        <v>12715</v>
      </c>
      <c r="L24" s="46">
        <v>29368</v>
      </c>
      <c r="M24" s="46">
        <v>18245</v>
      </c>
      <c r="N24" s="46">
        <v>23950</v>
      </c>
      <c r="O24" s="46">
        <v>49129</v>
      </c>
      <c r="P24" s="47">
        <v>30.2</v>
      </c>
      <c r="Q24" s="35"/>
    </row>
    <row r="25" spans="1:17" ht="16.5" customHeight="1" x14ac:dyDescent="0.15">
      <c r="A25" s="37"/>
      <c r="B25" s="36"/>
      <c r="C25" s="50" t="s">
        <v>17</v>
      </c>
      <c r="D25" s="38">
        <v>2.75</v>
      </c>
      <c r="E25" s="45">
        <v>324695</v>
      </c>
      <c r="F25" s="46">
        <v>93762</v>
      </c>
      <c r="G25" s="46">
        <v>12590</v>
      </c>
      <c r="H25" s="46">
        <v>17808</v>
      </c>
      <c r="I25" s="46">
        <v>15041</v>
      </c>
      <c r="J25" s="46">
        <v>11457</v>
      </c>
      <c r="K25" s="46">
        <v>14818</v>
      </c>
      <c r="L25" s="46">
        <v>58390</v>
      </c>
      <c r="M25" s="46">
        <v>6006</v>
      </c>
      <c r="N25" s="46">
        <v>33065</v>
      </c>
      <c r="O25" s="46">
        <v>61758</v>
      </c>
      <c r="P25" s="47">
        <v>28.9</v>
      </c>
      <c r="Q25" s="35"/>
    </row>
    <row r="26" spans="1:17" ht="16.5" customHeight="1" x14ac:dyDescent="0.15">
      <c r="A26" s="37" t="s">
        <v>44</v>
      </c>
      <c r="B26" s="36"/>
      <c r="C26" s="50" t="s">
        <v>27</v>
      </c>
      <c r="D26" s="38">
        <v>2.87</v>
      </c>
      <c r="E26" s="45">
        <v>337515</v>
      </c>
      <c r="F26" s="46">
        <v>84442</v>
      </c>
      <c r="G26" s="46">
        <v>48702</v>
      </c>
      <c r="H26" s="46">
        <v>25745</v>
      </c>
      <c r="I26" s="46">
        <v>12363</v>
      </c>
      <c r="J26" s="46">
        <v>10894</v>
      </c>
      <c r="K26" s="46">
        <v>13488</v>
      </c>
      <c r="L26" s="46">
        <v>47560</v>
      </c>
      <c r="M26" s="46">
        <v>3442</v>
      </c>
      <c r="N26" s="46">
        <v>33668</v>
      </c>
      <c r="O26" s="46">
        <v>57210</v>
      </c>
      <c r="P26" s="47">
        <v>25</v>
      </c>
      <c r="Q26" s="35"/>
    </row>
    <row r="27" spans="1:17" ht="16.5" customHeight="1" x14ac:dyDescent="0.15">
      <c r="A27" s="37"/>
      <c r="B27" s="36"/>
      <c r="C27" s="50" t="s">
        <v>28</v>
      </c>
      <c r="D27" s="38">
        <v>2.88</v>
      </c>
      <c r="E27" s="55">
        <v>290774</v>
      </c>
      <c r="F27" s="55">
        <v>77259</v>
      </c>
      <c r="G27" s="55">
        <v>27571</v>
      </c>
      <c r="H27" s="55">
        <v>23648</v>
      </c>
      <c r="I27" s="55">
        <v>12086</v>
      </c>
      <c r="J27" s="55">
        <v>5906</v>
      </c>
      <c r="K27" s="55">
        <v>11864</v>
      </c>
      <c r="L27" s="55">
        <v>50876</v>
      </c>
      <c r="M27" s="55">
        <v>3193</v>
      </c>
      <c r="N27" s="55">
        <v>39082</v>
      </c>
      <c r="O27" s="55">
        <v>39289</v>
      </c>
      <c r="P27" s="47">
        <v>26.6</v>
      </c>
      <c r="Q27" s="35"/>
    </row>
    <row r="28" spans="1:17" ht="9.75" customHeight="1" x14ac:dyDescent="0.15">
      <c r="A28" s="7"/>
      <c r="B28" s="10"/>
      <c r="C28" s="51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35"/>
    </row>
    <row r="29" spans="1:17" ht="15" customHeight="1" x14ac:dyDescent="0.15">
      <c r="A29" s="61" t="s">
        <v>22</v>
      </c>
      <c r="B29" s="62"/>
      <c r="C29" s="63"/>
      <c r="D29" s="41">
        <f>IF(D26=0,IF(D27=0,"-","皆増"),D27/D26*100)</f>
        <v>100.34843205574913</v>
      </c>
      <c r="E29" s="15">
        <f t="shared" ref="E29:N29" si="0">IF(E26=0,IF(E27=0,"-","皆増"),E27/E26*100)</f>
        <v>86.151430306801174</v>
      </c>
      <c r="F29" s="15">
        <f>IF(F26=0,IF(F27=0,"-","皆増"),F27/F26*100)</f>
        <v>91.493569550697515</v>
      </c>
      <c r="G29" s="15">
        <f t="shared" si="0"/>
        <v>56.611638125744321</v>
      </c>
      <c r="H29" s="15">
        <f t="shared" si="0"/>
        <v>91.854729073606521</v>
      </c>
      <c r="I29" s="15">
        <f>IF(I26=0,IF(I27=0,"-","皆増"),I27/I26*100)</f>
        <v>97.759443500768413</v>
      </c>
      <c r="J29" s="15">
        <f t="shared" si="0"/>
        <v>54.213328437672118</v>
      </c>
      <c r="K29" s="15">
        <f>IF(K26=0,IF(K27=0,"-","皆増"),K27/K26*100)</f>
        <v>87.959667852906293</v>
      </c>
      <c r="L29" s="15">
        <f t="shared" si="0"/>
        <v>106.9722455845248</v>
      </c>
      <c r="M29" s="15">
        <f t="shared" si="0"/>
        <v>92.765833817547943</v>
      </c>
      <c r="N29" s="15">
        <f>IF(N26=0,IF(N27=0,"-","皆増"),N27/N26*100)</f>
        <v>116.08055126529642</v>
      </c>
      <c r="O29" s="15">
        <f>IF(O26=0,IF(O27=0,"-","皆増"),O27/O26*100)</f>
        <v>68.675056808250304</v>
      </c>
      <c r="P29" s="31">
        <f>IF(P26=0,IF(P27=0,"-","皆増"),P27/P26*100)</f>
        <v>106.4</v>
      </c>
      <c r="Q29" s="35"/>
    </row>
    <row r="30" spans="1:17" ht="15" customHeight="1" thickBot="1" x14ac:dyDescent="0.2">
      <c r="A30" s="64" t="s">
        <v>18</v>
      </c>
      <c r="B30" s="65"/>
      <c r="C30" s="66"/>
      <c r="D30" s="42">
        <f>IF(D27=0,IF(D15=0,"-","皆増"),D27/D15*100)</f>
        <v>100</v>
      </c>
      <c r="E30" s="16">
        <f>IF(E27=0,IF(E15=0,"-","皆増"),E27/E15*100)</f>
        <v>92.437738824142784</v>
      </c>
      <c r="F30" s="16">
        <f t="shared" ref="F30:O30" si="1">IF(F27=0,IF(F15=0,"-","皆増"),F27/F15*100)</f>
        <v>100.43941186412033</v>
      </c>
      <c r="G30" s="16">
        <f>IF(G27=0,IF(G15=0,"-","皆増"),G27/G15*100)</f>
        <v>41.911407029064819</v>
      </c>
      <c r="H30" s="16">
        <f t="shared" si="1"/>
        <v>91.80837021507881</v>
      </c>
      <c r="I30" s="16">
        <f>IF(I27=0,IF(I15=0,"-","皆増"),I27/I15*100)</f>
        <v>132.20301903303437</v>
      </c>
      <c r="J30" s="16">
        <f>IF(J27=0,IF(J15=0,"-","皆増"),J27/J15*100)</f>
        <v>84.191019244476124</v>
      </c>
      <c r="K30" s="16">
        <f t="shared" si="1"/>
        <v>84.375222245928455</v>
      </c>
      <c r="L30" s="16">
        <f t="shared" si="1"/>
        <v>167.64754341450555</v>
      </c>
      <c r="M30" s="16">
        <f t="shared" si="1"/>
        <v>36.921831637372804</v>
      </c>
      <c r="N30" s="16">
        <f>IF(N27=0,IF(N15=0,"-","皆増"),N27/N15*100)</f>
        <v>150.0614344954692</v>
      </c>
      <c r="O30" s="16">
        <f t="shared" si="1"/>
        <v>77.276661028283698</v>
      </c>
      <c r="P30" s="32">
        <f>IF(P27=0,IF(P15=0,"-","皆増"),P27/P15*100)</f>
        <v>108.57142857142858</v>
      </c>
      <c r="Q30" s="35"/>
    </row>
    <row r="31" spans="1:17" ht="15" customHeight="1" x14ac:dyDescent="0.15">
      <c r="C31" s="11" t="s">
        <v>45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3"/>
    </row>
    <row r="32" spans="1:17" ht="15" customHeight="1" x14ac:dyDescent="0.15">
      <c r="C32" s="12"/>
      <c r="D32" s="11" t="s">
        <v>21</v>
      </c>
      <c r="E32" s="17"/>
      <c r="F32" s="17"/>
      <c r="G32" s="17"/>
      <c r="H32" s="11"/>
      <c r="J32" s="17"/>
      <c r="K32" s="17"/>
      <c r="L32" s="17"/>
      <c r="M32" s="17"/>
      <c r="O32" s="17"/>
      <c r="P32" s="33"/>
    </row>
    <row r="33" spans="3:16" ht="16.5" customHeight="1" x14ac:dyDescent="0.15">
      <c r="C33" s="12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33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3"/>
    </row>
    <row r="36" spans="3:16" x14ac:dyDescent="0.15"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/>
    </row>
    <row r="37" spans="3:16" x14ac:dyDescent="0.15"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P3:P4"/>
    <mergeCell ref="A1:P1"/>
    <mergeCell ref="B11:C11"/>
    <mergeCell ref="A29:C29"/>
    <mergeCell ref="A30:C30"/>
    <mergeCell ref="O2:P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2026-02-06T05:53:47Z</cp:lastPrinted>
  <dcterms:created xsi:type="dcterms:W3CDTF">2018-11-06T00:22:15Z</dcterms:created>
  <dcterms:modified xsi:type="dcterms:W3CDTF">2026-04-07T04:04:03Z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