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40" tabRatio="894" activeTab="0"/>
  </bookViews>
  <sheets>
    <sheet name="５人(TL.E.F.F09～12)" sheetId="1" r:id="rId1"/>
    <sheet name="５人(Ｆ13～27)" sheetId="2" r:id="rId2"/>
    <sheet name="５人(F28～FS1,G,H)" sheetId="3" r:id="rId3"/>
    <sheet name="５人(I～L)" sheetId="4" r:id="rId4"/>
    <sheet name="５人(M～Q,Q80)" sheetId="5" r:id="rId5"/>
    <sheet name="５人(Q84～QS2)" sheetId="6" r:id="rId6"/>
    <sheet name="３０人(TL.E.F.F09～12)" sheetId="7" r:id="rId7"/>
    <sheet name="３０人(Ｆ13～27)" sheetId="8" r:id="rId8"/>
    <sheet name="３０人(F２８～FS１,G,H)" sheetId="9" r:id="rId9"/>
    <sheet name="３０人(I～L) " sheetId="10" r:id="rId10"/>
    <sheet name="３０人(M～Q,Q80)" sheetId="11" r:id="rId11"/>
    <sheet name="３０人(Q84～QS2)" sheetId="12" r:id="rId12"/>
  </sheets>
  <definedNames>
    <definedName name="_xlnm.Print_Area" localSheetId="7">'３０人(Ｆ13～27)'!$A$1:$X$73</definedName>
    <definedName name="_xlnm.Print_Area" localSheetId="8">'３０人(F２８～FS１,G,H)'!$A$1:$X$73</definedName>
    <definedName name="_xlnm.Print_Area" localSheetId="9">'３０人(I～L) '!$A$1:$X$73</definedName>
    <definedName name="_xlnm.Print_Area" localSheetId="10">'３０人(M～Q,Q80)'!$A$1:$X$73</definedName>
    <definedName name="_xlnm.Print_Area" localSheetId="11">'３０人(Q84～QS2)'!$A$1:$X$73</definedName>
    <definedName name="_xlnm.Print_Area" localSheetId="6">'３０人(TL.E.F.F09～12)'!$A$1:$X$73</definedName>
    <definedName name="_xlnm.Print_Area" localSheetId="1">'５人(Ｆ13～27)'!$A$1:$X$73</definedName>
    <definedName name="_xlnm.Print_Area" localSheetId="2">'５人(F28～FS1,G,H)'!$A$1:$X$73</definedName>
    <definedName name="_xlnm.Print_Area" localSheetId="3">'５人(I～L)'!$A$1:$X$73</definedName>
    <definedName name="_xlnm.Print_Area" localSheetId="4">'５人(M～Q,Q80)'!$A$1:$X$73</definedName>
    <definedName name="_xlnm.Print_Area" localSheetId="5">'５人(Q84～QS2)'!$A$1:$X$73</definedName>
    <definedName name="_xlnm.Print_Area" localSheetId="0">'５人(TL.E.F.F09～12)'!$A$1:$X$73</definedName>
  </definedNames>
  <calcPr fullCalcOnLoad="1"/>
</workbook>
</file>

<file path=xl/sharedStrings.xml><?xml version="1.0" encoding="utf-8"?>
<sst xmlns="http://schemas.openxmlformats.org/spreadsheetml/2006/main" count="4287" uniqueCount="186">
  <si>
    <t>（事業所規模５人以上）</t>
  </si>
  <si>
    <t>区　分</t>
  </si>
  <si>
    <t>ＴＬ　調査産業計</t>
  </si>
  <si>
    <t>Ｅ　建　設　業</t>
  </si>
  <si>
    <t>計</t>
  </si>
  <si>
    <t>男</t>
  </si>
  <si>
    <t>女</t>
  </si>
  <si>
    <t>現金給与</t>
  </si>
  <si>
    <t>定期給与</t>
  </si>
  <si>
    <t>所 定 内</t>
  </si>
  <si>
    <t>超過労働</t>
  </si>
  <si>
    <t>特別給与</t>
  </si>
  <si>
    <t>年　月</t>
  </si>
  <si>
    <t>総　　額</t>
  </si>
  <si>
    <t>給　  与</t>
  </si>
  <si>
    <t>給　　与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</si>
  <si>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</si>
  <si>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</si>
  <si>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</si>
  <si>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</si>
  <si>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</si>
  <si>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</si>
  <si>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</si>
  <si>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</si>
  <si>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１０月</t>
  </si>
  <si>
    <t>　１１月</t>
  </si>
  <si>
    <t>　１２月</t>
  </si>
  <si>
    <t>Ｇ　電気・ガス・熱供給・水道業</t>
  </si>
  <si>
    <t>Ｆ ０９・１０　製造業（食料品・たばこ）</t>
  </si>
  <si>
    <t>Ｆ１６　製造業（印刷）</t>
  </si>
  <si>
    <t>Ｆ１３　製造業（木材）</t>
  </si>
  <si>
    <t>ＦＳ１　Ｆ一括分１</t>
  </si>
  <si>
    <t>Ｈ　情報通信業</t>
  </si>
  <si>
    <t>Ｉ　運輸業</t>
  </si>
  <si>
    <t>Ｊ　卸売・小売業</t>
  </si>
  <si>
    <t>Ｋ　金融・保険業</t>
  </si>
  <si>
    <t>Ｌ　不動産業</t>
  </si>
  <si>
    <t>Ｎ　医療，福祉</t>
  </si>
  <si>
    <t>Ｏ　教育，学習支援業</t>
  </si>
  <si>
    <t>Ｐ　複合サービス事業</t>
  </si>
  <si>
    <t>ＱＳ－１　Ｑ一括分１</t>
  </si>
  <si>
    <t>Ｑ　サービス業</t>
  </si>
  <si>
    <t>Ｍ 　飲食店，宿泊業</t>
  </si>
  <si>
    <t>Ｆ１１　製造業（繊維）</t>
  </si>
  <si>
    <t>17年平均</t>
  </si>
  <si>
    <t>18年平均</t>
  </si>
  <si>
    <t>19年平均</t>
  </si>
  <si>
    <t>Ｆ１２　製造業（衣服）</t>
  </si>
  <si>
    <t>Ｆ　製　造　業</t>
  </si>
  <si>
    <t>Ｆ２５　製造業（金属製品）</t>
  </si>
  <si>
    <t>Ｆ２６　製造業（一般機械）</t>
  </si>
  <si>
    <t>Ｆ２２　製造業（窯業・土石）</t>
  </si>
  <si>
    <t>Ｆ２７　製造業（電気機器）</t>
  </si>
  <si>
    <t>x</t>
  </si>
  <si>
    <t>ＱＳ－２　Ｑ一括分２</t>
  </si>
  <si>
    <t>Ｊ-１　卸売業</t>
  </si>
  <si>
    <t>Ｊ-２　小売業</t>
  </si>
  <si>
    <t>第１０表　　産業，男女別１人平均月間現金給与額（１／２４）</t>
  </si>
  <si>
    <t>第１０表　　産業，男女別１人平均月間現金給与額（２／２４）</t>
  </si>
  <si>
    <t>第１０表　　産業，男女別１人平均月間現金給与額（３／２４）</t>
  </si>
  <si>
    <t>第１０表　　産業，男女別１人平均月間現金給与額（４／２４）</t>
  </si>
  <si>
    <t>第１０表　　産業，男女別１人平均月間現金給与額（５／２４）</t>
  </si>
  <si>
    <t>第１０表　　産業，男女別１人平均月間現金給与額（６／２４）</t>
  </si>
  <si>
    <t>第１０表　　産業，男女別１人平均月間現金給与額（７／２４）</t>
  </si>
  <si>
    <t>第１０表　　産業，男女別１人平均月間現金給与額（８／２４）</t>
  </si>
  <si>
    <t>第１０表　　産業，男女別１人平均月間現金給与額（９／２４）</t>
  </si>
  <si>
    <t>第１０表　　産業，男女別１人平均月間現金給与額（１０／２４）</t>
  </si>
  <si>
    <t>第１０表　　産業，男女別１人平均月間現金給与額（１１／２４）</t>
  </si>
  <si>
    <t>第１０表　　産業，男女別１人平均月間現金給与額（１２／２４）</t>
  </si>
  <si>
    <t>（単位：円）</t>
  </si>
  <si>
    <t>Ｆ２８　製造業（情報通信機器）</t>
  </si>
  <si>
    <t>Ｆ２９　製造業（電子部品・デバイス）</t>
  </si>
  <si>
    <t>Ｆ３２　製造業（その他）</t>
  </si>
  <si>
    <t>Ｑ８０　サービス業（専門サービス業）</t>
  </si>
  <si>
    <t>Ｑ８４　サービス業（娯楽業）</t>
  </si>
  <si>
    <t>Ｑ８６，８７　サービス業（自動車整備業，機械等修理業）</t>
  </si>
  <si>
    <t>17年平均</t>
  </si>
  <si>
    <t>18年平均</t>
  </si>
  <si>
    <t>19年平均</t>
  </si>
  <si>
    <t>20年平均</t>
  </si>
  <si>
    <t>21年平均</t>
  </si>
  <si>
    <t>21年１月</t>
  </si>
  <si>
    <t>21年平均</t>
  </si>
  <si>
    <t>21年１月</t>
  </si>
  <si>
    <t>21年平均</t>
  </si>
  <si>
    <t>21年１月</t>
  </si>
  <si>
    <t>　　３月</t>
  </si>
  <si>
    <t>21年平均</t>
  </si>
  <si>
    <t>21年１月</t>
  </si>
  <si>
    <t>　　３月</t>
  </si>
  <si>
    <t>21年平均</t>
  </si>
  <si>
    <t>21年１月</t>
  </si>
  <si>
    <t>　　３月</t>
  </si>
  <si>
    <t>21年平均</t>
  </si>
  <si>
    <t>21年１月</t>
  </si>
  <si>
    <t>　　３月</t>
  </si>
  <si>
    <t>x</t>
  </si>
  <si>
    <t xml:space="preserve"> </t>
  </si>
  <si>
    <t>第１０表　　産業，男女別１人平均月間現金給与額（１３／２４）</t>
  </si>
  <si>
    <t>第１０表　　産業，男女別１人平均月間現金給与額（１４／２４）</t>
  </si>
  <si>
    <t>（事業所規模３０人以上）</t>
  </si>
  <si>
    <t>（事業所規模３０人以上）</t>
  </si>
  <si>
    <t>17年平均</t>
  </si>
  <si>
    <t>18年平均</t>
  </si>
  <si>
    <t>19年平均</t>
  </si>
  <si>
    <t>20年平均</t>
  </si>
  <si>
    <t>21年平均</t>
  </si>
  <si>
    <t>21年１月</t>
  </si>
  <si>
    <t>　　３月</t>
  </si>
  <si>
    <t>Ｆ１１　製造業（繊維）</t>
  </si>
  <si>
    <t>17年平均</t>
  </si>
  <si>
    <t>18年平均</t>
  </si>
  <si>
    <t>19年平均</t>
  </si>
  <si>
    <t>20年平均</t>
  </si>
  <si>
    <t>21年平均</t>
  </si>
  <si>
    <t>x</t>
  </si>
  <si>
    <t>21年１月</t>
  </si>
  <si>
    <t>　　３月</t>
  </si>
  <si>
    <t>Ｆ　製　造　業</t>
  </si>
  <si>
    <t>Ｆ１２　製造業（衣服）</t>
  </si>
  <si>
    <t>第１０表　　産業，男女別１人平均月間現金給与額（１５／２４）</t>
  </si>
  <si>
    <t>第１０表　　産業，男女別１人平均月間現金給与額（１６／２４）</t>
  </si>
  <si>
    <t>Ｆ１３　製造業（木材）</t>
  </si>
  <si>
    <t>Ｆ２５　製造業（金属製品）</t>
  </si>
  <si>
    <t>－</t>
  </si>
  <si>
    <t>Ｆ２６　製造業（一般機械）</t>
  </si>
  <si>
    <t>17年平均</t>
  </si>
  <si>
    <t>18年平均</t>
  </si>
  <si>
    <t>19年平均</t>
  </si>
  <si>
    <t>x</t>
  </si>
  <si>
    <t>20年平均</t>
  </si>
  <si>
    <t>21年平均</t>
  </si>
  <si>
    <t>21年１月</t>
  </si>
  <si>
    <t>　　３月</t>
  </si>
  <si>
    <t>Ｆ２２　製造業（窯業・土石）</t>
  </si>
  <si>
    <t>Ｆ２７　製造業（電気機器）</t>
  </si>
  <si>
    <t>第１０表　　産業，男女別１人平均月間現金給与額（１７／２４）</t>
  </si>
  <si>
    <t>第１０表　　産業，男女別１人平均月間現金給与額（１８／２４）</t>
  </si>
  <si>
    <t>x</t>
  </si>
  <si>
    <t>　　３月</t>
  </si>
  <si>
    <t>17年平均</t>
  </si>
  <si>
    <t>18年平均</t>
  </si>
  <si>
    <t>19年平均</t>
  </si>
  <si>
    <t>20年平均</t>
  </si>
  <si>
    <t>21年平均</t>
  </si>
  <si>
    <t>21年１月</t>
  </si>
  <si>
    <t>　　３月</t>
  </si>
  <si>
    <t>第１０表　　産業，男女別１人平均月間現金給与額（１９／２４）</t>
  </si>
  <si>
    <t>第１０表　　産業，男女別１人平均月間現金給与額（２０／２４）</t>
  </si>
  <si>
    <t>（事業所規模３０人以上）</t>
  </si>
  <si>
    <t>17年平均</t>
  </si>
  <si>
    <t>18年平均</t>
  </si>
  <si>
    <t>19年平均</t>
  </si>
  <si>
    <t>20年平均</t>
  </si>
  <si>
    <t>21年平均</t>
  </si>
  <si>
    <t>21年１月</t>
  </si>
  <si>
    <t>　　３月</t>
  </si>
  <si>
    <t>17年平均</t>
  </si>
  <si>
    <t>18年平均</t>
  </si>
  <si>
    <t>19年平均</t>
  </si>
  <si>
    <t>20年平均</t>
  </si>
  <si>
    <t>21年平均</t>
  </si>
  <si>
    <t>21年１月</t>
  </si>
  <si>
    <t>　　３月</t>
  </si>
  <si>
    <t>第１０表　　産業，男女別１人平均月間現金給与額（２１／２４）</t>
  </si>
  <si>
    <t>第１０表　　産業，男女別１人平均月間現金給与額（２２／２４）</t>
  </si>
  <si>
    <t>Ｍ　飲食店，宿泊業</t>
  </si>
  <si>
    <t>17年平均</t>
  </si>
  <si>
    <t>18年平均</t>
  </si>
  <si>
    <t>19年平均</t>
  </si>
  <si>
    <t>20年平均</t>
  </si>
  <si>
    <t>21年平均</t>
  </si>
  <si>
    <t>21年１月</t>
  </si>
  <si>
    <t>　　３月</t>
  </si>
  <si>
    <t>x</t>
  </si>
  <si>
    <t>第１０表　　産業，男女別１人平均月間現金給与額（２３／２４）</t>
  </si>
  <si>
    <t>第１０表　　産業，男女別１人平均月間現金給与額（２４／２４）</t>
  </si>
  <si>
    <t>ＱＳ－２　Ｑ一括分２</t>
  </si>
  <si>
    <t>17年平均</t>
  </si>
  <si>
    <t>18年平均</t>
  </si>
  <si>
    <t>19年平均</t>
  </si>
  <si>
    <t>20年平均</t>
  </si>
  <si>
    <t>21年平均</t>
  </si>
  <si>
    <t>21年１月</t>
  </si>
  <si>
    <t>　　３月</t>
  </si>
  <si>
    <t>x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</si>
</sst>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.0;[Red]0.0"/>
    <numFmt numFmtId="179" formatCode="#,##0_);\(#,##0\)"/>
    <numFmt numFmtId="180" formatCode="#,##0_);[Red]\(#,##0\)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8.5"/>
      <name val="ＭＳ 明朝"/>
      <family val="1"/>
    </font>
    <font>
      <sz val="10"/>
      <name val="ＭＳ 明朝"/>
      <family val="1"/>
    </font>
    <font>
      <sz val="9"/>
      <color indexed="12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7.2"/>
      <name val="標準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177" fontId="5" fillId="0" borderId="4" xfId="0" applyNumberFormat="1" applyFont="1" applyBorder="1" applyAlignment="1">
      <alignment vertical="center"/>
    </xf>
    <xf numFmtId="177" fontId="5" fillId="0" borderId="1" xfId="0" applyNumberFormat="1" applyFont="1" applyBorder="1" applyAlignment="1" applyProtection="1">
      <alignment vertical="center"/>
      <protection locked="0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vertical="center"/>
    </xf>
    <xf numFmtId="177" fontId="5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7" fontId="5" fillId="0" borderId="1" xfId="0" applyNumberFormat="1" applyFont="1" applyFill="1" applyBorder="1" applyAlignment="1" applyProtection="1" quotePrefix="1">
      <alignment vertical="center"/>
      <protection locked="0"/>
    </xf>
    <xf numFmtId="177" fontId="5" fillId="0" borderId="1" xfId="0" applyNumberFormat="1" applyFont="1" applyFill="1" applyBorder="1" applyAlignment="1" applyProtection="1">
      <alignment vertical="center"/>
      <protection/>
    </xf>
    <xf numFmtId="177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177" fontId="5" fillId="0" borderId="0" xfId="0" applyNumberFormat="1" applyFont="1" applyFill="1" applyBorder="1" applyAlignment="1">
      <alignment vertical="center"/>
    </xf>
    <xf numFmtId="177" fontId="5" fillId="0" borderId="9" xfId="2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right" vertical="center"/>
    </xf>
    <xf numFmtId="177" fontId="5" fillId="0" borderId="1" xfId="0" applyNumberFormat="1" applyFont="1" applyFill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177" fontId="5" fillId="0" borderId="9" xfId="0" applyNumberFormat="1" applyFont="1" applyFill="1" applyBorder="1" applyAlignment="1">
      <alignment vertical="center"/>
    </xf>
    <xf numFmtId="0" fontId="0" fillId="0" borderId="9" xfId="0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L，E，F，F09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5"/>
        <xdr:cNvSpPr>
          <a:spLocks/>
        </xdr:cNvSpPr>
      </xdr:nvSpPr>
      <xdr:spPr>
        <a:xfrm>
          <a:off x="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6"/>
        <xdr:cNvSpPr>
          <a:spLocks/>
        </xdr:cNvSpPr>
      </xdr:nvSpPr>
      <xdr:spPr>
        <a:xfrm>
          <a:off x="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4" name="Line 7"/>
        <xdr:cNvSpPr>
          <a:spLocks/>
        </xdr:cNvSpPr>
      </xdr:nvSpPr>
      <xdr:spPr>
        <a:xfrm>
          <a:off x="8162925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55</xdr:row>
      <xdr:rowOff>0</xdr:rowOff>
    </xdr:to>
    <xdr:sp>
      <xdr:nvSpPr>
        <xdr:cNvPr id="5" name="Line 8"/>
        <xdr:cNvSpPr>
          <a:spLocks/>
        </xdr:cNvSpPr>
      </xdr:nvSpPr>
      <xdr:spPr>
        <a:xfrm>
          <a:off x="0" y="73056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6" name="Line 9"/>
        <xdr:cNvSpPr>
          <a:spLocks/>
        </xdr:cNvSpPr>
      </xdr:nvSpPr>
      <xdr:spPr>
        <a:xfrm>
          <a:off x="8162925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13</xdr:col>
      <xdr:colOff>0</xdr:colOff>
      <xdr:row>55</xdr:row>
      <xdr:rowOff>0</xdr:rowOff>
    </xdr:to>
    <xdr:sp>
      <xdr:nvSpPr>
        <xdr:cNvPr id="7" name="Line 10"/>
        <xdr:cNvSpPr>
          <a:spLocks/>
        </xdr:cNvSpPr>
      </xdr:nvSpPr>
      <xdr:spPr>
        <a:xfrm>
          <a:off x="8162925" y="73056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>
          <a:off x="847725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>
          <a:off x="847725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>
          <a:off x="847725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12" name="Line 12"/>
        <xdr:cNvSpPr>
          <a:spLocks/>
        </xdr:cNvSpPr>
      </xdr:nvSpPr>
      <xdr:spPr>
        <a:xfrm>
          <a:off x="847725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>
          <a:off x="847725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14" name="Line 14"/>
        <xdr:cNvSpPr>
          <a:spLocks/>
        </xdr:cNvSpPr>
      </xdr:nvSpPr>
      <xdr:spPr>
        <a:xfrm>
          <a:off x="847725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832485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832485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>
          <a:off x="832485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10" name="Line 10"/>
        <xdr:cNvSpPr>
          <a:spLocks/>
        </xdr:cNvSpPr>
      </xdr:nvSpPr>
      <xdr:spPr>
        <a:xfrm>
          <a:off x="832485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>
          <a:off x="832485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12" name="Line 12"/>
        <xdr:cNvSpPr>
          <a:spLocks/>
        </xdr:cNvSpPr>
      </xdr:nvSpPr>
      <xdr:spPr>
        <a:xfrm>
          <a:off x="832485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83439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83439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4" name="Line 6"/>
        <xdr:cNvSpPr>
          <a:spLocks/>
        </xdr:cNvSpPr>
      </xdr:nvSpPr>
      <xdr:spPr>
        <a:xfrm>
          <a:off x="8162925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5" name="Line 7"/>
        <xdr:cNvSpPr>
          <a:spLocks/>
        </xdr:cNvSpPr>
      </xdr:nvSpPr>
      <xdr:spPr>
        <a:xfrm>
          <a:off x="8162925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6" name="Line 8"/>
        <xdr:cNvSpPr>
          <a:spLocks/>
        </xdr:cNvSpPr>
      </xdr:nvSpPr>
      <xdr:spPr>
        <a:xfrm>
          <a:off x="8162925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822960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822960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822960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7" name="Line 7"/>
        <xdr:cNvSpPr>
          <a:spLocks/>
        </xdr:cNvSpPr>
      </xdr:nvSpPr>
      <xdr:spPr>
        <a:xfrm>
          <a:off x="822960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8" name="Line 8"/>
        <xdr:cNvSpPr>
          <a:spLocks/>
        </xdr:cNvSpPr>
      </xdr:nvSpPr>
      <xdr:spPr>
        <a:xfrm>
          <a:off x="822960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9" name="Line 9"/>
        <xdr:cNvSpPr>
          <a:spLocks/>
        </xdr:cNvSpPr>
      </xdr:nvSpPr>
      <xdr:spPr>
        <a:xfrm>
          <a:off x="822960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4" name="Line 7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5" name="Line 9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6" name="Line 10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7" name="Line 12"/>
        <xdr:cNvSpPr>
          <a:spLocks/>
        </xdr:cNvSpPr>
      </xdr:nvSpPr>
      <xdr:spPr>
        <a:xfrm>
          <a:off x="847725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8" name="Line 13"/>
        <xdr:cNvSpPr>
          <a:spLocks/>
        </xdr:cNvSpPr>
      </xdr:nvSpPr>
      <xdr:spPr>
        <a:xfrm>
          <a:off x="847725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9" name="Line 14"/>
        <xdr:cNvSpPr>
          <a:spLocks/>
        </xdr:cNvSpPr>
      </xdr:nvSpPr>
      <xdr:spPr>
        <a:xfrm>
          <a:off x="847725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10" name="Line 15"/>
        <xdr:cNvSpPr>
          <a:spLocks/>
        </xdr:cNvSpPr>
      </xdr:nvSpPr>
      <xdr:spPr>
        <a:xfrm>
          <a:off x="847725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11" name="Line 20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12" name="Line 21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13" name="Line 22"/>
        <xdr:cNvSpPr>
          <a:spLocks/>
        </xdr:cNvSpPr>
      </xdr:nvSpPr>
      <xdr:spPr>
        <a:xfrm>
          <a:off x="847725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14" name="Line 23"/>
        <xdr:cNvSpPr>
          <a:spLocks/>
        </xdr:cNvSpPr>
      </xdr:nvSpPr>
      <xdr:spPr>
        <a:xfrm>
          <a:off x="847725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8258175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" name="Line 6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4" name="Line 7"/>
        <xdr:cNvSpPr>
          <a:spLocks/>
        </xdr:cNvSpPr>
      </xdr:nvSpPr>
      <xdr:spPr>
        <a:xfrm>
          <a:off x="8258175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5" name="Line 9"/>
        <xdr:cNvSpPr>
          <a:spLocks/>
        </xdr:cNvSpPr>
      </xdr:nvSpPr>
      <xdr:spPr>
        <a:xfrm>
          <a:off x="8258175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6" name="Line 10"/>
        <xdr:cNvSpPr>
          <a:spLocks/>
        </xdr:cNvSpPr>
      </xdr:nvSpPr>
      <xdr:spPr>
        <a:xfrm>
          <a:off x="8258175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7" name="Line 11"/>
        <xdr:cNvSpPr>
          <a:spLocks/>
        </xdr:cNvSpPr>
      </xdr:nvSpPr>
      <xdr:spPr>
        <a:xfrm>
          <a:off x="8258175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8" name="Line 12"/>
        <xdr:cNvSpPr>
          <a:spLocks/>
        </xdr:cNvSpPr>
      </xdr:nvSpPr>
      <xdr:spPr>
        <a:xfrm>
          <a:off x="8258175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9" name="Line 17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10" name="Line 18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1" name="Line 19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12" name="Line 20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838200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838200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8162925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>
          <a:off x="8162925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7" name="Line 7"/>
        <xdr:cNvSpPr>
          <a:spLocks/>
        </xdr:cNvSpPr>
      </xdr:nvSpPr>
      <xdr:spPr>
        <a:xfrm>
          <a:off x="8162925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8162925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8162925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8162925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824865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824865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824865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7" name="Line 7"/>
        <xdr:cNvSpPr>
          <a:spLocks/>
        </xdr:cNvSpPr>
      </xdr:nvSpPr>
      <xdr:spPr>
        <a:xfrm>
          <a:off x="824865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32</xdr:row>
      <xdr:rowOff>0</xdr:rowOff>
    </xdr:to>
    <xdr:sp>
      <xdr:nvSpPr>
        <xdr:cNvPr id="8" name="Line 8"/>
        <xdr:cNvSpPr>
          <a:spLocks/>
        </xdr:cNvSpPr>
      </xdr:nvSpPr>
      <xdr:spPr>
        <a:xfrm>
          <a:off x="824865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56</xdr:row>
      <xdr:rowOff>0</xdr:rowOff>
    </xdr:to>
    <xdr:sp>
      <xdr:nvSpPr>
        <xdr:cNvPr id="9" name="Line 9"/>
        <xdr:cNvSpPr>
          <a:spLocks/>
        </xdr:cNvSpPr>
      </xdr:nvSpPr>
      <xdr:spPr>
        <a:xfrm>
          <a:off x="824865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tabSelected="1" view="pageBreakPreview" zoomScaleNormal="75" zoomScaleSheetLayoutView="100" workbookViewId="0" topLeftCell="N46">
      <selection activeCell="AA25" sqref="AA25"/>
    </sheetView>
  </sheetViews>
  <sheetFormatPr defaultColWidth="8.796875" defaultRowHeight="14.25"/>
  <cols>
    <col min="1" max="1" width="7.59765625" style="37" customWidth="1"/>
    <col min="2" max="12" width="7.09765625" style="0" customWidth="1"/>
    <col min="13" max="13" width="7.59765625" style="0" customWidth="1"/>
    <col min="14" max="14" width="7.09765625" style="0" customWidth="1"/>
    <col min="15" max="15" width="7.69921875" style="0" customWidth="1"/>
    <col min="16" max="24" width="7.09765625" style="0" customWidth="1"/>
  </cols>
  <sheetData>
    <row r="1" spans="1:13" ht="16.5" customHeight="1">
      <c r="A1" s="1" t="s">
        <v>57</v>
      </c>
      <c r="M1" s="1" t="s">
        <v>58</v>
      </c>
    </row>
    <row r="2" ht="13.5" customHeight="1"/>
    <row r="3" spans="1:24" ht="16.5" customHeight="1">
      <c r="A3" s="39" t="s">
        <v>0</v>
      </c>
      <c r="L3" s="45" t="s">
        <v>69</v>
      </c>
      <c r="M3" s="2" t="s">
        <v>0</v>
      </c>
      <c r="X3" s="45" t="s">
        <v>69</v>
      </c>
    </row>
    <row r="4" spans="1:24" s="37" customFormat="1" ht="11.25" customHeight="1">
      <c r="A4" s="19" t="s">
        <v>1</v>
      </c>
      <c r="B4" s="20" t="s">
        <v>2</v>
      </c>
      <c r="C4" s="20"/>
      <c r="D4" s="20"/>
      <c r="E4" s="20"/>
      <c r="F4" s="20"/>
      <c r="G4" s="20"/>
      <c r="H4" s="20"/>
      <c r="I4" s="20"/>
      <c r="J4" s="20"/>
      <c r="K4" s="20"/>
      <c r="L4" s="21"/>
      <c r="M4" s="19" t="s">
        <v>1</v>
      </c>
      <c r="N4" s="20" t="s">
        <v>28</v>
      </c>
      <c r="O4" s="20"/>
      <c r="P4" s="20"/>
      <c r="Q4" s="20"/>
      <c r="R4" s="20"/>
      <c r="S4" s="20"/>
      <c r="T4" s="20"/>
      <c r="U4" s="20"/>
      <c r="V4" s="20"/>
      <c r="W4" s="20"/>
      <c r="X4" s="21"/>
    </row>
    <row r="5" spans="1:24" s="37" customFormat="1" ht="11.25" customHeight="1">
      <c r="A5" s="22"/>
      <c r="B5" s="23" t="s">
        <v>4</v>
      </c>
      <c r="C5" s="23"/>
      <c r="D5" s="23"/>
      <c r="E5" s="23"/>
      <c r="F5" s="24"/>
      <c r="G5" s="23" t="s">
        <v>5</v>
      </c>
      <c r="H5" s="23"/>
      <c r="I5" s="24"/>
      <c r="J5" s="23" t="s">
        <v>6</v>
      </c>
      <c r="K5" s="23"/>
      <c r="L5" s="24"/>
      <c r="M5" s="22"/>
      <c r="N5" s="23" t="s">
        <v>4</v>
      </c>
      <c r="O5" s="23"/>
      <c r="P5" s="23"/>
      <c r="Q5" s="23"/>
      <c r="R5" s="24"/>
      <c r="S5" s="23" t="s">
        <v>5</v>
      </c>
      <c r="T5" s="23"/>
      <c r="U5" s="24"/>
      <c r="V5" s="23" t="s">
        <v>6</v>
      </c>
      <c r="W5" s="23"/>
      <c r="X5" s="24"/>
    </row>
    <row r="6" spans="1:24" s="37" customFormat="1" ht="11.25" customHeight="1">
      <c r="A6" s="22"/>
      <c r="B6" s="3" t="s">
        <v>7</v>
      </c>
      <c r="C6" s="4"/>
      <c r="D6" s="5"/>
      <c r="E6" s="6"/>
      <c r="F6" s="3"/>
      <c r="G6" s="3" t="s">
        <v>7</v>
      </c>
      <c r="H6" s="3"/>
      <c r="I6" s="3"/>
      <c r="J6" s="3" t="s">
        <v>7</v>
      </c>
      <c r="K6" s="3"/>
      <c r="L6" s="3"/>
      <c r="M6" s="22"/>
      <c r="N6" s="3" t="s">
        <v>7</v>
      </c>
      <c r="O6" s="4"/>
      <c r="P6" s="5"/>
      <c r="Q6" s="6"/>
      <c r="R6" s="3"/>
      <c r="S6" s="3" t="s">
        <v>7</v>
      </c>
      <c r="T6" s="3"/>
      <c r="U6" s="3"/>
      <c r="V6" s="3" t="s">
        <v>7</v>
      </c>
      <c r="W6" s="3"/>
      <c r="X6" s="3"/>
    </row>
    <row r="7" spans="1:24" s="37" customFormat="1" ht="11.25" customHeight="1">
      <c r="A7" s="22"/>
      <c r="B7" s="3"/>
      <c r="C7" s="3" t="s">
        <v>8</v>
      </c>
      <c r="D7" s="3" t="s">
        <v>9</v>
      </c>
      <c r="E7" s="3" t="s">
        <v>10</v>
      </c>
      <c r="F7" s="3" t="s">
        <v>11</v>
      </c>
      <c r="G7" s="3"/>
      <c r="H7" s="3" t="s">
        <v>8</v>
      </c>
      <c r="I7" s="3" t="s">
        <v>11</v>
      </c>
      <c r="J7" s="3"/>
      <c r="K7" s="3" t="s">
        <v>8</v>
      </c>
      <c r="L7" s="3" t="s">
        <v>11</v>
      </c>
      <c r="M7" s="22"/>
      <c r="N7" s="3"/>
      <c r="O7" s="3" t="s">
        <v>8</v>
      </c>
      <c r="P7" s="3" t="s">
        <v>9</v>
      </c>
      <c r="Q7" s="3" t="s">
        <v>10</v>
      </c>
      <c r="R7" s="3" t="s">
        <v>11</v>
      </c>
      <c r="S7" s="3"/>
      <c r="T7" s="3" t="s">
        <v>8</v>
      </c>
      <c r="U7" s="3" t="s">
        <v>11</v>
      </c>
      <c r="V7" s="3"/>
      <c r="W7" s="3" t="s">
        <v>8</v>
      </c>
      <c r="X7" s="3" t="s">
        <v>11</v>
      </c>
    </row>
    <row r="8" spans="1:24" s="37" customFormat="1" ht="11.25" customHeight="1">
      <c r="A8" s="25" t="s">
        <v>12</v>
      </c>
      <c r="B8" s="6" t="s">
        <v>13</v>
      </c>
      <c r="C8" s="6"/>
      <c r="D8" s="6" t="s">
        <v>14</v>
      </c>
      <c r="E8" s="6" t="s">
        <v>15</v>
      </c>
      <c r="F8" s="6"/>
      <c r="G8" s="6" t="s">
        <v>13</v>
      </c>
      <c r="H8" s="6"/>
      <c r="I8" s="6"/>
      <c r="J8" s="6" t="s">
        <v>13</v>
      </c>
      <c r="K8" s="6"/>
      <c r="L8" s="6"/>
      <c r="M8" s="25" t="s">
        <v>12</v>
      </c>
      <c r="N8" s="6" t="s">
        <v>13</v>
      </c>
      <c r="O8" s="6"/>
      <c r="P8" s="6" t="s">
        <v>14</v>
      </c>
      <c r="Q8" s="6" t="s">
        <v>15</v>
      </c>
      <c r="R8" s="6"/>
      <c r="S8" s="6" t="s">
        <v>13</v>
      </c>
      <c r="T8" s="6"/>
      <c r="U8" s="6"/>
      <c r="V8" s="6" t="s">
        <v>13</v>
      </c>
      <c r="W8" s="6"/>
      <c r="X8" s="6"/>
    </row>
    <row r="9" spans="1:24" ht="11.25" customHeight="1">
      <c r="A9" s="32" t="s">
        <v>76</v>
      </c>
      <c r="B9" s="7">
        <v>270418</v>
      </c>
      <c r="C9" s="7">
        <v>224636</v>
      </c>
      <c r="D9" s="7">
        <v>211576</v>
      </c>
      <c r="E9" s="7">
        <v>13060</v>
      </c>
      <c r="F9" s="7">
        <v>45782</v>
      </c>
      <c r="G9" s="7">
        <v>351294</v>
      </c>
      <c r="H9" s="7">
        <v>289136</v>
      </c>
      <c r="I9" s="7">
        <v>62158</v>
      </c>
      <c r="J9" s="7">
        <v>181483</v>
      </c>
      <c r="K9" s="7">
        <v>153709</v>
      </c>
      <c r="L9" s="7">
        <v>27774</v>
      </c>
      <c r="M9" s="32" t="s">
        <v>44</v>
      </c>
      <c r="N9" s="26">
        <v>210271</v>
      </c>
      <c r="O9" s="26">
        <v>181215</v>
      </c>
      <c r="P9" s="26">
        <v>169528</v>
      </c>
      <c r="Q9" s="26">
        <v>11687</v>
      </c>
      <c r="R9" s="26">
        <v>29056</v>
      </c>
      <c r="S9" s="26">
        <v>290619</v>
      </c>
      <c r="T9" s="26">
        <v>246283</v>
      </c>
      <c r="U9" s="26">
        <v>44336</v>
      </c>
      <c r="V9" s="26">
        <v>139722</v>
      </c>
      <c r="W9" s="26">
        <v>124083</v>
      </c>
      <c r="X9" s="26">
        <v>15639</v>
      </c>
    </row>
    <row r="10" spans="1:24" ht="11.25" customHeight="1">
      <c r="A10" s="32" t="s">
        <v>77</v>
      </c>
      <c r="B10" s="7">
        <v>284283</v>
      </c>
      <c r="C10" s="7">
        <v>232972</v>
      </c>
      <c r="D10" s="7">
        <v>218607</v>
      </c>
      <c r="E10" s="7">
        <v>14365</v>
      </c>
      <c r="F10" s="7">
        <v>51311</v>
      </c>
      <c r="G10" s="7">
        <v>364511</v>
      </c>
      <c r="H10" s="7">
        <v>295460</v>
      </c>
      <c r="I10" s="7">
        <v>69051</v>
      </c>
      <c r="J10" s="7">
        <v>189326</v>
      </c>
      <c r="K10" s="7">
        <v>159012</v>
      </c>
      <c r="L10" s="7">
        <v>30314</v>
      </c>
      <c r="M10" s="32" t="s">
        <v>45</v>
      </c>
      <c r="N10" s="26">
        <v>206392</v>
      </c>
      <c r="O10" s="26">
        <v>180077</v>
      </c>
      <c r="P10" s="26">
        <v>169499</v>
      </c>
      <c r="Q10" s="26">
        <v>10578</v>
      </c>
      <c r="R10" s="26">
        <v>26315</v>
      </c>
      <c r="S10" s="26">
        <v>286485</v>
      </c>
      <c r="T10" s="26">
        <v>243209</v>
      </c>
      <c r="U10" s="26">
        <v>43276</v>
      </c>
      <c r="V10" s="26">
        <v>136248</v>
      </c>
      <c r="W10" s="26">
        <v>124787</v>
      </c>
      <c r="X10" s="26">
        <v>11461</v>
      </c>
    </row>
    <row r="11" spans="1:24" ht="11.25" customHeight="1">
      <c r="A11" s="32" t="s">
        <v>78</v>
      </c>
      <c r="B11" s="7">
        <v>276008</v>
      </c>
      <c r="C11" s="7">
        <v>227977</v>
      </c>
      <c r="D11" s="7">
        <v>215139</v>
      </c>
      <c r="E11" s="7">
        <v>12838</v>
      </c>
      <c r="F11" s="7">
        <v>48031</v>
      </c>
      <c r="G11" s="7">
        <v>350816</v>
      </c>
      <c r="H11" s="7">
        <v>287438</v>
      </c>
      <c r="I11" s="7">
        <v>63378</v>
      </c>
      <c r="J11" s="7">
        <v>189529</v>
      </c>
      <c r="K11" s="7">
        <v>159239</v>
      </c>
      <c r="L11" s="7">
        <v>30290</v>
      </c>
      <c r="M11" s="32" t="s">
        <v>46</v>
      </c>
      <c r="N11" s="26">
        <v>236788</v>
      </c>
      <c r="O11" s="26">
        <v>198058</v>
      </c>
      <c r="P11" s="26">
        <v>179383</v>
      </c>
      <c r="Q11" s="26">
        <v>18675</v>
      </c>
      <c r="R11" s="26">
        <v>38730</v>
      </c>
      <c r="S11" s="26">
        <v>326734</v>
      </c>
      <c r="T11" s="26">
        <v>263973</v>
      </c>
      <c r="U11" s="26">
        <v>62761</v>
      </c>
      <c r="V11" s="26">
        <v>147622</v>
      </c>
      <c r="W11" s="26">
        <v>132714</v>
      </c>
      <c r="X11" s="26">
        <v>14908</v>
      </c>
    </row>
    <row r="12" spans="1:24" ht="11.25" customHeight="1">
      <c r="A12" s="32" t="s">
        <v>79</v>
      </c>
      <c r="B12" s="7">
        <v>269387</v>
      </c>
      <c r="C12" s="7">
        <v>222532</v>
      </c>
      <c r="D12" s="7">
        <v>210486</v>
      </c>
      <c r="E12" s="7">
        <v>12046</v>
      </c>
      <c r="F12" s="7">
        <v>46855</v>
      </c>
      <c r="G12" s="7">
        <v>345137</v>
      </c>
      <c r="H12" s="7">
        <v>282551</v>
      </c>
      <c r="I12" s="7">
        <v>62586</v>
      </c>
      <c r="J12" s="7">
        <v>184916</v>
      </c>
      <c r="K12" s="7">
        <v>155603</v>
      </c>
      <c r="L12" s="7">
        <v>29313</v>
      </c>
      <c r="M12" s="32" t="s">
        <v>79</v>
      </c>
      <c r="N12" s="26">
        <v>261801</v>
      </c>
      <c r="O12" s="26">
        <v>215968</v>
      </c>
      <c r="P12" s="26">
        <v>201220</v>
      </c>
      <c r="Q12" s="26">
        <v>14748</v>
      </c>
      <c r="R12" s="26">
        <v>45833</v>
      </c>
      <c r="S12" s="26">
        <v>328018</v>
      </c>
      <c r="T12" s="26">
        <v>267306</v>
      </c>
      <c r="U12" s="26">
        <v>60712</v>
      </c>
      <c r="V12" s="26">
        <v>176706</v>
      </c>
      <c r="W12" s="26">
        <v>149995</v>
      </c>
      <c r="X12" s="26">
        <v>26711</v>
      </c>
    </row>
    <row r="13" spans="1:24" ht="11.25" customHeight="1">
      <c r="A13" s="32" t="s">
        <v>84</v>
      </c>
      <c r="B13" s="7">
        <f>C13+F13</f>
        <v>262615.2</v>
      </c>
      <c r="C13" s="7">
        <f>D13+E13</f>
        <v>221764.4</v>
      </c>
      <c r="D13" s="7">
        <f>ROUND(SUM(D14:D25)/12,1)-5</f>
        <v>210597.4</v>
      </c>
      <c r="E13" s="7">
        <v>11167</v>
      </c>
      <c r="F13" s="7">
        <f>ROUND(SUM(F14:F25)/12,1)-67</f>
        <v>40850.8</v>
      </c>
      <c r="G13" s="7">
        <f aca="true" t="shared" si="0" ref="G13:G25">H13+I13</f>
        <v>338461</v>
      </c>
      <c r="H13" s="7">
        <v>283754</v>
      </c>
      <c r="I13" s="7">
        <v>54707</v>
      </c>
      <c r="J13" s="7">
        <f>K13+L13</f>
        <v>180362</v>
      </c>
      <c r="K13" s="7">
        <v>154538</v>
      </c>
      <c r="L13" s="7">
        <v>25824</v>
      </c>
      <c r="M13" s="32" t="s">
        <v>84</v>
      </c>
      <c r="N13" s="7">
        <f>O13+R13</f>
        <v>213544</v>
      </c>
      <c r="O13" s="7">
        <f>P13+Q13</f>
        <v>181586</v>
      </c>
      <c r="P13" s="7">
        <v>170522</v>
      </c>
      <c r="Q13" s="7">
        <v>11064</v>
      </c>
      <c r="R13" s="7">
        <v>31958</v>
      </c>
      <c r="S13" s="7">
        <f aca="true" t="shared" si="1" ref="S13:S25">T13+U13</f>
        <v>291158</v>
      </c>
      <c r="T13" s="7">
        <v>241968</v>
      </c>
      <c r="U13" s="7">
        <v>49190</v>
      </c>
      <c r="V13" s="7">
        <f>W13+X13</f>
        <v>133347</v>
      </c>
      <c r="W13" s="7">
        <v>119195</v>
      </c>
      <c r="X13" s="7">
        <v>14152</v>
      </c>
    </row>
    <row r="14" spans="1:25" ht="11.25" customHeight="1">
      <c r="A14" s="56" t="s">
        <v>85</v>
      </c>
      <c r="B14" s="55">
        <f>C14+F14</f>
        <v>227632</v>
      </c>
      <c r="C14" s="55">
        <f>D14+E14</f>
        <v>221834</v>
      </c>
      <c r="D14" s="55">
        <v>209324</v>
      </c>
      <c r="E14" s="55">
        <v>12510</v>
      </c>
      <c r="F14" s="55">
        <v>5798</v>
      </c>
      <c r="G14" s="55">
        <f t="shared" si="0"/>
        <v>293207</v>
      </c>
      <c r="H14" s="55">
        <v>286112</v>
      </c>
      <c r="I14" s="55">
        <v>7095</v>
      </c>
      <c r="J14" s="55">
        <f>K14+L14</f>
        <v>157301</v>
      </c>
      <c r="K14" s="55">
        <v>152894</v>
      </c>
      <c r="L14" s="55">
        <v>4407</v>
      </c>
      <c r="M14" s="56" t="s">
        <v>85</v>
      </c>
      <c r="N14" s="55">
        <f>O14+R14</f>
        <v>187310</v>
      </c>
      <c r="O14" s="55">
        <f>P14+Q14</f>
        <v>176723</v>
      </c>
      <c r="P14" s="55">
        <v>163859</v>
      </c>
      <c r="Q14" s="55">
        <v>12864</v>
      </c>
      <c r="R14" s="55">
        <v>10587</v>
      </c>
      <c r="S14" s="55">
        <f t="shared" si="1"/>
        <v>250626</v>
      </c>
      <c r="T14" s="55">
        <v>240542</v>
      </c>
      <c r="U14" s="55">
        <v>10084</v>
      </c>
      <c r="V14" s="55">
        <f>W14+X14</f>
        <v>124121</v>
      </c>
      <c r="W14" s="55">
        <v>113033</v>
      </c>
      <c r="X14" s="55">
        <v>11088</v>
      </c>
      <c r="Y14" s="47"/>
    </row>
    <row r="15" spans="1:24" ht="11.25" customHeight="1">
      <c r="A15" s="32" t="s">
        <v>16</v>
      </c>
      <c r="B15" s="7">
        <f aca="true" t="shared" si="2" ref="B15:B25">C15+F15</f>
        <v>221770</v>
      </c>
      <c r="C15" s="7">
        <f aca="true" t="shared" si="3" ref="C15:C25">D15+E15</f>
        <v>220585</v>
      </c>
      <c r="D15" s="7">
        <v>209300</v>
      </c>
      <c r="E15" s="7">
        <v>11285</v>
      </c>
      <c r="F15" s="7">
        <v>1185</v>
      </c>
      <c r="G15" s="7">
        <f t="shared" si="0"/>
        <v>288292</v>
      </c>
      <c r="H15" s="7">
        <v>286585</v>
      </c>
      <c r="I15" s="7">
        <v>1707</v>
      </c>
      <c r="J15" s="7">
        <f aca="true" t="shared" si="4" ref="J15:J22">K15+L15</f>
        <v>150502</v>
      </c>
      <c r="K15" s="7">
        <v>149876</v>
      </c>
      <c r="L15" s="7">
        <v>626</v>
      </c>
      <c r="M15" s="32" t="s">
        <v>16</v>
      </c>
      <c r="N15" s="7">
        <f aca="true" t="shared" si="5" ref="N15:N25">O15+R15</f>
        <v>178960</v>
      </c>
      <c r="O15" s="7">
        <f aca="true" t="shared" si="6" ref="O15:O25">P15+Q15</f>
        <v>178960</v>
      </c>
      <c r="P15" s="7">
        <v>166722</v>
      </c>
      <c r="Q15" s="7">
        <v>12238</v>
      </c>
      <c r="R15" s="7">
        <v>0</v>
      </c>
      <c r="S15" s="7">
        <f t="shared" si="1"/>
        <v>239327</v>
      </c>
      <c r="T15" s="7">
        <v>239327</v>
      </c>
      <c r="U15" s="7">
        <v>0</v>
      </c>
      <c r="V15" s="7">
        <f>W15+X15</f>
        <v>116712</v>
      </c>
      <c r="W15" s="7">
        <v>116712</v>
      </c>
      <c r="X15" s="7">
        <v>0</v>
      </c>
    </row>
    <row r="16" spans="1:24" ht="11.25" customHeight="1">
      <c r="A16" s="32" t="s">
        <v>86</v>
      </c>
      <c r="B16" s="7">
        <f t="shared" si="2"/>
        <v>226206</v>
      </c>
      <c r="C16" s="7">
        <f t="shared" si="3"/>
        <v>221170</v>
      </c>
      <c r="D16" s="7">
        <v>209738</v>
      </c>
      <c r="E16" s="7">
        <v>11432</v>
      </c>
      <c r="F16" s="7">
        <v>5036</v>
      </c>
      <c r="G16" s="7">
        <f t="shared" si="0"/>
        <v>287909</v>
      </c>
      <c r="H16" s="7">
        <v>282852</v>
      </c>
      <c r="I16" s="7">
        <v>5057</v>
      </c>
      <c r="J16" s="7">
        <f t="shared" si="4"/>
        <v>159312</v>
      </c>
      <c r="K16" s="7">
        <v>154299</v>
      </c>
      <c r="L16" s="7">
        <v>5013</v>
      </c>
      <c r="M16" s="32" t="s">
        <v>86</v>
      </c>
      <c r="N16" s="7">
        <f t="shared" si="5"/>
        <v>183064</v>
      </c>
      <c r="O16" s="7">
        <f t="shared" si="6"/>
        <v>183032</v>
      </c>
      <c r="P16" s="7">
        <v>172086</v>
      </c>
      <c r="Q16" s="7">
        <v>10946</v>
      </c>
      <c r="R16" s="7">
        <v>32</v>
      </c>
      <c r="S16" s="7">
        <f t="shared" si="1"/>
        <v>239018</v>
      </c>
      <c r="T16" s="7">
        <v>238956</v>
      </c>
      <c r="U16" s="7">
        <v>62</v>
      </c>
      <c r="V16" s="7">
        <f aca="true" t="shared" si="7" ref="V16:V22">W16+X16</f>
        <v>123698</v>
      </c>
      <c r="W16" s="7">
        <v>123698</v>
      </c>
      <c r="X16" s="7">
        <v>0</v>
      </c>
    </row>
    <row r="17" spans="1:26" ht="11.25" customHeight="1">
      <c r="A17" s="32" t="s">
        <v>18</v>
      </c>
      <c r="B17" s="7">
        <f t="shared" si="2"/>
        <v>223773</v>
      </c>
      <c r="C17" s="7">
        <f t="shared" si="3"/>
        <v>221783</v>
      </c>
      <c r="D17" s="7">
        <v>210559</v>
      </c>
      <c r="E17" s="7">
        <v>11224</v>
      </c>
      <c r="F17" s="7">
        <v>1990</v>
      </c>
      <c r="G17" s="7">
        <f>H17+I17</f>
        <v>286979</v>
      </c>
      <c r="H17" s="7">
        <v>283699</v>
      </c>
      <c r="I17" s="7">
        <v>3280</v>
      </c>
      <c r="J17" s="7">
        <f t="shared" si="4"/>
        <v>156081</v>
      </c>
      <c r="K17" s="7">
        <v>155474</v>
      </c>
      <c r="L17" s="7">
        <v>607</v>
      </c>
      <c r="M17" s="32" t="s">
        <v>18</v>
      </c>
      <c r="N17" s="7">
        <f t="shared" si="5"/>
        <v>199059</v>
      </c>
      <c r="O17" s="7">
        <f t="shared" si="6"/>
        <v>189812</v>
      </c>
      <c r="P17" s="7">
        <v>175367</v>
      </c>
      <c r="Q17" s="7">
        <v>14445</v>
      </c>
      <c r="R17" s="7">
        <v>9247</v>
      </c>
      <c r="S17" s="7">
        <f t="shared" si="1"/>
        <v>269922</v>
      </c>
      <c r="T17" s="7">
        <v>252828</v>
      </c>
      <c r="U17" s="7">
        <v>17094</v>
      </c>
      <c r="V17" s="7">
        <f t="shared" si="7"/>
        <v>127346</v>
      </c>
      <c r="W17" s="7">
        <v>126040</v>
      </c>
      <c r="X17" s="7">
        <v>1306</v>
      </c>
      <c r="Y17" s="46"/>
      <c r="Z17" s="10"/>
    </row>
    <row r="18" spans="1:24" ht="11.25" customHeight="1">
      <c r="A18" s="32" t="s">
        <v>19</v>
      </c>
      <c r="B18" s="7">
        <f t="shared" si="2"/>
        <v>222346</v>
      </c>
      <c r="C18" s="7">
        <f t="shared" si="3"/>
        <v>218268</v>
      </c>
      <c r="D18" s="7">
        <v>207284</v>
      </c>
      <c r="E18" s="7">
        <v>10984</v>
      </c>
      <c r="F18" s="7">
        <v>4078</v>
      </c>
      <c r="G18" s="7">
        <f t="shared" si="0"/>
        <v>286966</v>
      </c>
      <c r="H18" s="7">
        <v>280556</v>
      </c>
      <c r="I18" s="7">
        <v>6410</v>
      </c>
      <c r="J18" s="7">
        <f t="shared" si="4"/>
        <v>153977</v>
      </c>
      <c r="K18" s="7">
        <v>152368</v>
      </c>
      <c r="L18" s="7">
        <v>1609</v>
      </c>
      <c r="M18" s="32" t="s">
        <v>19</v>
      </c>
      <c r="N18" s="7">
        <f t="shared" si="5"/>
        <v>190669</v>
      </c>
      <c r="O18" s="7">
        <f t="shared" si="6"/>
        <v>183616</v>
      </c>
      <c r="P18" s="7">
        <v>174301</v>
      </c>
      <c r="Q18" s="7">
        <v>9315</v>
      </c>
      <c r="R18" s="7">
        <v>7053</v>
      </c>
      <c r="S18" s="7">
        <f t="shared" si="1"/>
        <v>262713</v>
      </c>
      <c r="T18" s="7">
        <v>250629</v>
      </c>
      <c r="U18" s="7">
        <v>12084</v>
      </c>
      <c r="V18" s="7">
        <f t="shared" si="7"/>
        <v>122935</v>
      </c>
      <c r="W18" s="7">
        <v>120611</v>
      </c>
      <c r="X18" s="7">
        <v>2324</v>
      </c>
    </row>
    <row r="19" spans="1:24" ht="11.25" customHeight="1">
      <c r="A19" s="32" t="s">
        <v>20</v>
      </c>
      <c r="B19" s="7">
        <f t="shared" si="2"/>
        <v>352480</v>
      </c>
      <c r="C19" s="7">
        <f t="shared" si="3"/>
        <v>221036</v>
      </c>
      <c r="D19" s="7">
        <v>210712</v>
      </c>
      <c r="E19" s="7">
        <v>10324</v>
      </c>
      <c r="F19" s="7">
        <v>131444</v>
      </c>
      <c r="G19" s="7">
        <f t="shared" si="0"/>
        <v>462370</v>
      </c>
      <c r="H19" s="7">
        <v>285981</v>
      </c>
      <c r="I19" s="7">
        <v>176389</v>
      </c>
      <c r="J19" s="7">
        <f t="shared" si="4"/>
        <v>237905</v>
      </c>
      <c r="K19" s="7">
        <v>153322</v>
      </c>
      <c r="L19" s="7">
        <v>84583</v>
      </c>
      <c r="M19" s="32" t="s">
        <v>20</v>
      </c>
      <c r="N19" s="7">
        <f t="shared" si="5"/>
        <v>223996</v>
      </c>
      <c r="O19" s="7">
        <f t="shared" si="6"/>
        <v>179129</v>
      </c>
      <c r="P19" s="7">
        <v>170397</v>
      </c>
      <c r="Q19" s="7">
        <v>8732</v>
      </c>
      <c r="R19" s="7">
        <v>44867</v>
      </c>
      <c r="S19" s="7">
        <f t="shared" si="1"/>
        <v>309547</v>
      </c>
      <c r="T19" s="7">
        <v>241463</v>
      </c>
      <c r="U19" s="7">
        <v>68084</v>
      </c>
      <c r="V19" s="7">
        <f t="shared" si="7"/>
        <v>143589</v>
      </c>
      <c r="W19" s="7">
        <v>120543</v>
      </c>
      <c r="X19" s="7">
        <v>23046</v>
      </c>
    </row>
    <row r="20" spans="1:24" ht="11.25" customHeight="1">
      <c r="A20" s="32" t="s">
        <v>21</v>
      </c>
      <c r="B20" s="7">
        <f t="shared" si="2"/>
        <v>306096</v>
      </c>
      <c r="C20" s="7">
        <f t="shared" si="3"/>
        <v>219853</v>
      </c>
      <c r="D20" s="7">
        <v>210139</v>
      </c>
      <c r="E20" s="7">
        <v>9714</v>
      </c>
      <c r="F20" s="7">
        <v>86243</v>
      </c>
      <c r="G20" s="7">
        <f t="shared" si="0"/>
        <v>397384</v>
      </c>
      <c r="H20" s="7">
        <v>277004</v>
      </c>
      <c r="I20" s="7">
        <v>120380</v>
      </c>
      <c r="J20" s="7">
        <f t="shared" si="4"/>
        <v>204213</v>
      </c>
      <c r="K20" s="7">
        <v>156069</v>
      </c>
      <c r="L20" s="7">
        <v>48144</v>
      </c>
      <c r="M20" s="32" t="s">
        <v>21</v>
      </c>
      <c r="N20" s="7">
        <f t="shared" si="5"/>
        <v>257810</v>
      </c>
      <c r="O20" s="7">
        <f t="shared" si="6"/>
        <v>186129</v>
      </c>
      <c r="P20" s="7">
        <v>177473</v>
      </c>
      <c r="Q20" s="7">
        <v>8656</v>
      </c>
      <c r="R20" s="7">
        <v>71681</v>
      </c>
      <c r="S20" s="7">
        <f t="shared" si="1"/>
        <v>357396</v>
      </c>
      <c r="T20" s="7">
        <v>245410</v>
      </c>
      <c r="U20" s="7">
        <v>111986</v>
      </c>
      <c r="V20" s="7">
        <f>W20+X20</f>
        <v>147173</v>
      </c>
      <c r="W20" s="7">
        <v>120270</v>
      </c>
      <c r="X20" s="7">
        <v>26903</v>
      </c>
    </row>
    <row r="21" spans="1:24" ht="11.25" customHeight="1">
      <c r="A21" s="32" t="s">
        <v>22</v>
      </c>
      <c r="B21" s="7">
        <f t="shared" si="2"/>
        <v>237256</v>
      </c>
      <c r="C21" s="7">
        <f t="shared" si="3"/>
        <v>222879</v>
      </c>
      <c r="D21" s="7">
        <v>212599</v>
      </c>
      <c r="E21" s="7">
        <v>10280</v>
      </c>
      <c r="F21" s="7">
        <v>14377</v>
      </c>
      <c r="G21" s="7">
        <f t="shared" si="0"/>
        <v>301219</v>
      </c>
      <c r="H21" s="7">
        <v>282679</v>
      </c>
      <c r="I21" s="7">
        <v>18540</v>
      </c>
      <c r="J21" s="7">
        <f t="shared" si="4"/>
        <v>166092</v>
      </c>
      <c r="K21" s="7">
        <v>156346</v>
      </c>
      <c r="L21" s="7">
        <v>9746</v>
      </c>
      <c r="M21" s="32" t="s">
        <v>22</v>
      </c>
      <c r="N21" s="7">
        <f t="shared" si="5"/>
        <v>199808</v>
      </c>
      <c r="O21" s="7">
        <f t="shared" si="6"/>
        <v>174015</v>
      </c>
      <c r="P21" s="7">
        <v>165903</v>
      </c>
      <c r="Q21" s="7">
        <v>8112</v>
      </c>
      <c r="R21" s="7">
        <v>25793</v>
      </c>
      <c r="S21" s="7">
        <f t="shared" si="1"/>
        <v>251830</v>
      </c>
      <c r="T21" s="7">
        <v>222742</v>
      </c>
      <c r="U21" s="7">
        <v>29088</v>
      </c>
      <c r="V21" s="7">
        <f t="shared" si="7"/>
        <v>139708</v>
      </c>
      <c r="W21" s="7">
        <v>117721</v>
      </c>
      <c r="X21" s="7">
        <v>21987</v>
      </c>
    </row>
    <row r="22" spans="1:24" ht="11.25" customHeight="1">
      <c r="A22" s="32" t="s">
        <v>23</v>
      </c>
      <c r="B22" s="7">
        <f t="shared" si="2"/>
        <v>223964</v>
      </c>
      <c r="C22" s="7">
        <f t="shared" si="3"/>
        <v>223349</v>
      </c>
      <c r="D22" s="7">
        <v>213038</v>
      </c>
      <c r="E22" s="7">
        <v>10311</v>
      </c>
      <c r="F22" s="7">
        <v>615</v>
      </c>
      <c r="G22" s="7">
        <f t="shared" si="0"/>
        <v>284848</v>
      </c>
      <c r="H22" s="7">
        <v>283991</v>
      </c>
      <c r="I22" s="7">
        <v>857</v>
      </c>
      <c r="J22" s="7">
        <f t="shared" si="4"/>
        <v>156287</v>
      </c>
      <c r="K22" s="7">
        <v>155941</v>
      </c>
      <c r="L22" s="7">
        <v>346</v>
      </c>
      <c r="M22" s="32" t="s">
        <v>23</v>
      </c>
      <c r="N22" s="7">
        <f t="shared" si="5"/>
        <v>178815</v>
      </c>
      <c r="O22" s="7">
        <f t="shared" si="6"/>
        <v>178815</v>
      </c>
      <c r="P22" s="7">
        <v>170004</v>
      </c>
      <c r="Q22" s="7">
        <v>8811</v>
      </c>
      <c r="R22" s="7">
        <v>0</v>
      </c>
      <c r="S22" s="7">
        <f t="shared" si="1"/>
        <v>234703</v>
      </c>
      <c r="T22" s="7">
        <v>234703</v>
      </c>
      <c r="U22" s="7">
        <v>0</v>
      </c>
      <c r="V22" s="7">
        <f t="shared" si="7"/>
        <v>118412</v>
      </c>
      <c r="W22" s="7">
        <v>118412</v>
      </c>
      <c r="X22" s="7">
        <v>0</v>
      </c>
    </row>
    <row r="23" spans="1:24" ht="11.25" customHeight="1">
      <c r="A23" s="32" t="s">
        <v>24</v>
      </c>
      <c r="B23" s="7">
        <f t="shared" si="2"/>
        <v>226705</v>
      </c>
      <c r="C23" s="7">
        <f t="shared" si="3"/>
        <v>226112</v>
      </c>
      <c r="D23" s="7">
        <v>214295</v>
      </c>
      <c r="E23" s="7">
        <v>11817</v>
      </c>
      <c r="F23" s="7">
        <v>593</v>
      </c>
      <c r="G23" s="7">
        <f t="shared" si="0"/>
        <v>289540</v>
      </c>
      <c r="H23" s="7">
        <v>288750</v>
      </c>
      <c r="I23" s="7">
        <v>790</v>
      </c>
      <c r="J23" s="7">
        <f>K23+L23</f>
        <v>157324</v>
      </c>
      <c r="K23" s="7">
        <v>156947</v>
      </c>
      <c r="L23" s="7">
        <v>377</v>
      </c>
      <c r="M23" s="32" t="s">
        <v>24</v>
      </c>
      <c r="N23" s="7">
        <f t="shared" si="5"/>
        <v>185036</v>
      </c>
      <c r="O23" s="7">
        <f t="shared" si="6"/>
        <v>181565</v>
      </c>
      <c r="P23" s="7">
        <v>168077</v>
      </c>
      <c r="Q23" s="7">
        <v>13488</v>
      </c>
      <c r="R23" s="7">
        <v>3471</v>
      </c>
      <c r="S23" s="7">
        <f t="shared" si="1"/>
        <v>251390</v>
      </c>
      <c r="T23" s="7">
        <v>245568</v>
      </c>
      <c r="U23" s="7">
        <v>5822</v>
      </c>
      <c r="V23" s="7">
        <f>W23+X23</f>
        <v>117644</v>
      </c>
      <c r="W23" s="7">
        <v>116562</v>
      </c>
      <c r="X23" s="7">
        <v>1082</v>
      </c>
    </row>
    <row r="24" spans="1:24" ht="11.25" customHeight="1">
      <c r="A24" s="32" t="s">
        <v>25</v>
      </c>
      <c r="B24" s="7">
        <f t="shared" si="2"/>
        <v>224432</v>
      </c>
      <c r="C24" s="7">
        <f t="shared" si="3"/>
        <v>221290</v>
      </c>
      <c r="D24" s="7">
        <v>209782</v>
      </c>
      <c r="E24" s="7">
        <v>11508</v>
      </c>
      <c r="F24" s="7">
        <v>3142</v>
      </c>
      <c r="G24" s="7">
        <f t="shared" si="0"/>
        <v>283736</v>
      </c>
      <c r="H24" s="7">
        <v>279957</v>
      </c>
      <c r="I24" s="7">
        <v>3779</v>
      </c>
      <c r="J24" s="7">
        <f>K24+L24</f>
        <v>159361</v>
      </c>
      <c r="K24" s="7">
        <v>156917</v>
      </c>
      <c r="L24" s="7">
        <v>2444</v>
      </c>
      <c r="M24" s="32" t="s">
        <v>25</v>
      </c>
      <c r="N24" s="7">
        <f t="shared" si="5"/>
        <v>180347</v>
      </c>
      <c r="O24" s="7">
        <f t="shared" si="6"/>
        <v>180347</v>
      </c>
      <c r="P24" s="7">
        <v>169693</v>
      </c>
      <c r="Q24" s="7">
        <v>10654</v>
      </c>
      <c r="R24" s="7">
        <v>0</v>
      </c>
      <c r="S24" s="7">
        <f t="shared" si="1"/>
        <v>244765</v>
      </c>
      <c r="T24" s="7">
        <v>244765</v>
      </c>
      <c r="U24" s="7">
        <v>0</v>
      </c>
      <c r="V24" s="7">
        <f>W24+X24</f>
        <v>115469</v>
      </c>
      <c r="W24" s="7">
        <v>115469</v>
      </c>
      <c r="X24" s="7">
        <v>0</v>
      </c>
    </row>
    <row r="25" spans="1:24" ht="11.25" customHeight="1">
      <c r="A25" s="33" t="s">
        <v>26</v>
      </c>
      <c r="B25" s="17">
        <f t="shared" si="2"/>
        <v>459571</v>
      </c>
      <c r="C25" s="8">
        <f t="shared" si="3"/>
        <v>223059</v>
      </c>
      <c r="D25" s="8">
        <v>210459</v>
      </c>
      <c r="E25" s="8">
        <v>12600</v>
      </c>
      <c r="F25" s="17">
        <v>236512</v>
      </c>
      <c r="G25" s="8">
        <f t="shared" si="0"/>
        <v>603035</v>
      </c>
      <c r="H25" s="17">
        <v>287009</v>
      </c>
      <c r="I25" s="8">
        <v>316026</v>
      </c>
      <c r="J25" s="8">
        <f>K25+L25</f>
        <v>305226</v>
      </c>
      <c r="K25" s="17">
        <v>154259</v>
      </c>
      <c r="L25" s="8">
        <v>150967</v>
      </c>
      <c r="M25" s="33" t="s">
        <v>26</v>
      </c>
      <c r="N25" s="17">
        <f t="shared" si="5"/>
        <v>395688</v>
      </c>
      <c r="O25" s="8">
        <f t="shared" si="6"/>
        <v>186996</v>
      </c>
      <c r="P25" s="8">
        <v>172625</v>
      </c>
      <c r="Q25" s="8">
        <v>14371</v>
      </c>
      <c r="R25" s="17">
        <v>208692</v>
      </c>
      <c r="S25" s="8">
        <f t="shared" si="1"/>
        <v>575582</v>
      </c>
      <c r="T25" s="17">
        <v>248693</v>
      </c>
      <c r="U25" s="8">
        <v>326889</v>
      </c>
      <c r="V25" s="8">
        <f>W25+X25</f>
        <v>204713</v>
      </c>
      <c r="W25" s="17">
        <v>121499</v>
      </c>
      <c r="X25" s="8">
        <v>83214</v>
      </c>
    </row>
    <row r="26" spans="1:24" ht="11.25" customHeight="1">
      <c r="A26" s="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35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24" ht="11.25" customHeight="1">
      <c r="A27" s="38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45" t="s">
        <v>69</v>
      </c>
      <c r="M27" s="34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45" t="s">
        <v>69</v>
      </c>
    </row>
    <row r="28" spans="1:24" s="37" customFormat="1" ht="11.25" customHeight="1">
      <c r="A28" s="19" t="s">
        <v>1</v>
      </c>
      <c r="B28" s="20" t="s">
        <v>3</v>
      </c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19" t="s">
        <v>1</v>
      </c>
      <c r="N28" s="20" t="s">
        <v>43</v>
      </c>
      <c r="O28" s="20"/>
      <c r="P28" s="20"/>
      <c r="Q28" s="20"/>
      <c r="R28" s="20"/>
      <c r="S28" s="20"/>
      <c r="T28" s="20"/>
      <c r="U28" s="20"/>
      <c r="V28" s="20"/>
      <c r="W28" s="20"/>
      <c r="X28" s="21"/>
    </row>
    <row r="29" spans="1:24" s="37" customFormat="1" ht="11.25" customHeight="1">
      <c r="A29" s="22"/>
      <c r="B29" s="23" t="s">
        <v>4</v>
      </c>
      <c r="C29" s="23"/>
      <c r="D29" s="23"/>
      <c r="E29" s="23"/>
      <c r="F29" s="24"/>
      <c r="G29" s="23" t="s">
        <v>5</v>
      </c>
      <c r="H29" s="23"/>
      <c r="I29" s="24"/>
      <c r="J29" s="23" t="s">
        <v>6</v>
      </c>
      <c r="K29" s="23"/>
      <c r="L29" s="24"/>
      <c r="M29" s="22"/>
      <c r="N29" s="23" t="s">
        <v>4</v>
      </c>
      <c r="O29" s="23"/>
      <c r="P29" s="23"/>
      <c r="Q29" s="23"/>
      <c r="R29" s="24"/>
      <c r="S29" s="23" t="s">
        <v>5</v>
      </c>
      <c r="T29" s="23"/>
      <c r="U29" s="24"/>
      <c r="V29" s="23" t="s">
        <v>6</v>
      </c>
      <c r="W29" s="23"/>
      <c r="X29" s="24"/>
    </row>
    <row r="30" spans="1:24" s="37" customFormat="1" ht="11.25" customHeight="1">
      <c r="A30" s="22"/>
      <c r="B30" s="3" t="s">
        <v>7</v>
      </c>
      <c r="C30" s="4"/>
      <c r="D30" s="5"/>
      <c r="E30" s="6"/>
      <c r="F30" s="3"/>
      <c r="G30" s="3" t="s">
        <v>7</v>
      </c>
      <c r="H30" s="3"/>
      <c r="I30" s="3"/>
      <c r="J30" s="3" t="s">
        <v>7</v>
      </c>
      <c r="K30" s="3"/>
      <c r="L30" s="3"/>
      <c r="M30" s="22"/>
      <c r="N30" s="3" t="s">
        <v>7</v>
      </c>
      <c r="O30" s="4"/>
      <c r="P30" s="5"/>
      <c r="Q30" s="6"/>
      <c r="R30" s="3"/>
      <c r="S30" s="3" t="s">
        <v>7</v>
      </c>
      <c r="T30" s="3"/>
      <c r="U30" s="3"/>
      <c r="V30" s="3" t="s">
        <v>7</v>
      </c>
      <c r="W30" s="3"/>
      <c r="X30" s="3"/>
    </row>
    <row r="31" spans="1:24" s="37" customFormat="1" ht="11.25" customHeight="1">
      <c r="A31" s="22"/>
      <c r="B31" s="3"/>
      <c r="C31" s="3" t="s">
        <v>8</v>
      </c>
      <c r="D31" s="3" t="s">
        <v>9</v>
      </c>
      <c r="E31" s="3" t="s">
        <v>10</v>
      </c>
      <c r="F31" s="3" t="s">
        <v>11</v>
      </c>
      <c r="G31" s="3"/>
      <c r="H31" s="3" t="s">
        <v>8</v>
      </c>
      <c r="I31" s="3" t="s">
        <v>11</v>
      </c>
      <c r="J31" s="3"/>
      <c r="K31" s="3" t="s">
        <v>8</v>
      </c>
      <c r="L31" s="3" t="s">
        <v>11</v>
      </c>
      <c r="M31" s="22"/>
      <c r="N31" s="3"/>
      <c r="O31" s="3" t="s">
        <v>8</v>
      </c>
      <c r="P31" s="3" t="s">
        <v>9</v>
      </c>
      <c r="Q31" s="3" t="s">
        <v>10</v>
      </c>
      <c r="R31" s="3" t="s">
        <v>11</v>
      </c>
      <c r="S31" s="3"/>
      <c r="T31" s="3" t="s">
        <v>8</v>
      </c>
      <c r="U31" s="3" t="s">
        <v>11</v>
      </c>
      <c r="V31" s="3"/>
      <c r="W31" s="3" t="s">
        <v>8</v>
      </c>
      <c r="X31" s="3" t="s">
        <v>11</v>
      </c>
    </row>
    <row r="32" spans="1:24" s="37" customFormat="1" ht="11.25" customHeight="1">
      <c r="A32" s="25" t="s">
        <v>12</v>
      </c>
      <c r="B32" s="6" t="s">
        <v>13</v>
      </c>
      <c r="C32" s="6"/>
      <c r="D32" s="6" t="s">
        <v>14</v>
      </c>
      <c r="E32" s="6" t="s">
        <v>15</v>
      </c>
      <c r="F32" s="6"/>
      <c r="G32" s="6" t="s">
        <v>13</v>
      </c>
      <c r="H32" s="6"/>
      <c r="I32" s="6"/>
      <c r="J32" s="6" t="s">
        <v>13</v>
      </c>
      <c r="K32" s="6"/>
      <c r="L32" s="6"/>
      <c r="M32" s="25" t="s">
        <v>12</v>
      </c>
      <c r="N32" s="6" t="s">
        <v>13</v>
      </c>
      <c r="O32" s="6"/>
      <c r="P32" s="6" t="s">
        <v>14</v>
      </c>
      <c r="Q32" s="6" t="s">
        <v>15</v>
      </c>
      <c r="R32" s="6"/>
      <c r="S32" s="6" t="s">
        <v>13</v>
      </c>
      <c r="T32" s="6"/>
      <c r="U32" s="6"/>
      <c r="V32" s="6" t="s">
        <v>13</v>
      </c>
      <c r="W32" s="6"/>
      <c r="X32" s="6"/>
    </row>
    <row r="33" spans="1:24" ht="11.25" customHeight="1">
      <c r="A33" s="32" t="s">
        <v>76</v>
      </c>
      <c r="B33" s="7">
        <v>282513</v>
      </c>
      <c r="C33" s="7">
        <v>251080</v>
      </c>
      <c r="D33" s="7">
        <v>238179</v>
      </c>
      <c r="E33" s="7">
        <v>12901</v>
      </c>
      <c r="F33" s="7">
        <v>31433</v>
      </c>
      <c r="G33" s="7">
        <v>303811</v>
      </c>
      <c r="H33" s="7">
        <v>269681</v>
      </c>
      <c r="I33" s="7">
        <v>34130</v>
      </c>
      <c r="J33" s="7">
        <v>167659</v>
      </c>
      <c r="K33" s="7">
        <v>150773</v>
      </c>
      <c r="L33" s="7">
        <v>16886</v>
      </c>
      <c r="M33" s="32" t="s">
        <v>44</v>
      </c>
      <c r="N33" s="29">
        <v>165057</v>
      </c>
      <c r="O33" s="30">
        <v>146189</v>
      </c>
      <c r="P33" s="18">
        <v>138504</v>
      </c>
      <c r="Q33" s="18">
        <v>7685</v>
      </c>
      <c r="R33" s="30">
        <v>18868</v>
      </c>
      <c r="S33" s="31">
        <v>221094</v>
      </c>
      <c r="T33" s="30">
        <v>192532</v>
      </c>
      <c r="U33" s="31">
        <v>28562</v>
      </c>
      <c r="V33" s="29">
        <v>115457</v>
      </c>
      <c r="W33" s="30">
        <v>105170</v>
      </c>
      <c r="X33" s="31">
        <v>10287</v>
      </c>
    </row>
    <row r="34" spans="1:24" ht="11.25" customHeight="1">
      <c r="A34" s="32" t="s">
        <v>77</v>
      </c>
      <c r="B34" s="7">
        <v>300419</v>
      </c>
      <c r="C34" s="7">
        <v>262427</v>
      </c>
      <c r="D34" s="7">
        <v>246966</v>
      </c>
      <c r="E34" s="7">
        <v>15461</v>
      </c>
      <c r="F34" s="7">
        <v>37992</v>
      </c>
      <c r="G34" s="7">
        <v>321680</v>
      </c>
      <c r="H34" s="7">
        <v>282412</v>
      </c>
      <c r="I34" s="7">
        <v>39268</v>
      </c>
      <c r="J34" s="7">
        <v>194769</v>
      </c>
      <c r="K34" s="7">
        <v>163119</v>
      </c>
      <c r="L34" s="7">
        <v>31650</v>
      </c>
      <c r="M34" s="32" t="s">
        <v>45</v>
      </c>
      <c r="N34" s="29">
        <v>172034</v>
      </c>
      <c r="O34" s="30">
        <v>152083</v>
      </c>
      <c r="P34" s="18">
        <v>143029</v>
      </c>
      <c r="Q34" s="18">
        <v>9054</v>
      </c>
      <c r="R34" s="30">
        <v>19951</v>
      </c>
      <c r="S34" s="31">
        <v>228987</v>
      </c>
      <c r="T34" s="30">
        <v>198455</v>
      </c>
      <c r="U34" s="31">
        <v>30532</v>
      </c>
      <c r="V34" s="29">
        <v>124219</v>
      </c>
      <c r="W34" s="30">
        <v>113151</v>
      </c>
      <c r="X34" s="31">
        <v>11068</v>
      </c>
    </row>
    <row r="35" spans="1:24" ht="11.25" customHeight="1">
      <c r="A35" s="32" t="s">
        <v>78</v>
      </c>
      <c r="B35" s="7">
        <v>301478</v>
      </c>
      <c r="C35" s="7">
        <v>270971</v>
      </c>
      <c r="D35" s="7">
        <v>257400</v>
      </c>
      <c r="E35" s="7">
        <v>13571</v>
      </c>
      <c r="F35" s="7">
        <v>30507</v>
      </c>
      <c r="G35" s="7">
        <v>325956</v>
      </c>
      <c r="H35" s="7">
        <v>292954</v>
      </c>
      <c r="I35" s="7">
        <v>33002</v>
      </c>
      <c r="J35" s="7">
        <v>175222</v>
      </c>
      <c r="K35" s="7">
        <v>157584</v>
      </c>
      <c r="L35" s="7">
        <v>17638</v>
      </c>
      <c r="M35" s="32" t="s">
        <v>46</v>
      </c>
      <c r="N35" s="7">
        <v>166258</v>
      </c>
      <c r="O35" s="7">
        <v>147941</v>
      </c>
      <c r="P35" s="7">
        <v>138136</v>
      </c>
      <c r="Q35" s="7">
        <v>9805</v>
      </c>
      <c r="R35" s="7">
        <v>18317</v>
      </c>
      <c r="S35" s="7">
        <v>221167</v>
      </c>
      <c r="T35" s="7">
        <v>194185</v>
      </c>
      <c r="U35" s="7">
        <v>26982</v>
      </c>
      <c r="V35" s="7">
        <v>127677</v>
      </c>
      <c r="W35" s="7">
        <v>115449</v>
      </c>
      <c r="X35" s="7">
        <v>12228</v>
      </c>
    </row>
    <row r="36" spans="1:24" ht="11.25" customHeight="1">
      <c r="A36" s="32" t="s">
        <v>79</v>
      </c>
      <c r="B36" s="7">
        <v>320101</v>
      </c>
      <c r="C36" s="7">
        <v>270255</v>
      </c>
      <c r="D36" s="7">
        <v>260634</v>
      </c>
      <c r="E36" s="7">
        <v>9621</v>
      </c>
      <c r="F36" s="7">
        <v>49846</v>
      </c>
      <c r="G36" s="7">
        <v>336188</v>
      </c>
      <c r="H36" s="7">
        <v>285100</v>
      </c>
      <c r="I36" s="7">
        <v>51088</v>
      </c>
      <c r="J36" s="7">
        <v>223918</v>
      </c>
      <c r="K36" s="7">
        <v>181501</v>
      </c>
      <c r="L36" s="7">
        <v>42417</v>
      </c>
      <c r="M36" s="32" t="s">
        <v>79</v>
      </c>
      <c r="N36" s="7">
        <v>169966</v>
      </c>
      <c r="O36" s="7">
        <v>152334</v>
      </c>
      <c r="P36" s="7">
        <v>142460</v>
      </c>
      <c r="Q36" s="7">
        <v>9874</v>
      </c>
      <c r="R36" s="7">
        <v>17632</v>
      </c>
      <c r="S36" s="7">
        <v>230680</v>
      </c>
      <c r="T36" s="7">
        <v>202802</v>
      </c>
      <c r="U36" s="7">
        <v>27878</v>
      </c>
      <c r="V36" s="7">
        <v>123311</v>
      </c>
      <c r="W36" s="7">
        <v>113553</v>
      </c>
      <c r="X36" s="7">
        <v>9758</v>
      </c>
    </row>
    <row r="37" spans="1:24" ht="11.25" customHeight="1">
      <c r="A37" s="32" t="s">
        <v>82</v>
      </c>
      <c r="B37" s="7">
        <f>C37+F37</f>
        <v>318070</v>
      </c>
      <c r="C37" s="7">
        <f>D37+E37</f>
        <v>281841</v>
      </c>
      <c r="D37" s="7">
        <v>270369</v>
      </c>
      <c r="E37" s="7">
        <v>11472</v>
      </c>
      <c r="F37" s="7">
        <v>36229</v>
      </c>
      <c r="G37" s="7">
        <f aca="true" t="shared" si="8" ref="G37:G47">H37+I37</f>
        <v>337520</v>
      </c>
      <c r="H37" s="7">
        <v>299427</v>
      </c>
      <c r="I37" s="7">
        <v>38093</v>
      </c>
      <c r="J37" s="7">
        <f>K37+L37</f>
        <v>208115</v>
      </c>
      <c r="K37" s="7">
        <v>182422</v>
      </c>
      <c r="L37" s="7">
        <v>25693</v>
      </c>
      <c r="M37" s="32" t="s">
        <v>84</v>
      </c>
      <c r="N37" s="9" t="s">
        <v>96</v>
      </c>
      <c r="O37" s="9" t="s">
        <v>96</v>
      </c>
      <c r="P37" s="9" t="s">
        <v>96</v>
      </c>
      <c r="Q37" s="9" t="s">
        <v>96</v>
      </c>
      <c r="R37" s="9" t="s">
        <v>96</v>
      </c>
      <c r="S37" s="9" t="s">
        <v>96</v>
      </c>
      <c r="T37" s="9" t="s">
        <v>96</v>
      </c>
      <c r="U37" s="9" t="s">
        <v>96</v>
      </c>
      <c r="V37" s="9" t="s">
        <v>96</v>
      </c>
      <c r="W37" s="9" t="s">
        <v>96</v>
      </c>
      <c r="X37" s="9" t="s">
        <v>96</v>
      </c>
    </row>
    <row r="38" spans="1:24" ht="11.25" customHeight="1">
      <c r="A38" s="56" t="s">
        <v>85</v>
      </c>
      <c r="B38" s="54">
        <f>C38+F38</f>
        <v>285269</v>
      </c>
      <c r="C38" s="55">
        <f>D38+E38</f>
        <v>285269</v>
      </c>
      <c r="D38" s="55">
        <v>273308</v>
      </c>
      <c r="E38" s="55">
        <v>11961</v>
      </c>
      <c r="F38" s="55">
        <v>0</v>
      </c>
      <c r="G38" s="55">
        <f>H38+I38</f>
        <v>302495</v>
      </c>
      <c r="H38" s="55">
        <v>302495</v>
      </c>
      <c r="I38" s="55">
        <v>0</v>
      </c>
      <c r="J38" s="55">
        <f>K38+L38</f>
        <v>189057</v>
      </c>
      <c r="K38" s="55">
        <v>189057</v>
      </c>
      <c r="L38" s="55">
        <v>0</v>
      </c>
      <c r="M38" s="56" t="s">
        <v>85</v>
      </c>
      <c r="N38" s="57" t="s">
        <v>96</v>
      </c>
      <c r="O38" s="57" t="s">
        <v>96</v>
      </c>
      <c r="P38" s="57" t="s">
        <v>96</v>
      </c>
      <c r="Q38" s="57" t="s">
        <v>96</v>
      </c>
      <c r="R38" s="57" t="s">
        <v>96</v>
      </c>
      <c r="S38" s="57" t="s">
        <v>96</v>
      </c>
      <c r="T38" s="57" t="s">
        <v>96</v>
      </c>
      <c r="U38" s="57" t="s">
        <v>96</v>
      </c>
      <c r="V38" s="57" t="s">
        <v>96</v>
      </c>
      <c r="W38" s="57" t="s">
        <v>96</v>
      </c>
      <c r="X38" s="57" t="s">
        <v>96</v>
      </c>
    </row>
    <row r="39" spans="1:24" ht="11.25" customHeight="1">
      <c r="A39" s="32" t="s">
        <v>16</v>
      </c>
      <c r="B39" s="7">
        <f aca="true" t="shared" si="9" ref="B39:B47">C39+F39</f>
        <v>297651</v>
      </c>
      <c r="C39" s="7">
        <f aca="true" t="shared" si="10" ref="C39:C47">D39+E39</f>
        <v>297651</v>
      </c>
      <c r="D39" s="7">
        <v>287066</v>
      </c>
      <c r="E39" s="7">
        <v>10585</v>
      </c>
      <c r="F39" s="7">
        <v>0</v>
      </c>
      <c r="G39" s="7">
        <f t="shared" si="8"/>
        <v>316486</v>
      </c>
      <c r="H39" s="7">
        <v>316486</v>
      </c>
      <c r="I39" s="7">
        <v>0</v>
      </c>
      <c r="J39" s="7">
        <f aca="true" t="shared" si="11" ref="J39:J45">K39+L39</f>
        <v>192015</v>
      </c>
      <c r="K39" s="7">
        <v>192015</v>
      </c>
      <c r="L39" s="7">
        <v>0</v>
      </c>
      <c r="M39" s="32" t="s">
        <v>16</v>
      </c>
      <c r="N39" s="9" t="s">
        <v>96</v>
      </c>
      <c r="O39" s="9" t="s">
        <v>96</v>
      </c>
      <c r="P39" s="9" t="s">
        <v>96</v>
      </c>
      <c r="Q39" s="9" t="s">
        <v>96</v>
      </c>
      <c r="R39" s="9" t="s">
        <v>96</v>
      </c>
      <c r="S39" s="9" t="s">
        <v>96</v>
      </c>
      <c r="T39" s="9" t="s">
        <v>96</v>
      </c>
      <c r="U39" s="9" t="s">
        <v>96</v>
      </c>
      <c r="V39" s="9" t="s">
        <v>96</v>
      </c>
      <c r="W39" s="9" t="s">
        <v>96</v>
      </c>
      <c r="X39" s="9" t="s">
        <v>96</v>
      </c>
    </row>
    <row r="40" spans="1:24" ht="11.25" customHeight="1">
      <c r="A40" s="32" t="s">
        <v>86</v>
      </c>
      <c r="B40" s="7">
        <f t="shared" si="9"/>
        <v>299672</v>
      </c>
      <c r="C40" s="7">
        <f t="shared" si="10"/>
        <v>285220</v>
      </c>
      <c r="D40" s="7">
        <v>268293</v>
      </c>
      <c r="E40" s="7">
        <v>16927</v>
      </c>
      <c r="F40" s="7">
        <v>14452</v>
      </c>
      <c r="G40" s="7">
        <f>H40+I40</f>
        <v>316689</v>
      </c>
      <c r="H40" s="7">
        <v>301843</v>
      </c>
      <c r="I40" s="7">
        <v>14846</v>
      </c>
      <c r="J40" s="7">
        <f t="shared" si="11"/>
        <v>198730</v>
      </c>
      <c r="K40" s="7">
        <v>186613</v>
      </c>
      <c r="L40" s="7">
        <v>12117</v>
      </c>
      <c r="M40" s="32" t="s">
        <v>86</v>
      </c>
      <c r="N40" s="9" t="s">
        <v>96</v>
      </c>
      <c r="O40" s="9" t="s">
        <v>96</v>
      </c>
      <c r="P40" s="9" t="s">
        <v>96</v>
      </c>
      <c r="Q40" s="9" t="s">
        <v>96</v>
      </c>
      <c r="R40" s="9" t="s">
        <v>96</v>
      </c>
      <c r="S40" s="9" t="s">
        <v>96</v>
      </c>
      <c r="T40" s="9" t="s">
        <v>96</v>
      </c>
      <c r="U40" s="9" t="s">
        <v>96</v>
      </c>
      <c r="V40" s="9" t="s">
        <v>96</v>
      </c>
      <c r="W40" s="9" t="s">
        <v>96</v>
      </c>
      <c r="X40" s="9" t="s">
        <v>96</v>
      </c>
    </row>
    <row r="41" spans="1:24" ht="11.25" customHeight="1">
      <c r="A41" s="32" t="s">
        <v>18</v>
      </c>
      <c r="B41" s="7">
        <f t="shared" si="9"/>
        <v>282362</v>
      </c>
      <c r="C41" s="7">
        <f t="shared" si="10"/>
        <v>282362</v>
      </c>
      <c r="D41" s="7">
        <v>273772</v>
      </c>
      <c r="E41" s="7">
        <v>8590</v>
      </c>
      <c r="F41" s="7">
        <v>0</v>
      </c>
      <c r="G41" s="7">
        <f>H41+I41</f>
        <v>299078</v>
      </c>
      <c r="H41" s="7">
        <v>299078</v>
      </c>
      <c r="I41" s="7">
        <v>0</v>
      </c>
      <c r="J41" s="7">
        <f t="shared" si="11"/>
        <v>192555</v>
      </c>
      <c r="K41" s="7">
        <v>192555</v>
      </c>
      <c r="L41" s="7">
        <v>0</v>
      </c>
      <c r="M41" s="32" t="s">
        <v>18</v>
      </c>
      <c r="N41" s="9" t="s">
        <v>96</v>
      </c>
      <c r="O41" s="9" t="s">
        <v>96</v>
      </c>
      <c r="P41" s="9" t="s">
        <v>96</v>
      </c>
      <c r="Q41" s="9" t="s">
        <v>96</v>
      </c>
      <c r="R41" s="9" t="s">
        <v>96</v>
      </c>
      <c r="S41" s="9" t="s">
        <v>96</v>
      </c>
      <c r="T41" s="9" t="s">
        <v>96</v>
      </c>
      <c r="U41" s="9" t="s">
        <v>96</v>
      </c>
      <c r="V41" s="9" t="s">
        <v>96</v>
      </c>
      <c r="W41" s="9" t="s">
        <v>96</v>
      </c>
      <c r="X41" s="9" t="s">
        <v>96</v>
      </c>
    </row>
    <row r="42" spans="1:24" ht="11.25" customHeight="1">
      <c r="A42" s="32" t="s">
        <v>19</v>
      </c>
      <c r="B42" s="7">
        <f t="shared" si="9"/>
        <v>268318</v>
      </c>
      <c r="C42" s="7">
        <f t="shared" si="10"/>
        <v>268318</v>
      </c>
      <c r="D42" s="7">
        <v>258630</v>
      </c>
      <c r="E42" s="7">
        <v>9688</v>
      </c>
      <c r="F42" s="7">
        <v>0</v>
      </c>
      <c r="G42" s="7">
        <f t="shared" si="8"/>
        <v>284521</v>
      </c>
      <c r="H42" s="7">
        <v>284521</v>
      </c>
      <c r="I42" s="7">
        <v>0</v>
      </c>
      <c r="J42" s="7">
        <f t="shared" si="11"/>
        <v>185298</v>
      </c>
      <c r="K42" s="7">
        <v>185298</v>
      </c>
      <c r="L42" s="7">
        <v>0</v>
      </c>
      <c r="M42" s="32" t="s">
        <v>19</v>
      </c>
      <c r="N42" s="9" t="s">
        <v>96</v>
      </c>
      <c r="O42" s="9" t="s">
        <v>96</v>
      </c>
      <c r="P42" s="9" t="s">
        <v>96</v>
      </c>
      <c r="Q42" s="9" t="s">
        <v>96</v>
      </c>
      <c r="R42" s="9" t="s">
        <v>96</v>
      </c>
      <c r="S42" s="9" t="s">
        <v>96</v>
      </c>
      <c r="T42" s="9" t="s">
        <v>96</v>
      </c>
      <c r="U42" s="9" t="s">
        <v>96</v>
      </c>
      <c r="V42" s="9" t="s">
        <v>96</v>
      </c>
      <c r="W42" s="9" t="s">
        <v>96</v>
      </c>
      <c r="X42" s="9" t="s">
        <v>96</v>
      </c>
    </row>
    <row r="43" spans="1:24" ht="11.25" customHeight="1">
      <c r="A43" s="32" t="s">
        <v>20</v>
      </c>
      <c r="B43" s="7">
        <f t="shared" si="9"/>
        <v>386351</v>
      </c>
      <c r="C43" s="7">
        <f t="shared" si="10"/>
        <v>289841</v>
      </c>
      <c r="D43" s="7">
        <v>279497</v>
      </c>
      <c r="E43" s="7">
        <v>10344</v>
      </c>
      <c r="F43" s="7">
        <v>96510</v>
      </c>
      <c r="G43" s="7">
        <f t="shared" si="8"/>
        <v>413656</v>
      </c>
      <c r="H43" s="7">
        <v>309452</v>
      </c>
      <c r="I43" s="7">
        <v>104204</v>
      </c>
      <c r="J43" s="7">
        <f t="shared" si="11"/>
        <v>241742</v>
      </c>
      <c r="K43" s="7">
        <v>185979</v>
      </c>
      <c r="L43" s="7">
        <v>55763</v>
      </c>
      <c r="M43" s="32" t="s">
        <v>20</v>
      </c>
      <c r="N43" s="9" t="s">
        <v>96</v>
      </c>
      <c r="O43" s="9" t="s">
        <v>96</v>
      </c>
      <c r="P43" s="9" t="s">
        <v>96</v>
      </c>
      <c r="Q43" s="9" t="s">
        <v>96</v>
      </c>
      <c r="R43" s="9" t="s">
        <v>96</v>
      </c>
      <c r="S43" s="9" t="s">
        <v>96</v>
      </c>
      <c r="T43" s="9" t="s">
        <v>96</v>
      </c>
      <c r="U43" s="9" t="s">
        <v>96</v>
      </c>
      <c r="V43" s="9" t="s">
        <v>96</v>
      </c>
      <c r="W43" s="9" t="s">
        <v>96</v>
      </c>
      <c r="X43" s="9" t="s">
        <v>96</v>
      </c>
    </row>
    <row r="44" spans="1:24" ht="11.25" customHeight="1">
      <c r="A44" s="32" t="s">
        <v>21</v>
      </c>
      <c r="B44" s="7">
        <f t="shared" si="9"/>
        <v>378759</v>
      </c>
      <c r="C44" s="7">
        <f t="shared" si="10"/>
        <v>271265</v>
      </c>
      <c r="D44" s="7">
        <v>263532</v>
      </c>
      <c r="E44" s="7">
        <v>7733</v>
      </c>
      <c r="F44" s="7">
        <v>107494</v>
      </c>
      <c r="G44" s="7">
        <f t="shared" si="8"/>
        <v>395630</v>
      </c>
      <c r="H44" s="7">
        <v>286895</v>
      </c>
      <c r="I44" s="7">
        <v>108735</v>
      </c>
      <c r="J44" s="7">
        <f t="shared" si="11"/>
        <v>279718</v>
      </c>
      <c r="K44" s="7">
        <v>179511</v>
      </c>
      <c r="L44" s="7">
        <v>100207</v>
      </c>
      <c r="M44" s="32" t="s">
        <v>21</v>
      </c>
      <c r="N44" s="9" t="s">
        <v>96</v>
      </c>
      <c r="O44" s="9" t="s">
        <v>96</v>
      </c>
      <c r="P44" s="9" t="s">
        <v>96</v>
      </c>
      <c r="Q44" s="9" t="s">
        <v>96</v>
      </c>
      <c r="R44" s="9" t="s">
        <v>96</v>
      </c>
      <c r="S44" s="9" t="s">
        <v>96</v>
      </c>
      <c r="T44" s="9" t="s">
        <v>96</v>
      </c>
      <c r="U44" s="9" t="s">
        <v>96</v>
      </c>
      <c r="V44" s="9" t="s">
        <v>96</v>
      </c>
      <c r="W44" s="9" t="s">
        <v>96</v>
      </c>
      <c r="X44" s="9" t="s">
        <v>96</v>
      </c>
    </row>
    <row r="45" spans="1:24" ht="11.25" customHeight="1">
      <c r="A45" s="32" t="s">
        <v>22</v>
      </c>
      <c r="B45" s="7">
        <f t="shared" si="9"/>
        <v>297854</v>
      </c>
      <c r="C45" s="7">
        <f t="shared" si="10"/>
        <v>277793</v>
      </c>
      <c r="D45" s="7">
        <v>268045</v>
      </c>
      <c r="E45" s="7">
        <v>9748</v>
      </c>
      <c r="F45" s="7">
        <v>20061</v>
      </c>
      <c r="G45" s="7">
        <f t="shared" si="8"/>
        <v>317879</v>
      </c>
      <c r="H45" s="7">
        <v>295672</v>
      </c>
      <c r="I45" s="7">
        <v>22207</v>
      </c>
      <c r="J45" s="7">
        <f t="shared" si="11"/>
        <v>181567</v>
      </c>
      <c r="K45" s="7">
        <v>173972</v>
      </c>
      <c r="L45" s="7">
        <v>7595</v>
      </c>
      <c r="M45" s="32" t="s">
        <v>22</v>
      </c>
      <c r="N45" s="9" t="s">
        <v>96</v>
      </c>
      <c r="O45" s="9" t="s">
        <v>96</v>
      </c>
      <c r="P45" s="9" t="s">
        <v>96</v>
      </c>
      <c r="Q45" s="9" t="s">
        <v>96</v>
      </c>
      <c r="R45" s="9" t="s">
        <v>96</v>
      </c>
      <c r="S45" s="9" t="s">
        <v>96</v>
      </c>
      <c r="T45" s="9" t="s">
        <v>96</v>
      </c>
      <c r="U45" s="9" t="s">
        <v>96</v>
      </c>
      <c r="V45" s="9" t="s">
        <v>96</v>
      </c>
      <c r="W45" s="9" t="s">
        <v>96</v>
      </c>
      <c r="X45" s="9" t="s">
        <v>96</v>
      </c>
    </row>
    <row r="46" spans="1:24" ht="11.25" customHeight="1">
      <c r="A46" s="32" t="s">
        <v>23</v>
      </c>
      <c r="B46" s="7">
        <f t="shared" si="9"/>
        <v>276263</v>
      </c>
      <c r="C46" s="7">
        <f t="shared" si="10"/>
        <v>276263</v>
      </c>
      <c r="D46" s="7">
        <v>264820</v>
      </c>
      <c r="E46" s="7">
        <v>11443</v>
      </c>
      <c r="F46" s="7">
        <v>0</v>
      </c>
      <c r="G46" s="7">
        <f t="shared" si="8"/>
        <v>294252</v>
      </c>
      <c r="H46" s="7">
        <v>294252</v>
      </c>
      <c r="I46" s="7">
        <v>0</v>
      </c>
      <c r="J46" s="7">
        <f>K46+L46</f>
        <v>173324</v>
      </c>
      <c r="K46" s="7">
        <v>173324</v>
      </c>
      <c r="L46" s="7">
        <v>0</v>
      </c>
      <c r="M46" s="32" t="s">
        <v>23</v>
      </c>
      <c r="N46" s="9" t="s">
        <v>96</v>
      </c>
      <c r="O46" s="9" t="s">
        <v>96</v>
      </c>
      <c r="P46" s="9" t="s">
        <v>96</v>
      </c>
      <c r="Q46" s="9" t="s">
        <v>96</v>
      </c>
      <c r="R46" s="9" t="s">
        <v>96</v>
      </c>
      <c r="S46" s="9" t="s">
        <v>96</v>
      </c>
      <c r="T46" s="9" t="s">
        <v>96</v>
      </c>
      <c r="U46" s="9" t="s">
        <v>96</v>
      </c>
      <c r="V46" s="9" t="s">
        <v>96</v>
      </c>
      <c r="W46" s="9" t="s">
        <v>96</v>
      </c>
      <c r="X46" s="9" t="s">
        <v>96</v>
      </c>
    </row>
    <row r="47" spans="1:24" ht="11.25" customHeight="1">
      <c r="A47" s="32" t="s">
        <v>24</v>
      </c>
      <c r="B47" s="7">
        <f t="shared" si="9"/>
        <v>287005</v>
      </c>
      <c r="C47" s="7">
        <f t="shared" si="10"/>
        <v>287005</v>
      </c>
      <c r="D47" s="7">
        <v>272897</v>
      </c>
      <c r="E47" s="7">
        <v>14108</v>
      </c>
      <c r="F47" s="7">
        <v>0</v>
      </c>
      <c r="G47" s="7">
        <f t="shared" si="8"/>
        <v>303203</v>
      </c>
      <c r="H47" s="7">
        <v>303203</v>
      </c>
      <c r="I47" s="7">
        <v>0</v>
      </c>
      <c r="J47" s="7">
        <f>K47+L47</f>
        <v>180822</v>
      </c>
      <c r="K47" s="7">
        <v>180822</v>
      </c>
      <c r="L47" s="7">
        <v>0</v>
      </c>
      <c r="M47" s="32" t="s">
        <v>24</v>
      </c>
      <c r="N47" s="9" t="s">
        <v>96</v>
      </c>
      <c r="O47" s="9" t="s">
        <v>96</v>
      </c>
      <c r="P47" s="9" t="s">
        <v>96</v>
      </c>
      <c r="Q47" s="9" t="s">
        <v>96</v>
      </c>
      <c r="R47" s="9" t="s">
        <v>96</v>
      </c>
      <c r="S47" s="9" t="s">
        <v>96</v>
      </c>
      <c r="T47" s="9" t="s">
        <v>96</v>
      </c>
      <c r="U47" s="9" t="s">
        <v>96</v>
      </c>
      <c r="V47" s="9" t="s">
        <v>96</v>
      </c>
      <c r="W47" s="9" t="s">
        <v>96</v>
      </c>
      <c r="X47" s="9" t="s">
        <v>96</v>
      </c>
    </row>
    <row r="48" spans="1:24" ht="11.25" customHeight="1">
      <c r="A48" s="32" t="s">
        <v>25</v>
      </c>
      <c r="B48" s="7">
        <f>C48+F48</f>
        <v>276748</v>
      </c>
      <c r="C48" s="7">
        <f>D48+E48</f>
        <v>274072</v>
      </c>
      <c r="D48" s="7">
        <v>260924</v>
      </c>
      <c r="E48" s="7">
        <v>13148</v>
      </c>
      <c r="F48" s="7">
        <v>2676</v>
      </c>
      <c r="G48" s="7">
        <f>H48+I48</f>
        <v>294599</v>
      </c>
      <c r="H48" s="7">
        <v>291695</v>
      </c>
      <c r="I48" s="7">
        <v>2904</v>
      </c>
      <c r="J48" s="7">
        <f>K48+L48</f>
        <v>177036</v>
      </c>
      <c r="K48" s="7">
        <v>175632</v>
      </c>
      <c r="L48" s="7">
        <v>1404</v>
      </c>
      <c r="M48" s="32" t="s">
        <v>25</v>
      </c>
      <c r="N48" s="9" t="s">
        <v>96</v>
      </c>
      <c r="O48" s="9" t="s">
        <v>96</v>
      </c>
      <c r="P48" s="9" t="s">
        <v>96</v>
      </c>
      <c r="Q48" s="9" t="s">
        <v>96</v>
      </c>
      <c r="R48" s="9" t="s">
        <v>96</v>
      </c>
      <c r="S48" s="9" t="s">
        <v>96</v>
      </c>
      <c r="T48" s="9" t="s">
        <v>96</v>
      </c>
      <c r="U48" s="9" t="s">
        <v>96</v>
      </c>
      <c r="V48" s="9" t="s">
        <v>96</v>
      </c>
      <c r="W48" s="9" t="s">
        <v>96</v>
      </c>
      <c r="X48" s="9" t="s">
        <v>96</v>
      </c>
    </row>
    <row r="49" spans="1:24" ht="11.25" customHeight="1">
      <c r="A49" s="33" t="s">
        <v>26</v>
      </c>
      <c r="B49" s="17">
        <f>C49+F49</f>
        <v>484212</v>
      </c>
      <c r="C49" s="8">
        <f>D49+E49</f>
        <v>285415</v>
      </c>
      <c r="D49" s="8">
        <v>272409</v>
      </c>
      <c r="E49" s="8">
        <v>13006</v>
      </c>
      <c r="F49" s="17">
        <v>198797</v>
      </c>
      <c r="G49" s="8">
        <f>H49+I49</f>
        <v>515997</v>
      </c>
      <c r="H49" s="17">
        <v>305775</v>
      </c>
      <c r="I49" s="8">
        <v>210222</v>
      </c>
      <c r="J49" s="8">
        <f>K49+L49</f>
        <v>306091</v>
      </c>
      <c r="K49" s="17">
        <v>171319</v>
      </c>
      <c r="L49" s="8">
        <v>134772</v>
      </c>
      <c r="M49" s="33" t="s">
        <v>26</v>
      </c>
      <c r="N49" s="50" t="s">
        <v>96</v>
      </c>
      <c r="O49" s="51" t="s">
        <v>96</v>
      </c>
      <c r="P49" s="51" t="s">
        <v>96</v>
      </c>
      <c r="Q49" s="51" t="s">
        <v>96</v>
      </c>
      <c r="R49" s="51" t="s">
        <v>96</v>
      </c>
      <c r="S49" s="51" t="s">
        <v>96</v>
      </c>
      <c r="T49" s="51" t="s">
        <v>96</v>
      </c>
      <c r="U49" s="51" t="s">
        <v>96</v>
      </c>
      <c r="V49" s="51" t="s">
        <v>96</v>
      </c>
      <c r="W49" s="51" t="s">
        <v>96</v>
      </c>
      <c r="X49" s="51" t="s">
        <v>96</v>
      </c>
    </row>
    <row r="50" spans="2:24" ht="11.25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45" t="s">
        <v>69</v>
      </c>
      <c r="M50" s="34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45" t="s">
        <v>69</v>
      </c>
    </row>
    <row r="51" spans="1:24" ht="11.25" customHeight="1">
      <c r="A51" s="19" t="s">
        <v>1</v>
      </c>
      <c r="B51" s="20" t="s">
        <v>48</v>
      </c>
      <c r="C51" s="20"/>
      <c r="D51" s="20"/>
      <c r="E51" s="20"/>
      <c r="F51" s="20"/>
      <c r="G51" s="20"/>
      <c r="H51" s="20"/>
      <c r="I51" s="20"/>
      <c r="J51" s="20"/>
      <c r="K51" s="20"/>
      <c r="L51" s="21"/>
      <c r="M51" s="19" t="s">
        <v>1</v>
      </c>
      <c r="N51" s="20" t="s">
        <v>47</v>
      </c>
      <c r="O51" s="20"/>
      <c r="P51" s="20"/>
      <c r="Q51" s="20"/>
      <c r="R51" s="20"/>
      <c r="S51" s="20"/>
      <c r="T51" s="20"/>
      <c r="U51" s="20"/>
      <c r="V51" s="20"/>
      <c r="W51" s="20"/>
      <c r="X51" s="21"/>
    </row>
    <row r="52" spans="1:24" s="37" customFormat="1" ht="11.25" customHeight="1">
      <c r="A52" s="22"/>
      <c r="B52" s="23" t="s">
        <v>4</v>
      </c>
      <c r="C52" s="23"/>
      <c r="D52" s="23"/>
      <c r="E52" s="23"/>
      <c r="F52" s="24"/>
      <c r="G52" s="23" t="s">
        <v>5</v>
      </c>
      <c r="H52" s="23"/>
      <c r="I52" s="24"/>
      <c r="J52" s="23" t="s">
        <v>6</v>
      </c>
      <c r="K52" s="23"/>
      <c r="L52" s="24"/>
      <c r="M52" s="22"/>
      <c r="N52" s="23" t="s">
        <v>4</v>
      </c>
      <c r="O52" s="23"/>
      <c r="P52" s="23"/>
      <c r="Q52" s="23"/>
      <c r="R52" s="24"/>
      <c r="S52" s="23" t="s">
        <v>5</v>
      </c>
      <c r="T52" s="23"/>
      <c r="U52" s="24"/>
      <c r="V52" s="23" t="s">
        <v>6</v>
      </c>
      <c r="W52" s="23"/>
      <c r="X52" s="24"/>
    </row>
    <row r="53" spans="1:24" s="37" customFormat="1" ht="11.25" customHeight="1">
      <c r="A53" s="22"/>
      <c r="B53" s="3" t="s">
        <v>7</v>
      </c>
      <c r="C53" s="4"/>
      <c r="D53" s="5"/>
      <c r="E53" s="6"/>
      <c r="F53" s="3"/>
      <c r="G53" s="3" t="s">
        <v>7</v>
      </c>
      <c r="H53" s="3"/>
      <c r="I53" s="3"/>
      <c r="J53" s="3" t="s">
        <v>7</v>
      </c>
      <c r="K53" s="3"/>
      <c r="L53" s="3"/>
      <c r="M53" s="22"/>
      <c r="N53" s="3" t="s">
        <v>7</v>
      </c>
      <c r="O53" s="4"/>
      <c r="P53" s="5"/>
      <c r="Q53" s="6"/>
      <c r="R53" s="3"/>
      <c r="S53" s="3" t="s">
        <v>7</v>
      </c>
      <c r="T53" s="3"/>
      <c r="U53" s="3"/>
      <c r="V53" s="3" t="s">
        <v>7</v>
      </c>
      <c r="W53" s="3"/>
      <c r="X53" s="3"/>
    </row>
    <row r="54" spans="1:24" s="37" customFormat="1" ht="11.25" customHeight="1">
      <c r="A54" s="22"/>
      <c r="B54" s="3"/>
      <c r="C54" s="3" t="s">
        <v>8</v>
      </c>
      <c r="D54" s="3" t="s">
        <v>9</v>
      </c>
      <c r="E54" s="3" t="s">
        <v>10</v>
      </c>
      <c r="F54" s="3" t="s">
        <v>11</v>
      </c>
      <c r="G54" s="3"/>
      <c r="H54" s="3" t="s">
        <v>8</v>
      </c>
      <c r="I54" s="3" t="s">
        <v>11</v>
      </c>
      <c r="J54" s="3"/>
      <c r="K54" s="3" t="s">
        <v>8</v>
      </c>
      <c r="L54" s="3" t="s">
        <v>11</v>
      </c>
      <c r="M54" s="22"/>
      <c r="N54" s="3"/>
      <c r="O54" s="3" t="s">
        <v>8</v>
      </c>
      <c r="P54" s="3" t="s">
        <v>9</v>
      </c>
      <c r="Q54" s="3" t="s">
        <v>10</v>
      </c>
      <c r="R54" s="3" t="s">
        <v>11</v>
      </c>
      <c r="S54" s="3"/>
      <c r="T54" s="3" t="s">
        <v>8</v>
      </c>
      <c r="U54" s="3" t="s">
        <v>11</v>
      </c>
      <c r="V54" s="3"/>
      <c r="W54" s="3" t="s">
        <v>8</v>
      </c>
      <c r="X54" s="3" t="s">
        <v>11</v>
      </c>
    </row>
    <row r="55" spans="1:24" s="37" customFormat="1" ht="11.25" customHeight="1">
      <c r="A55" s="25" t="s">
        <v>12</v>
      </c>
      <c r="B55" s="6" t="s">
        <v>13</v>
      </c>
      <c r="C55" s="6"/>
      <c r="D55" s="6" t="s">
        <v>14</v>
      </c>
      <c r="E55" s="6" t="s">
        <v>15</v>
      </c>
      <c r="F55" s="6"/>
      <c r="G55" s="6" t="s">
        <v>13</v>
      </c>
      <c r="H55" s="6"/>
      <c r="I55" s="6"/>
      <c r="J55" s="6" t="s">
        <v>13</v>
      </c>
      <c r="K55" s="6"/>
      <c r="L55" s="6"/>
      <c r="M55" s="25" t="s">
        <v>12</v>
      </c>
      <c r="N55" s="6" t="s">
        <v>13</v>
      </c>
      <c r="O55" s="6"/>
      <c r="P55" s="6" t="s">
        <v>14</v>
      </c>
      <c r="Q55" s="6" t="s">
        <v>15</v>
      </c>
      <c r="R55" s="6"/>
      <c r="S55" s="6" t="s">
        <v>13</v>
      </c>
      <c r="T55" s="6"/>
      <c r="U55" s="6"/>
      <c r="V55" s="6" t="s">
        <v>13</v>
      </c>
      <c r="W55" s="6"/>
      <c r="X55" s="6"/>
    </row>
    <row r="56" spans="1:24" s="37" customFormat="1" ht="11.25" customHeight="1">
      <c r="A56" s="32" t="s">
        <v>76</v>
      </c>
      <c r="B56" s="7">
        <v>275855</v>
      </c>
      <c r="C56" s="7">
        <v>228129</v>
      </c>
      <c r="D56" s="7">
        <v>204504</v>
      </c>
      <c r="E56" s="7">
        <v>23625</v>
      </c>
      <c r="F56" s="7">
        <v>47726</v>
      </c>
      <c r="G56" s="7">
        <v>358165</v>
      </c>
      <c r="H56" s="7">
        <v>292056</v>
      </c>
      <c r="I56" s="7">
        <v>66109</v>
      </c>
      <c r="J56" s="7">
        <v>162322</v>
      </c>
      <c r="K56" s="7">
        <v>139953</v>
      </c>
      <c r="L56" s="7">
        <v>22369</v>
      </c>
      <c r="M56" s="32" t="s">
        <v>76</v>
      </c>
      <c r="N56" s="7">
        <v>154025</v>
      </c>
      <c r="O56" s="7">
        <v>139670</v>
      </c>
      <c r="P56" s="7">
        <v>133845</v>
      </c>
      <c r="Q56" s="7">
        <v>5825</v>
      </c>
      <c r="R56" s="7">
        <v>14355</v>
      </c>
      <c r="S56" s="7">
        <v>281150</v>
      </c>
      <c r="T56" s="7">
        <v>242073</v>
      </c>
      <c r="U56" s="7">
        <v>39077</v>
      </c>
      <c r="V56" s="7">
        <v>127417</v>
      </c>
      <c r="W56" s="7">
        <v>118236</v>
      </c>
      <c r="X56" s="7">
        <v>9181</v>
      </c>
    </row>
    <row r="57" spans="1:24" ht="11.25" customHeight="1">
      <c r="A57" s="32" t="s">
        <v>77</v>
      </c>
      <c r="B57" s="7">
        <v>284698</v>
      </c>
      <c r="C57" s="7">
        <v>235033</v>
      </c>
      <c r="D57" s="7">
        <v>210437</v>
      </c>
      <c r="E57" s="7">
        <v>24596</v>
      </c>
      <c r="F57" s="7">
        <v>49665</v>
      </c>
      <c r="G57" s="7">
        <v>365755</v>
      </c>
      <c r="H57" s="7">
        <v>296978</v>
      </c>
      <c r="I57" s="7">
        <v>68777</v>
      </c>
      <c r="J57" s="7">
        <v>165830</v>
      </c>
      <c r="K57" s="7">
        <v>144192</v>
      </c>
      <c r="L57" s="7">
        <v>21638</v>
      </c>
      <c r="M57" s="32" t="s">
        <v>77</v>
      </c>
      <c r="N57" s="7">
        <v>161975</v>
      </c>
      <c r="O57" s="7">
        <v>146072</v>
      </c>
      <c r="P57" s="7">
        <v>140193</v>
      </c>
      <c r="Q57" s="7">
        <v>5879</v>
      </c>
      <c r="R57" s="7">
        <v>15903</v>
      </c>
      <c r="S57" s="7">
        <v>278089</v>
      </c>
      <c r="T57" s="7">
        <v>247365</v>
      </c>
      <c r="U57" s="7">
        <v>30724</v>
      </c>
      <c r="V57" s="7">
        <v>129502</v>
      </c>
      <c r="W57" s="7">
        <v>117743</v>
      </c>
      <c r="X57" s="7">
        <v>11759</v>
      </c>
    </row>
    <row r="58" spans="1:24" ht="11.25" customHeight="1">
      <c r="A58" s="32" t="s">
        <v>78</v>
      </c>
      <c r="B58" s="7">
        <v>289992</v>
      </c>
      <c r="C58" s="7">
        <v>237153</v>
      </c>
      <c r="D58" s="7">
        <v>211617</v>
      </c>
      <c r="E58" s="7">
        <v>25536</v>
      </c>
      <c r="F58" s="7">
        <v>52839</v>
      </c>
      <c r="G58" s="7">
        <v>372223</v>
      </c>
      <c r="H58" s="7">
        <v>298649</v>
      </c>
      <c r="I58" s="7">
        <v>73574</v>
      </c>
      <c r="J58" s="7">
        <v>168585</v>
      </c>
      <c r="K58" s="7">
        <v>146358</v>
      </c>
      <c r="L58" s="7">
        <v>22227</v>
      </c>
      <c r="M58" s="32" t="s">
        <v>78</v>
      </c>
      <c r="N58" s="7">
        <v>153466</v>
      </c>
      <c r="O58" s="7">
        <v>140081</v>
      </c>
      <c r="P58" s="7">
        <v>134182</v>
      </c>
      <c r="Q58" s="7">
        <v>5899</v>
      </c>
      <c r="R58" s="7">
        <v>13385</v>
      </c>
      <c r="S58" s="7">
        <v>289849</v>
      </c>
      <c r="T58" s="7">
        <v>263344</v>
      </c>
      <c r="U58" s="7">
        <v>26505</v>
      </c>
      <c r="V58" s="7">
        <v>133158</v>
      </c>
      <c r="W58" s="7">
        <v>121727</v>
      </c>
      <c r="X58" s="7">
        <v>11431</v>
      </c>
    </row>
    <row r="59" spans="1:24" ht="11.25" customHeight="1">
      <c r="A59" s="32" t="s">
        <v>79</v>
      </c>
      <c r="B59" s="7">
        <v>290253</v>
      </c>
      <c r="C59" s="7">
        <v>236894</v>
      </c>
      <c r="D59" s="7">
        <v>215411</v>
      </c>
      <c r="E59" s="7">
        <v>21483</v>
      </c>
      <c r="F59" s="7">
        <v>53359</v>
      </c>
      <c r="G59" s="7">
        <v>362340</v>
      </c>
      <c r="H59" s="7">
        <v>292203</v>
      </c>
      <c r="I59" s="7">
        <v>70137</v>
      </c>
      <c r="J59" s="7">
        <v>177122</v>
      </c>
      <c r="K59" s="7">
        <v>150093</v>
      </c>
      <c r="L59" s="7">
        <v>27029</v>
      </c>
      <c r="M59" s="32" t="s">
        <v>79</v>
      </c>
      <c r="N59" s="7">
        <v>154346</v>
      </c>
      <c r="O59" s="7">
        <v>141954</v>
      </c>
      <c r="P59" s="7">
        <v>134655</v>
      </c>
      <c r="Q59" s="7">
        <v>7299</v>
      </c>
      <c r="R59" s="7">
        <v>12392</v>
      </c>
      <c r="S59" s="7">
        <v>274230</v>
      </c>
      <c r="T59" s="7">
        <v>246957</v>
      </c>
      <c r="U59" s="7">
        <v>27273</v>
      </c>
      <c r="V59" s="7">
        <v>140798</v>
      </c>
      <c r="W59" s="7">
        <v>130088</v>
      </c>
      <c r="X59" s="7">
        <v>10710</v>
      </c>
    </row>
    <row r="60" spans="1:24" ht="11.25" customHeight="1">
      <c r="A60" s="32" t="s">
        <v>84</v>
      </c>
      <c r="B60" s="7">
        <f>C60+F60</f>
        <v>254753</v>
      </c>
      <c r="C60" s="7">
        <f>D60+E60</f>
        <v>213399</v>
      </c>
      <c r="D60" s="7">
        <v>199541</v>
      </c>
      <c r="E60" s="7">
        <v>13858</v>
      </c>
      <c r="F60" s="7">
        <v>41354</v>
      </c>
      <c r="G60" s="7">
        <f aca="true" t="shared" si="12" ref="G60:G72">H60+I60</f>
        <v>320004</v>
      </c>
      <c r="H60" s="7">
        <v>264563</v>
      </c>
      <c r="I60" s="7">
        <v>55441</v>
      </c>
      <c r="J60" s="7">
        <f>K60+L60</f>
        <v>150685</v>
      </c>
      <c r="K60" s="7">
        <v>131799</v>
      </c>
      <c r="L60" s="7">
        <v>18886</v>
      </c>
      <c r="M60" s="32" t="s">
        <v>84</v>
      </c>
      <c r="N60" s="7">
        <f>O60+R60</f>
        <v>178174</v>
      </c>
      <c r="O60" s="7">
        <f>P60+Q60</f>
        <v>160232</v>
      </c>
      <c r="P60" s="7">
        <v>150890</v>
      </c>
      <c r="Q60" s="7">
        <v>9342</v>
      </c>
      <c r="R60" s="7">
        <v>17942</v>
      </c>
      <c r="S60" s="7">
        <f aca="true" t="shared" si="13" ref="S60:S71">T60+U60</f>
        <v>298195</v>
      </c>
      <c r="T60" s="7">
        <v>258817</v>
      </c>
      <c r="U60" s="7">
        <v>39378</v>
      </c>
      <c r="V60" s="7">
        <f>W60+X60</f>
        <v>153638</v>
      </c>
      <c r="W60" s="7">
        <v>140078</v>
      </c>
      <c r="X60" s="7">
        <v>13560</v>
      </c>
    </row>
    <row r="61" spans="1:24" ht="11.25" customHeight="1">
      <c r="A61" s="56" t="s">
        <v>85</v>
      </c>
      <c r="B61" s="55">
        <f>C61+F61</f>
        <v>223798</v>
      </c>
      <c r="C61" s="55">
        <f>D61+E61</f>
        <v>208035</v>
      </c>
      <c r="D61" s="55">
        <v>194404</v>
      </c>
      <c r="E61" s="55">
        <v>13631</v>
      </c>
      <c r="F61" s="55">
        <v>15763</v>
      </c>
      <c r="G61" s="55">
        <f t="shared" si="12"/>
        <v>282280</v>
      </c>
      <c r="H61" s="55">
        <v>262672</v>
      </c>
      <c r="I61" s="55">
        <v>19608</v>
      </c>
      <c r="J61" s="55">
        <f>K61+L61</f>
        <v>136920</v>
      </c>
      <c r="K61" s="55">
        <v>126869</v>
      </c>
      <c r="L61" s="55">
        <v>10051</v>
      </c>
      <c r="M61" s="56" t="s">
        <v>85</v>
      </c>
      <c r="N61" s="55">
        <f>O61+R61</f>
        <v>165716</v>
      </c>
      <c r="O61" s="55">
        <f>P61+Q61</f>
        <v>165706</v>
      </c>
      <c r="P61" s="55">
        <v>156911</v>
      </c>
      <c r="Q61" s="55">
        <v>8795</v>
      </c>
      <c r="R61" s="55">
        <v>10</v>
      </c>
      <c r="S61" s="55">
        <f t="shared" si="13"/>
        <v>252351</v>
      </c>
      <c r="T61" s="55">
        <v>252295</v>
      </c>
      <c r="U61" s="55">
        <v>56</v>
      </c>
      <c r="V61" s="55">
        <f>W61+X61</f>
        <v>147226</v>
      </c>
      <c r="W61" s="55">
        <v>147226</v>
      </c>
      <c r="X61" s="55">
        <v>0</v>
      </c>
    </row>
    <row r="62" spans="1:24" ht="11.25" customHeight="1">
      <c r="A62" s="32" t="s">
        <v>16</v>
      </c>
      <c r="B62" s="7">
        <f aca="true" t="shared" si="14" ref="B62:B72">C62+F62</f>
        <v>210451</v>
      </c>
      <c r="C62" s="7">
        <f aca="true" t="shared" si="15" ref="C62:C72">D62+E62</f>
        <v>210424</v>
      </c>
      <c r="D62" s="7">
        <v>199288</v>
      </c>
      <c r="E62" s="7">
        <v>11136</v>
      </c>
      <c r="F62" s="7">
        <v>27</v>
      </c>
      <c r="G62" s="7">
        <f t="shared" si="12"/>
        <v>261438</v>
      </c>
      <c r="H62" s="7">
        <v>261399</v>
      </c>
      <c r="I62" s="7">
        <v>39</v>
      </c>
      <c r="J62" s="7">
        <f aca="true" t="shared" si="16" ref="J62:J69">K62+L62</f>
        <v>131705</v>
      </c>
      <c r="K62" s="7">
        <v>131696</v>
      </c>
      <c r="L62" s="7">
        <v>9</v>
      </c>
      <c r="M62" s="32" t="s">
        <v>16</v>
      </c>
      <c r="N62" s="7">
        <f aca="true" t="shared" si="17" ref="N62:N72">O62+R62</f>
        <v>157389</v>
      </c>
      <c r="O62" s="7">
        <f aca="true" t="shared" si="18" ref="O62:O72">P62+Q62</f>
        <v>157389</v>
      </c>
      <c r="P62" s="7">
        <v>148552</v>
      </c>
      <c r="Q62" s="7">
        <v>8837</v>
      </c>
      <c r="R62" s="7">
        <v>0</v>
      </c>
      <c r="S62" s="7">
        <f t="shared" si="13"/>
        <v>251907</v>
      </c>
      <c r="T62" s="7">
        <v>251907</v>
      </c>
      <c r="U62" s="7">
        <v>0</v>
      </c>
      <c r="V62" s="7">
        <f aca="true" t="shared" si="19" ref="V62:V69">W62+X62</f>
        <v>137256</v>
      </c>
      <c r="W62" s="7">
        <v>137256</v>
      </c>
      <c r="X62" s="7">
        <v>0</v>
      </c>
    </row>
    <row r="63" spans="1:24" ht="11.25" customHeight="1">
      <c r="A63" s="32" t="s">
        <v>86</v>
      </c>
      <c r="B63" s="7">
        <f t="shared" si="14"/>
        <v>210742</v>
      </c>
      <c r="C63" s="7">
        <f t="shared" si="15"/>
        <v>209524</v>
      </c>
      <c r="D63" s="7">
        <v>199047</v>
      </c>
      <c r="E63" s="7">
        <v>10477</v>
      </c>
      <c r="F63" s="7">
        <v>1218</v>
      </c>
      <c r="G63" s="7">
        <f t="shared" si="12"/>
        <v>259818</v>
      </c>
      <c r="H63" s="7">
        <v>258252</v>
      </c>
      <c r="I63" s="7">
        <v>1566</v>
      </c>
      <c r="J63" s="7">
        <f t="shared" si="16"/>
        <v>131671</v>
      </c>
      <c r="K63" s="7">
        <v>131015</v>
      </c>
      <c r="L63" s="7">
        <v>656</v>
      </c>
      <c r="M63" s="32" t="s">
        <v>86</v>
      </c>
      <c r="N63" s="7">
        <f t="shared" si="17"/>
        <v>153199</v>
      </c>
      <c r="O63" s="7">
        <f t="shared" si="18"/>
        <v>153199</v>
      </c>
      <c r="P63" s="7">
        <v>142521</v>
      </c>
      <c r="Q63" s="7">
        <v>10678</v>
      </c>
      <c r="R63" s="7">
        <v>0</v>
      </c>
      <c r="S63" s="7">
        <f t="shared" si="13"/>
        <v>251961</v>
      </c>
      <c r="T63" s="7">
        <v>251961</v>
      </c>
      <c r="U63" s="7">
        <v>0</v>
      </c>
      <c r="V63" s="7">
        <f t="shared" si="19"/>
        <v>133672</v>
      </c>
      <c r="W63" s="7">
        <v>133672</v>
      </c>
      <c r="X63" s="7">
        <v>0</v>
      </c>
    </row>
    <row r="64" spans="1:24" ht="11.25" customHeight="1">
      <c r="A64" s="32" t="s">
        <v>18</v>
      </c>
      <c r="B64" s="7">
        <f t="shared" si="14"/>
        <v>219567</v>
      </c>
      <c r="C64" s="7">
        <f t="shared" si="15"/>
        <v>214289</v>
      </c>
      <c r="D64" s="7">
        <v>200887</v>
      </c>
      <c r="E64" s="7">
        <v>13402</v>
      </c>
      <c r="F64" s="7">
        <v>5278</v>
      </c>
      <c r="G64" s="7">
        <f t="shared" si="12"/>
        <v>272770</v>
      </c>
      <c r="H64" s="7">
        <v>265125</v>
      </c>
      <c r="I64" s="7">
        <v>7645</v>
      </c>
      <c r="J64" s="7">
        <f t="shared" si="16"/>
        <v>135497</v>
      </c>
      <c r="K64" s="7">
        <v>133959</v>
      </c>
      <c r="L64" s="7">
        <v>1538</v>
      </c>
      <c r="M64" s="32" t="s">
        <v>18</v>
      </c>
      <c r="N64" s="7">
        <f t="shared" si="17"/>
        <v>161206</v>
      </c>
      <c r="O64" s="7">
        <f t="shared" si="18"/>
        <v>161206</v>
      </c>
      <c r="P64" s="7">
        <v>151550</v>
      </c>
      <c r="Q64" s="7">
        <v>9656</v>
      </c>
      <c r="R64" s="7">
        <v>0</v>
      </c>
      <c r="S64" s="7">
        <f t="shared" si="13"/>
        <v>256098</v>
      </c>
      <c r="T64" s="7">
        <v>256098</v>
      </c>
      <c r="U64" s="7">
        <v>0</v>
      </c>
      <c r="V64" s="7">
        <f t="shared" si="19"/>
        <v>142173</v>
      </c>
      <c r="W64" s="7">
        <v>142173</v>
      </c>
      <c r="X64" s="7">
        <v>0</v>
      </c>
    </row>
    <row r="65" spans="1:24" ht="11.25" customHeight="1">
      <c r="A65" s="32" t="s">
        <v>19</v>
      </c>
      <c r="B65" s="7">
        <f t="shared" si="14"/>
        <v>214989</v>
      </c>
      <c r="C65" s="7">
        <f t="shared" si="15"/>
        <v>207142</v>
      </c>
      <c r="D65" s="7">
        <v>195933</v>
      </c>
      <c r="E65" s="7">
        <v>11209</v>
      </c>
      <c r="F65" s="7">
        <v>7847</v>
      </c>
      <c r="G65" s="7">
        <f t="shared" si="12"/>
        <v>269636</v>
      </c>
      <c r="H65" s="7">
        <v>258332</v>
      </c>
      <c r="I65" s="7">
        <v>11304</v>
      </c>
      <c r="J65" s="7">
        <f t="shared" si="16"/>
        <v>131797</v>
      </c>
      <c r="K65" s="7">
        <v>129212</v>
      </c>
      <c r="L65" s="7">
        <v>2585</v>
      </c>
      <c r="M65" s="32" t="s">
        <v>19</v>
      </c>
      <c r="N65" s="7">
        <f t="shared" si="17"/>
        <v>159933</v>
      </c>
      <c r="O65" s="7">
        <f t="shared" si="18"/>
        <v>159933</v>
      </c>
      <c r="P65" s="7">
        <v>151822</v>
      </c>
      <c r="Q65" s="7">
        <v>8111</v>
      </c>
      <c r="R65" s="7">
        <v>0</v>
      </c>
      <c r="S65" s="7">
        <f t="shared" si="13"/>
        <v>257023</v>
      </c>
      <c r="T65" s="7">
        <v>257023</v>
      </c>
      <c r="U65" s="7">
        <v>0</v>
      </c>
      <c r="V65" s="7">
        <f t="shared" si="19"/>
        <v>140649</v>
      </c>
      <c r="W65" s="7">
        <v>140649</v>
      </c>
      <c r="X65" s="7">
        <v>0</v>
      </c>
    </row>
    <row r="66" spans="1:24" ht="11.25" customHeight="1">
      <c r="A66" s="32" t="s">
        <v>20</v>
      </c>
      <c r="B66" s="7">
        <f t="shared" si="14"/>
        <v>278957</v>
      </c>
      <c r="C66" s="7">
        <f t="shared" si="15"/>
        <v>214517</v>
      </c>
      <c r="D66" s="7">
        <v>201817</v>
      </c>
      <c r="E66" s="7">
        <v>12700</v>
      </c>
      <c r="F66" s="7">
        <v>64440</v>
      </c>
      <c r="G66" s="7">
        <f t="shared" si="12"/>
        <v>354664</v>
      </c>
      <c r="H66" s="7">
        <v>267567</v>
      </c>
      <c r="I66" s="7">
        <v>87097</v>
      </c>
      <c r="J66" s="7">
        <f t="shared" si="16"/>
        <v>161962</v>
      </c>
      <c r="K66" s="7">
        <v>132535</v>
      </c>
      <c r="L66" s="7">
        <v>29427</v>
      </c>
      <c r="M66" s="32" t="s">
        <v>20</v>
      </c>
      <c r="N66" s="7">
        <f t="shared" si="17"/>
        <v>180161</v>
      </c>
      <c r="O66" s="7">
        <f t="shared" si="18"/>
        <v>174876</v>
      </c>
      <c r="P66" s="7">
        <v>159440</v>
      </c>
      <c r="Q66" s="7">
        <v>15436</v>
      </c>
      <c r="R66" s="7">
        <v>5285</v>
      </c>
      <c r="S66" s="7">
        <f t="shared" si="13"/>
        <v>269983</v>
      </c>
      <c r="T66" s="7">
        <v>263115</v>
      </c>
      <c r="U66" s="7">
        <v>6868</v>
      </c>
      <c r="V66" s="7">
        <f t="shared" si="19"/>
        <v>162666</v>
      </c>
      <c r="W66" s="7">
        <v>157689</v>
      </c>
      <c r="X66" s="7">
        <v>4977</v>
      </c>
    </row>
    <row r="67" spans="1:24" ht="11.25" customHeight="1">
      <c r="A67" s="32" t="s">
        <v>21</v>
      </c>
      <c r="B67" s="7">
        <f t="shared" si="14"/>
        <v>351468</v>
      </c>
      <c r="C67" s="7">
        <f t="shared" si="15"/>
        <v>215996</v>
      </c>
      <c r="D67" s="7">
        <v>203728</v>
      </c>
      <c r="E67" s="7">
        <v>12268</v>
      </c>
      <c r="F67" s="7">
        <v>135472</v>
      </c>
      <c r="G67" s="7">
        <f t="shared" si="12"/>
        <v>445368</v>
      </c>
      <c r="H67" s="7">
        <v>264844</v>
      </c>
      <c r="I67" s="7">
        <v>180524</v>
      </c>
      <c r="J67" s="7">
        <f t="shared" si="16"/>
        <v>192886</v>
      </c>
      <c r="K67" s="7">
        <v>133500</v>
      </c>
      <c r="L67" s="7">
        <v>59386</v>
      </c>
      <c r="M67" s="32" t="s">
        <v>21</v>
      </c>
      <c r="N67" s="7">
        <f t="shared" si="17"/>
        <v>308344</v>
      </c>
      <c r="O67" s="7">
        <f t="shared" si="18"/>
        <v>174295</v>
      </c>
      <c r="P67" s="7">
        <v>160139</v>
      </c>
      <c r="Q67" s="7">
        <v>14156</v>
      </c>
      <c r="R67" s="7">
        <v>134049</v>
      </c>
      <c r="S67" s="7">
        <f t="shared" si="13"/>
        <v>586818</v>
      </c>
      <c r="T67" s="7">
        <v>284834</v>
      </c>
      <c r="U67" s="7">
        <v>301984</v>
      </c>
      <c r="V67" s="7">
        <f t="shared" si="19"/>
        <v>248829</v>
      </c>
      <c r="W67" s="7">
        <v>150671</v>
      </c>
      <c r="X67" s="7">
        <v>98158</v>
      </c>
    </row>
    <row r="68" spans="1:24" ht="11.25" customHeight="1">
      <c r="A68" s="32" t="s">
        <v>22</v>
      </c>
      <c r="B68" s="7">
        <f t="shared" si="14"/>
        <v>226616</v>
      </c>
      <c r="C68" s="7">
        <f t="shared" si="15"/>
        <v>209531</v>
      </c>
      <c r="D68" s="7">
        <v>196000</v>
      </c>
      <c r="E68" s="7">
        <v>13531</v>
      </c>
      <c r="F68" s="7">
        <v>17085</v>
      </c>
      <c r="G68" s="7">
        <f t="shared" si="12"/>
        <v>273034</v>
      </c>
      <c r="H68" s="7">
        <v>255297</v>
      </c>
      <c r="I68" s="7">
        <v>17737</v>
      </c>
      <c r="J68" s="7">
        <f t="shared" si="16"/>
        <v>147198</v>
      </c>
      <c r="K68" s="7">
        <v>131229</v>
      </c>
      <c r="L68" s="7">
        <v>15969</v>
      </c>
      <c r="M68" s="32" t="s">
        <v>22</v>
      </c>
      <c r="N68" s="7">
        <f t="shared" si="17"/>
        <v>159927</v>
      </c>
      <c r="O68" s="7">
        <f t="shared" si="18"/>
        <v>159927</v>
      </c>
      <c r="P68" s="7">
        <v>151755</v>
      </c>
      <c r="Q68" s="7">
        <v>8172</v>
      </c>
      <c r="R68" s="7">
        <v>0</v>
      </c>
      <c r="S68" s="7">
        <f t="shared" si="13"/>
        <v>258989</v>
      </c>
      <c r="T68" s="7">
        <v>258989</v>
      </c>
      <c r="U68" s="7">
        <v>0</v>
      </c>
      <c r="V68" s="7">
        <f t="shared" si="19"/>
        <v>136892</v>
      </c>
      <c r="W68" s="7">
        <v>136892</v>
      </c>
      <c r="X68" s="7">
        <v>0</v>
      </c>
    </row>
    <row r="69" spans="1:24" ht="11.25" customHeight="1">
      <c r="A69" s="32" t="s">
        <v>23</v>
      </c>
      <c r="B69" s="7">
        <f t="shared" si="14"/>
        <v>215054</v>
      </c>
      <c r="C69" s="7">
        <f t="shared" si="15"/>
        <v>213143</v>
      </c>
      <c r="D69" s="7">
        <v>199438</v>
      </c>
      <c r="E69" s="7">
        <v>13705</v>
      </c>
      <c r="F69" s="7">
        <v>1911</v>
      </c>
      <c r="G69" s="7">
        <f t="shared" si="12"/>
        <v>265149</v>
      </c>
      <c r="H69" s="7">
        <v>262849</v>
      </c>
      <c r="I69" s="7">
        <v>2300</v>
      </c>
      <c r="J69" s="7">
        <f t="shared" si="16"/>
        <v>133170</v>
      </c>
      <c r="K69" s="7">
        <v>131894</v>
      </c>
      <c r="L69" s="7">
        <v>1276</v>
      </c>
      <c r="M69" s="32" t="s">
        <v>23</v>
      </c>
      <c r="N69" s="7">
        <f t="shared" si="17"/>
        <v>153426</v>
      </c>
      <c r="O69" s="7">
        <f t="shared" si="18"/>
        <v>153338</v>
      </c>
      <c r="P69" s="7">
        <v>148575</v>
      </c>
      <c r="Q69" s="7">
        <v>4763</v>
      </c>
      <c r="R69" s="7">
        <v>88</v>
      </c>
      <c r="S69" s="7">
        <f t="shared" si="13"/>
        <v>255600</v>
      </c>
      <c r="T69" s="7">
        <v>255419</v>
      </c>
      <c r="U69" s="7">
        <v>181</v>
      </c>
      <c r="V69" s="7">
        <f t="shared" si="19"/>
        <v>134152</v>
      </c>
      <c r="W69" s="7">
        <v>134082</v>
      </c>
      <c r="X69" s="7">
        <v>70</v>
      </c>
    </row>
    <row r="70" spans="1:24" ht="11.25" customHeight="1">
      <c r="A70" s="32" t="s">
        <v>24</v>
      </c>
      <c r="B70" s="7">
        <f t="shared" si="14"/>
        <v>220291</v>
      </c>
      <c r="C70" s="7">
        <f t="shared" si="15"/>
        <v>217959</v>
      </c>
      <c r="D70" s="7">
        <v>199839</v>
      </c>
      <c r="E70" s="7">
        <v>18120</v>
      </c>
      <c r="F70" s="7">
        <v>2332</v>
      </c>
      <c r="G70" s="7">
        <f t="shared" si="12"/>
        <v>274526</v>
      </c>
      <c r="H70" s="7">
        <v>271449</v>
      </c>
      <c r="I70" s="7">
        <v>3077</v>
      </c>
      <c r="J70" s="7">
        <f>K70+L70</f>
        <v>132960</v>
      </c>
      <c r="K70" s="7">
        <v>131830</v>
      </c>
      <c r="L70" s="7">
        <v>1130</v>
      </c>
      <c r="M70" s="32" t="s">
        <v>24</v>
      </c>
      <c r="N70" s="7">
        <f t="shared" si="17"/>
        <v>151699</v>
      </c>
      <c r="O70" s="7">
        <f t="shared" si="18"/>
        <v>151699</v>
      </c>
      <c r="P70" s="7">
        <v>143319</v>
      </c>
      <c r="Q70" s="7">
        <v>8380</v>
      </c>
      <c r="R70" s="7">
        <v>0</v>
      </c>
      <c r="S70" s="7">
        <f t="shared" si="13"/>
        <v>258308</v>
      </c>
      <c r="T70" s="7">
        <v>258308</v>
      </c>
      <c r="U70" s="7">
        <v>0</v>
      </c>
      <c r="V70" s="7">
        <f>W70+X70</f>
        <v>131372</v>
      </c>
      <c r="W70" s="7">
        <v>131372</v>
      </c>
      <c r="X70" s="7">
        <v>0</v>
      </c>
    </row>
    <row r="71" spans="1:24" ht="11.25" customHeight="1">
      <c r="A71" s="32" t="s">
        <v>25</v>
      </c>
      <c r="B71" s="7">
        <f t="shared" si="14"/>
        <v>218205</v>
      </c>
      <c r="C71" s="7">
        <f t="shared" si="15"/>
        <v>217270</v>
      </c>
      <c r="D71" s="7">
        <v>201017</v>
      </c>
      <c r="E71" s="7">
        <v>16253</v>
      </c>
      <c r="F71" s="7">
        <v>935</v>
      </c>
      <c r="G71" s="7">
        <f t="shared" si="12"/>
        <v>272050</v>
      </c>
      <c r="H71" s="7">
        <v>270706</v>
      </c>
      <c r="I71" s="7">
        <v>1344</v>
      </c>
      <c r="J71" s="7">
        <f>K71+L71</f>
        <v>132072</v>
      </c>
      <c r="K71" s="7">
        <v>131791</v>
      </c>
      <c r="L71" s="7">
        <v>281</v>
      </c>
      <c r="M71" s="32" t="s">
        <v>25</v>
      </c>
      <c r="N71" s="7">
        <f t="shared" si="17"/>
        <v>155753</v>
      </c>
      <c r="O71" s="7">
        <f t="shared" si="18"/>
        <v>155753</v>
      </c>
      <c r="P71" s="7">
        <v>149520</v>
      </c>
      <c r="Q71" s="7">
        <v>6233</v>
      </c>
      <c r="R71" s="7">
        <v>0</v>
      </c>
      <c r="S71" s="7">
        <f t="shared" si="13"/>
        <v>258472</v>
      </c>
      <c r="T71" s="7">
        <v>258472</v>
      </c>
      <c r="U71" s="7">
        <v>0</v>
      </c>
      <c r="V71" s="7">
        <f>W71+X71</f>
        <v>135901</v>
      </c>
      <c r="W71" s="7">
        <v>135901</v>
      </c>
      <c r="X71" s="7">
        <v>0</v>
      </c>
    </row>
    <row r="72" spans="1:25" ht="11.25" customHeight="1">
      <c r="A72" s="33" t="s">
        <v>26</v>
      </c>
      <c r="B72" s="17">
        <f t="shared" si="14"/>
        <v>471972</v>
      </c>
      <c r="C72" s="8">
        <f t="shared" si="15"/>
        <v>223257</v>
      </c>
      <c r="D72" s="8">
        <v>203353</v>
      </c>
      <c r="E72" s="8">
        <v>19904</v>
      </c>
      <c r="F72" s="17">
        <v>248715</v>
      </c>
      <c r="G72" s="8">
        <f t="shared" si="12"/>
        <v>611314</v>
      </c>
      <c r="H72" s="17">
        <v>276624</v>
      </c>
      <c r="I72" s="8">
        <v>334690</v>
      </c>
      <c r="J72" s="8">
        <f>K72+L72</f>
        <v>245765</v>
      </c>
      <c r="K72" s="17">
        <v>136621</v>
      </c>
      <c r="L72" s="8">
        <v>109144</v>
      </c>
      <c r="M72" s="33" t="s">
        <v>26</v>
      </c>
      <c r="N72" s="17">
        <f t="shared" si="17"/>
        <v>265746</v>
      </c>
      <c r="O72" s="8">
        <f t="shared" si="18"/>
        <v>157807</v>
      </c>
      <c r="P72" s="8">
        <v>148922</v>
      </c>
      <c r="Q72" s="8">
        <v>8885</v>
      </c>
      <c r="R72" s="17">
        <v>107939</v>
      </c>
      <c r="S72" s="8">
        <f>T72+U72</f>
        <v>482571</v>
      </c>
      <c r="T72" s="17">
        <v>267328</v>
      </c>
      <c r="U72" s="8">
        <v>215243</v>
      </c>
      <c r="V72" s="8">
        <f>W72+X72</f>
        <v>219616</v>
      </c>
      <c r="W72" s="17">
        <v>134506</v>
      </c>
      <c r="X72" s="8">
        <v>85110</v>
      </c>
      <c r="Y72" t="s">
        <v>97</v>
      </c>
    </row>
    <row r="73" spans="1:12" ht="11.25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</row>
    <row r="74" spans="1:22" ht="13.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N74" s="48"/>
      <c r="O74" s="48"/>
      <c r="P74" s="48"/>
      <c r="Q74" s="48"/>
      <c r="R74" s="48"/>
      <c r="S74" s="48"/>
      <c r="T74" s="48"/>
      <c r="U74" s="48"/>
      <c r="V74" s="48"/>
    </row>
    <row r="75" spans="1:22" ht="13.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N75" s="48"/>
      <c r="O75" s="48"/>
      <c r="P75" s="48"/>
      <c r="Q75" s="48"/>
      <c r="R75" s="48"/>
      <c r="S75" s="48"/>
      <c r="T75" s="48"/>
      <c r="U75" s="48"/>
      <c r="V75" s="48"/>
    </row>
    <row r="76" spans="1:22" ht="13.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N76" s="48"/>
      <c r="O76" s="48"/>
      <c r="P76" s="48"/>
      <c r="Q76" s="48"/>
      <c r="R76" s="48"/>
      <c r="S76" s="48"/>
      <c r="T76" s="48"/>
      <c r="U76" s="48"/>
      <c r="V76" s="48"/>
    </row>
  </sheetData>
  <printOptions/>
  <pageMargins left="0.7874015748031497" right="0.7874015748031497" top="0.5118110236220472" bottom="0.5905511811023623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77"/>
  <sheetViews>
    <sheetView view="pageBreakPreview" zoomScaleSheetLayoutView="100" workbookViewId="0" topLeftCell="A49">
      <selection activeCell="A74" sqref="A74:IV78"/>
    </sheetView>
  </sheetViews>
  <sheetFormatPr defaultColWidth="8.796875" defaultRowHeight="14.25"/>
  <cols>
    <col min="1" max="1" width="7.59765625" style="0" customWidth="1"/>
    <col min="2" max="2" width="8.5" style="0" customWidth="1"/>
    <col min="3" max="6" width="7.09765625" style="0" customWidth="1"/>
    <col min="7" max="7" width="8.19921875" style="0" customWidth="1"/>
    <col min="8" max="8" width="7.09765625" style="0" customWidth="1"/>
    <col min="9" max="9" width="7.8984375" style="0" customWidth="1"/>
    <col min="10" max="12" width="7.09765625" style="0" customWidth="1"/>
    <col min="13" max="13" width="7.59765625" style="0" customWidth="1"/>
    <col min="14" max="14" width="8.69921875" style="0" customWidth="1"/>
    <col min="15" max="18" width="7.09765625" style="0" customWidth="1"/>
    <col min="19" max="19" width="8.5" style="0" customWidth="1"/>
    <col min="20" max="20" width="7.09765625" style="0" customWidth="1"/>
    <col min="21" max="21" width="8.59765625" style="0" customWidth="1"/>
    <col min="22" max="24" width="7.09765625" style="0" customWidth="1"/>
  </cols>
  <sheetData>
    <row r="1" spans="1:13" ht="16.5" customHeight="1">
      <c r="A1" s="1" t="s">
        <v>147</v>
      </c>
      <c r="M1" s="1" t="s">
        <v>148</v>
      </c>
    </row>
    <row r="3" spans="1:24" ht="16.5" customHeight="1">
      <c r="A3" s="2" t="s">
        <v>149</v>
      </c>
      <c r="L3" s="45" t="s">
        <v>69</v>
      </c>
      <c r="M3" s="2" t="s">
        <v>101</v>
      </c>
      <c r="X3" s="45" t="s">
        <v>69</v>
      </c>
    </row>
    <row r="4" spans="1:24" s="37" customFormat="1" ht="11.25" customHeight="1">
      <c r="A4" s="19" t="s">
        <v>1</v>
      </c>
      <c r="B4" s="20" t="s">
        <v>33</v>
      </c>
      <c r="C4" s="20"/>
      <c r="D4" s="20"/>
      <c r="E4" s="20"/>
      <c r="F4" s="20"/>
      <c r="G4" s="20"/>
      <c r="H4" s="20"/>
      <c r="I4" s="20"/>
      <c r="J4" s="20"/>
      <c r="K4" s="20"/>
      <c r="L4" s="21"/>
      <c r="M4" s="19" t="s">
        <v>1</v>
      </c>
      <c r="N4" s="20" t="s">
        <v>56</v>
      </c>
      <c r="O4" s="20"/>
      <c r="P4" s="20"/>
      <c r="Q4" s="20"/>
      <c r="R4" s="20"/>
      <c r="S4" s="20"/>
      <c r="T4" s="20"/>
      <c r="U4" s="20"/>
      <c r="V4" s="20"/>
      <c r="W4" s="20"/>
      <c r="X4" s="21"/>
    </row>
    <row r="5" spans="1:24" s="37" customFormat="1" ht="11.25" customHeight="1">
      <c r="A5" s="22"/>
      <c r="B5" s="23" t="s">
        <v>4</v>
      </c>
      <c r="C5" s="23"/>
      <c r="D5" s="23"/>
      <c r="E5" s="23"/>
      <c r="F5" s="24"/>
      <c r="G5" s="23" t="s">
        <v>5</v>
      </c>
      <c r="H5" s="23"/>
      <c r="I5" s="24"/>
      <c r="J5" s="23" t="s">
        <v>6</v>
      </c>
      <c r="K5" s="23"/>
      <c r="L5" s="24"/>
      <c r="M5" s="22"/>
      <c r="N5" s="64" t="s">
        <v>4</v>
      </c>
      <c r="O5" s="64"/>
      <c r="P5" s="64"/>
      <c r="Q5" s="64"/>
      <c r="R5" s="65"/>
      <c r="S5" s="64" t="s">
        <v>5</v>
      </c>
      <c r="T5" s="64"/>
      <c r="U5" s="65"/>
      <c r="V5" s="64" t="s">
        <v>6</v>
      </c>
      <c r="W5" s="64"/>
      <c r="X5" s="65"/>
    </row>
    <row r="6" spans="1:24" s="37" customFormat="1" ht="11.25" customHeight="1">
      <c r="A6" s="22"/>
      <c r="B6" s="3" t="s">
        <v>7</v>
      </c>
      <c r="C6" s="4"/>
      <c r="D6" s="5"/>
      <c r="E6" s="6"/>
      <c r="F6" s="3"/>
      <c r="G6" s="3" t="s">
        <v>7</v>
      </c>
      <c r="H6" s="3"/>
      <c r="I6" s="3"/>
      <c r="J6" s="3" t="s">
        <v>7</v>
      </c>
      <c r="K6" s="3"/>
      <c r="L6" s="3"/>
      <c r="M6" s="22"/>
      <c r="N6" s="3" t="s">
        <v>7</v>
      </c>
      <c r="O6" s="4"/>
      <c r="P6" s="5"/>
      <c r="Q6" s="6"/>
      <c r="R6" s="3"/>
      <c r="S6" s="3" t="s">
        <v>7</v>
      </c>
      <c r="T6" s="3"/>
      <c r="U6" s="3"/>
      <c r="V6" s="3" t="s">
        <v>7</v>
      </c>
      <c r="W6" s="3"/>
      <c r="X6" s="3"/>
    </row>
    <row r="7" spans="1:24" s="37" customFormat="1" ht="11.25" customHeight="1">
      <c r="A7" s="22"/>
      <c r="B7" s="3"/>
      <c r="C7" s="3" t="s">
        <v>8</v>
      </c>
      <c r="D7" s="3" t="s">
        <v>9</v>
      </c>
      <c r="E7" s="3" t="s">
        <v>10</v>
      </c>
      <c r="F7" s="3" t="s">
        <v>11</v>
      </c>
      <c r="G7" s="3"/>
      <c r="H7" s="3" t="s">
        <v>8</v>
      </c>
      <c r="I7" s="3" t="s">
        <v>11</v>
      </c>
      <c r="J7" s="3"/>
      <c r="K7" s="3" t="s">
        <v>8</v>
      </c>
      <c r="L7" s="3" t="s">
        <v>11</v>
      </c>
      <c r="M7" s="22"/>
      <c r="N7" s="3"/>
      <c r="O7" s="3" t="s">
        <v>8</v>
      </c>
      <c r="P7" s="3" t="s">
        <v>9</v>
      </c>
      <c r="Q7" s="3" t="s">
        <v>10</v>
      </c>
      <c r="R7" s="3" t="s">
        <v>11</v>
      </c>
      <c r="S7" s="3"/>
      <c r="T7" s="3" t="s">
        <v>8</v>
      </c>
      <c r="U7" s="3" t="s">
        <v>11</v>
      </c>
      <c r="V7" s="3"/>
      <c r="W7" s="3" t="s">
        <v>8</v>
      </c>
      <c r="X7" s="3" t="s">
        <v>11</v>
      </c>
    </row>
    <row r="8" spans="1:24" s="37" customFormat="1" ht="11.25" customHeight="1">
      <c r="A8" s="25" t="s">
        <v>12</v>
      </c>
      <c r="B8" s="6" t="s">
        <v>13</v>
      </c>
      <c r="C8" s="6"/>
      <c r="D8" s="6" t="s">
        <v>14</v>
      </c>
      <c r="E8" s="6" t="s">
        <v>15</v>
      </c>
      <c r="F8" s="6"/>
      <c r="G8" s="6" t="s">
        <v>13</v>
      </c>
      <c r="H8" s="6"/>
      <c r="I8" s="6"/>
      <c r="J8" s="6" t="s">
        <v>13</v>
      </c>
      <c r="K8" s="6"/>
      <c r="L8" s="6"/>
      <c r="M8" s="25" t="s">
        <v>12</v>
      </c>
      <c r="N8" s="6" t="s">
        <v>13</v>
      </c>
      <c r="O8" s="6"/>
      <c r="P8" s="6" t="s">
        <v>14</v>
      </c>
      <c r="Q8" s="6" t="s">
        <v>15</v>
      </c>
      <c r="R8" s="6"/>
      <c r="S8" s="6" t="s">
        <v>13</v>
      </c>
      <c r="T8" s="6"/>
      <c r="U8" s="6"/>
      <c r="V8" s="6" t="s">
        <v>13</v>
      </c>
      <c r="W8" s="6"/>
      <c r="X8" s="6"/>
    </row>
    <row r="9" spans="1:24" ht="11.25" customHeight="1">
      <c r="A9" s="32" t="s">
        <v>76</v>
      </c>
      <c r="B9" s="7">
        <v>329170</v>
      </c>
      <c r="C9" s="7">
        <v>257726</v>
      </c>
      <c r="D9" s="7">
        <v>230203</v>
      </c>
      <c r="E9" s="7">
        <v>27523</v>
      </c>
      <c r="F9" s="7">
        <v>71444</v>
      </c>
      <c r="G9" s="7">
        <v>414574</v>
      </c>
      <c r="H9" s="7">
        <v>319454</v>
      </c>
      <c r="I9" s="7">
        <v>95120</v>
      </c>
      <c r="J9" s="7">
        <v>158295</v>
      </c>
      <c r="K9" s="7">
        <v>134222</v>
      </c>
      <c r="L9" s="7">
        <v>24073</v>
      </c>
      <c r="M9" s="32" t="s">
        <v>76</v>
      </c>
      <c r="N9" s="7">
        <v>130102</v>
      </c>
      <c r="O9" s="7">
        <v>116223</v>
      </c>
      <c r="P9" s="7">
        <v>111779</v>
      </c>
      <c r="Q9" s="7">
        <v>4444</v>
      </c>
      <c r="R9" s="7">
        <v>13879</v>
      </c>
      <c r="S9" s="7">
        <v>170433</v>
      </c>
      <c r="T9" s="7">
        <v>147462</v>
      </c>
      <c r="U9" s="7">
        <v>22971</v>
      </c>
      <c r="V9" s="7">
        <v>99245</v>
      </c>
      <c r="W9" s="7">
        <v>92322</v>
      </c>
      <c r="X9" s="7">
        <v>6923</v>
      </c>
    </row>
    <row r="10" spans="1:24" ht="11.25" customHeight="1">
      <c r="A10" s="32" t="s">
        <v>77</v>
      </c>
      <c r="B10" s="7">
        <v>329493</v>
      </c>
      <c r="C10" s="7">
        <v>265664</v>
      </c>
      <c r="D10" s="7">
        <v>234560</v>
      </c>
      <c r="E10" s="7">
        <v>31104</v>
      </c>
      <c r="F10" s="7">
        <v>63829</v>
      </c>
      <c r="G10" s="7">
        <v>409129</v>
      </c>
      <c r="H10" s="7">
        <v>327535</v>
      </c>
      <c r="I10" s="7">
        <v>81594</v>
      </c>
      <c r="J10" s="7">
        <v>179963</v>
      </c>
      <c r="K10" s="7">
        <v>149491</v>
      </c>
      <c r="L10" s="7">
        <v>30472</v>
      </c>
      <c r="M10" s="32" t="s">
        <v>77</v>
      </c>
      <c r="N10" s="7">
        <v>129663</v>
      </c>
      <c r="O10" s="7">
        <v>116205</v>
      </c>
      <c r="P10" s="7">
        <v>111793</v>
      </c>
      <c r="Q10" s="7">
        <v>4412</v>
      </c>
      <c r="R10" s="7">
        <v>13458</v>
      </c>
      <c r="S10" s="7">
        <v>172201</v>
      </c>
      <c r="T10" s="7">
        <v>149540</v>
      </c>
      <c r="U10" s="7">
        <v>22661</v>
      </c>
      <c r="V10" s="7">
        <v>98198</v>
      </c>
      <c r="W10" s="7">
        <v>91548</v>
      </c>
      <c r="X10" s="7">
        <v>6650</v>
      </c>
    </row>
    <row r="11" spans="1:24" ht="11.25" customHeight="1">
      <c r="A11" s="32" t="s">
        <v>78</v>
      </c>
      <c r="B11" s="26">
        <v>253111</v>
      </c>
      <c r="C11" s="7">
        <v>222785</v>
      </c>
      <c r="D11" s="7">
        <v>192717</v>
      </c>
      <c r="E11" s="7">
        <v>30068</v>
      </c>
      <c r="F11" s="7">
        <v>30326</v>
      </c>
      <c r="G11" s="7">
        <v>285734</v>
      </c>
      <c r="H11" s="7">
        <v>251791</v>
      </c>
      <c r="I11" s="7">
        <v>33943</v>
      </c>
      <c r="J11" s="7">
        <v>146880</v>
      </c>
      <c r="K11" s="7">
        <v>128331</v>
      </c>
      <c r="L11" s="7">
        <v>18549</v>
      </c>
      <c r="M11" s="32" t="s">
        <v>78</v>
      </c>
      <c r="N11" s="7">
        <v>147128</v>
      </c>
      <c r="O11" s="7">
        <v>130458</v>
      </c>
      <c r="P11" s="7">
        <v>125830</v>
      </c>
      <c r="Q11" s="7">
        <v>4628</v>
      </c>
      <c r="R11" s="7">
        <v>16670</v>
      </c>
      <c r="S11" s="7">
        <v>212832</v>
      </c>
      <c r="T11" s="7">
        <v>181293</v>
      </c>
      <c r="U11" s="7">
        <v>31539</v>
      </c>
      <c r="V11" s="7">
        <v>111785</v>
      </c>
      <c r="W11" s="7">
        <v>103113</v>
      </c>
      <c r="X11" s="7">
        <v>8672</v>
      </c>
    </row>
    <row r="12" spans="1:24" ht="11.25" customHeight="1">
      <c r="A12" s="32" t="s">
        <v>79</v>
      </c>
      <c r="B12" s="7">
        <v>251328</v>
      </c>
      <c r="C12" s="7">
        <v>221995</v>
      </c>
      <c r="D12" s="7">
        <v>194686</v>
      </c>
      <c r="E12" s="7">
        <v>27309</v>
      </c>
      <c r="F12" s="7">
        <v>29333</v>
      </c>
      <c r="G12" s="7">
        <v>282489</v>
      </c>
      <c r="H12" s="7">
        <v>250115</v>
      </c>
      <c r="I12" s="7">
        <v>32374</v>
      </c>
      <c r="J12" s="7">
        <v>141363</v>
      </c>
      <c r="K12" s="7">
        <v>122759</v>
      </c>
      <c r="L12" s="7">
        <v>18604</v>
      </c>
      <c r="M12" s="32" t="s">
        <v>79</v>
      </c>
      <c r="N12" s="26">
        <v>149109</v>
      </c>
      <c r="O12" s="26">
        <v>133555</v>
      </c>
      <c r="P12" s="26">
        <v>128903</v>
      </c>
      <c r="Q12" s="26">
        <v>4652</v>
      </c>
      <c r="R12" s="26">
        <v>15554</v>
      </c>
      <c r="S12" s="26">
        <v>217527</v>
      </c>
      <c r="T12" s="26">
        <v>187002</v>
      </c>
      <c r="U12" s="26">
        <v>30525</v>
      </c>
      <c r="V12" s="26">
        <v>112636</v>
      </c>
      <c r="W12" s="26">
        <v>105063</v>
      </c>
      <c r="X12" s="26">
        <v>7573</v>
      </c>
    </row>
    <row r="13" spans="1:24" ht="11.25" customHeight="1">
      <c r="A13" s="32" t="s">
        <v>82</v>
      </c>
      <c r="B13" s="7">
        <f aca="true" t="shared" si="0" ref="B13:B25">C13+F13</f>
        <v>306141</v>
      </c>
      <c r="C13" s="7">
        <f aca="true" t="shared" si="1" ref="C13:C25">D13+E13</f>
        <v>261205</v>
      </c>
      <c r="D13" s="7">
        <v>221040</v>
      </c>
      <c r="E13" s="7">
        <v>40165</v>
      </c>
      <c r="F13" s="7">
        <v>44936</v>
      </c>
      <c r="G13" s="7">
        <f aca="true" t="shared" si="2" ref="G13:G25">H13+I13</f>
        <v>331719</v>
      </c>
      <c r="H13" s="7">
        <v>282490</v>
      </c>
      <c r="I13" s="7">
        <v>49229</v>
      </c>
      <c r="J13" s="7">
        <f aca="true" t="shared" si="3" ref="J13:J25">K13+L13</f>
        <v>138075</v>
      </c>
      <c r="K13" s="7">
        <v>121345</v>
      </c>
      <c r="L13" s="7">
        <v>16730</v>
      </c>
      <c r="M13" s="32" t="s">
        <v>82</v>
      </c>
      <c r="N13" s="7">
        <f aca="true" t="shared" si="4" ref="N13:N25">O13+R13</f>
        <v>144044</v>
      </c>
      <c r="O13" s="7">
        <f aca="true" t="shared" si="5" ref="O13:O25">P13+Q13</f>
        <v>130991</v>
      </c>
      <c r="P13" s="7">
        <v>126091</v>
      </c>
      <c r="Q13" s="7">
        <v>4900</v>
      </c>
      <c r="R13" s="7">
        <v>13053</v>
      </c>
      <c r="S13" s="7">
        <f aca="true" t="shared" si="6" ref="S13:S25">T13+U13</f>
        <v>262736</v>
      </c>
      <c r="T13" s="7">
        <v>231835</v>
      </c>
      <c r="U13" s="7">
        <v>30901</v>
      </c>
      <c r="V13" s="7">
        <f aca="true" t="shared" si="7" ref="V13:V25">W13+X13</f>
        <v>95759</v>
      </c>
      <c r="W13" s="7">
        <v>89967</v>
      </c>
      <c r="X13" s="7">
        <v>5792</v>
      </c>
    </row>
    <row r="14" spans="1:24" ht="11.25" customHeight="1">
      <c r="A14" s="56" t="s">
        <v>81</v>
      </c>
      <c r="B14" s="55">
        <f t="shared" si="0"/>
        <v>285048</v>
      </c>
      <c r="C14" s="55">
        <f t="shared" si="1"/>
        <v>274947</v>
      </c>
      <c r="D14" s="55">
        <v>227068</v>
      </c>
      <c r="E14" s="55">
        <v>47879</v>
      </c>
      <c r="F14" s="55">
        <v>10101</v>
      </c>
      <c r="G14" s="55">
        <f t="shared" si="2"/>
        <v>307091</v>
      </c>
      <c r="H14" s="55">
        <v>295591</v>
      </c>
      <c r="I14" s="55">
        <v>11500</v>
      </c>
      <c r="J14" s="55">
        <f t="shared" si="3"/>
        <v>125924</v>
      </c>
      <c r="K14" s="55">
        <v>125924</v>
      </c>
      <c r="L14" s="55">
        <v>0</v>
      </c>
      <c r="M14" s="56" t="s">
        <v>81</v>
      </c>
      <c r="N14" s="55">
        <f t="shared" si="4"/>
        <v>134385</v>
      </c>
      <c r="O14" s="55">
        <f t="shared" si="5"/>
        <v>133826</v>
      </c>
      <c r="P14" s="55">
        <v>126952</v>
      </c>
      <c r="Q14" s="55">
        <v>6874</v>
      </c>
      <c r="R14" s="55">
        <v>559</v>
      </c>
      <c r="S14" s="55">
        <f t="shared" si="6"/>
        <v>239218</v>
      </c>
      <c r="T14" s="55">
        <v>238844</v>
      </c>
      <c r="U14" s="55">
        <v>374</v>
      </c>
      <c r="V14" s="55">
        <f t="shared" si="7"/>
        <v>88217</v>
      </c>
      <c r="W14" s="55">
        <v>87576</v>
      </c>
      <c r="X14" s="55">
        <v>641</v>
      </c>
    </row>
    <row r="15" spans="1:24" ht="11.25" customHeight="1">
      <c r="A15" s="32" t="s">
        <v>16</v>
      </c>
      <c r="B15" s="7">
        <f t="shared" si="0"/>
        <v>282124</v>
      </c>
      <c r="C15" s="7">
        <f t="shared" si="1"/>
        <v>273209</v>
      </c>
      <c r="D15" s="7">
        <v>231506</v>
      </c>
      <c r="E15" s="7">
        <v>41703</v>
      </c>
      <c r="F15" s="7">
        <v>8915</v>
      </c>
      <c r="G15" s="7">
        <f t="shared" si="2"/>
        <v>304357</v>
      </c>
      <c r="H15" s="7">
        <v>294195</v>
      </c>
      <c r="I15" s="7">
        <v>10162</v>
      </c>
      <c r="J15" s="7">
        <f t="shared" si="3"/>
        <v>123279</v>
      </c>
      <c r="K15" s="7">
        <v>123279</v>
      </c>
      <c r="L15" s="7">
        <v>0</v>
      </c>
      <c r="M15" s="32" t="s">
        <v>16</v>
      </c>
      <c r="N15" s="7">
        <f t="shared" si="4"/>
        <v>130898</v>
      </c>
      <c r="O15" s="7">
        <f t="shared" si="5"/>
        <v>128952</v>
      </c>
      <c r="P15" s="7">
        <v>116352</v>
      </c>
      <c r="Q15" s="7">
        <v>12600</v>
      </c>
      <c r="R15" s="7">
        <v>1946</v>
      </c>
      <c r="S15" s="7">
        <f t="shared" si="6"/>
        <v>232850</v>
      </c>
      <c r="T15" s="7">
        <v>229151</v>
      </c>
      <c r="U15" s="7">
        <v>3699</v>
      </c>
      <c r="V15" s="7">
        <f t="shared" si="7"/>
        <v>85023</v>
      </c>
      <c r="W15" s="7">
        <v>83866</v>
      </c>
      <c r="X15" s="7">
        <v>1157</v>
      </c>
    </row>
    <row r="16" spans="1:24" ht="11.25" customHeight="1">
      <c r="A16" s="32" t="s">
        <v>139</v>
      </c>
      <c r="B16" s="7">
        <f t="shared" si="0"/>
        <v>273775</v>
      </c>
      <c r="C16" s="7">
        <f t="shared" si="1"/>
        <v>271385</v>
      </c>
      <c r="D16" s="7">
        <v>228574</v>
      </c>
      <c r="E16" s="7">
        <v>42811</v>
      </c>
      <c r="F16" s="7">
        <v>2390</v>
      </c>
      <c r="G16" s="7">
        <f t="shared" si="2"/>
        <v>295168</v>
      </c>
      <c r="H16" s="7">
        <v>292476</v>
      </c>
      <c r="I16" s="7">
        <v>2692</v>
      </c>
      <c r="J16" s="7">
        <f t="shared" si="3"/>
        <v>122080</v>
      </c>
      <c r="K16" s="7">
        <v>121830</v>
      </c>
      <c r="L16" s="7">
        <v>250</v>
      </c>
      <c r="M16" s="32" t="s">
        <v>139</v>
      </c>
      <c r="N16" s="7">
        <f t="shared" si="4"/>
        <v>128504</v>
      </c>
      <c r="O16" s="7">
        <f t="shared" si="5"/>
        <v>128504</v>
      </c>
      <c r="P16" s="7">
        <v>123792</v>
      </c>
      <c r="Q16" s="7">
        <v>4712</v>
      </c>
      <c r="R16" s="7">
        <v>0</v>
      </c>
      <c r="S16" s="7">
        <f t="shared" si="6"/>
        <v>231524</v>
      </c>
      <c r="T16" s="7">
        <v>231524</v>
      </c>
      <c r="U16" s="7">
        <v>0</v>
      </c>
      <c r="V16" s="7">
        <f t="shared" si="7"/>
        <v>87516</v>
      </c>
      <c r="W16" s="7">
        <v>87516</v>
      </c>
      <c r="X16" s="7">
        <v>0</v>
      </c>
    </row>
    <row r="17" spans="1:24" ht="11.25" customHeight="1">
      <c r="A17" s="32" t="s">
        <v>18</v>
      </c>
      <c r="B17" s="7">
        <f t="shared" si="0"/>
        <v>282964</v>
      </c>
      <c r="C17" s="7">
        <f t="shared" si="1"/>
        <v>273117</v>
      </c>
      <c r="D17" s="7">
        <v>228532</v>
      </c>
      <c r="E17" s="7">
        <v>44585</v>
      </c>
      <c r="F17" s="7">
        <v>9847</v>
      </c>
      <c r="G17" s="7">
        <f t="shared" si="2"/>
        <v>307476</v>
      </c>
      <c r="H17" s="7">
        <v>296116</v>
      </c>
      <c r="I17" s="7">
        <v>11360</v>
      </c>
      <c r="J17" s="7">
        <f t="shared" si="3"/>
        <v>129236</v>
      </c>
      <c r="K17" s="7">
        <v>128872</v>
      </c>
      <c r="L17" s="7">
        <v>364</v>
      </c>
      <c r="M17" s="32" t="s">
        <v>18</v>
      </c>
      <c r="N17" s="7">
        <f t="shared" si="4"/>
        <v>130591</v>
      </c>
      <c r="O17" s="7">
        <f t="shared" si="5"/>
        <v>129871</v>
      </c>
      <c r="P17" s="7">
        <v>126390</v>
      </c>
      <c r="Q17" s="7">
        <v>3481</v>
      </c>
      <c r="R17" s="7">
        <v>720</v>
      </c>
      <c r="S17" s="7">
        <f t="shared" si="6"/>
        <v>229596</v>
      </c>
      <c r="T17" s="7">
        <v>228318</v>
      </c>
      <c r="U17" s="7">
        <v>1278</v>
      </c>
      <c r="V17" s="7">
        <f t="shared" si="7"/>
        <v>92706</v>
      </c>
      <c r="W17" s="7">
        <v>92200</v>
      </c>
      <c r="X17" s="7">
        <v>506</v>
      </c>
    </row>
    <row r="18" spans="1:24" ht="11.25" customHeight="1">
      <c r="A18" s="32" t="s">
        <v>19</v>
      </c>
      <c r="B18" s="7">
        <f t="shared" si="0"/>
        <v>271089</v>
      </c>
      <c r="C18" s="7">
        <f t="shared" si="1"/>
        <v>261152</v>
      </c>
      <c r="D18" s="7">
        <v>216591</v>
      </c>
      <c r="E18" s="7">
        <v>44561</v>
      </c>
      <c r="F18" s="7">
        <v>9937</v>
      </c>
      <c r="G18" s="7">
        <f t="shared" si="2"/>
        <v>293848</v>
      </c>
      <c r="H18" s="7">
        <v>282438</v>
      </c>
      <c r="I18" s="7">
        <v>11410</v>
      </c>
      <c r="J18" s="7">
        <f t="shared" si="3"/>
        <v>122608</v>
      </c>
      <c r="K18" s="7">
        <v>122285</v>
      </c>
      <c r="L18" s="7">
        <v>323</v>
      </c>
      <c r="M18" s="32" t="s">
        <v>19</v>
      </c>
      <c r="N18" s="7">
        <f t="shared" si="4"/>
        <v>132589</v>
      </c>
      <c r="O18" s="7">
        <f t="shared" si="5"/>
        <v>131808</v>
      </c>
      <c r="P18" s="7">
        <v>127767</v>
      </c>
      <c r="Q18" s="7">
        <v>4041</v>
      </c>
      <c r="R18" s="7">
        <v>781</v>
      </c>
      <c r="S18" s="7">
        <f t="shared" si="6"/>
        <v>232059</v>
      </c>
      <c r="T18" s="7">
        <v>230686</v>
      </c>
      <c r="U18" s="7">
        <v>1373</v>
      </c>
      <c r="V18" s="7">
        <f t="shared" si="7"/>
        <v>94672</v>
      </c>
      <c r="W18" s="7">
        <v>94116</v>
      </c>
      <c r="X18" s="7">
        <v>556</v>
      </c>
    </row>
    <row r="19" spans="1:24" ht="11.25" customHeight="1">
      <c r="A19" s="32" t="s">
        <v>20</v>
      </c>
      <c r="B19" s="7">
        <f t="shared" si="0"/>
        <v>514604</v>
      </c>
      <c r="C19" s="7">
        <f t="shared" si="1"/>
        <v>269989</v>
      </c>
      <c r="D19" s="7">
        <v>229019</v>
      </c>
      <c r="E19" s="7">
        <v>40970</v>
      </c>
      <c r="F19" s="7">
        <v>244615</v>
      </c>
      <c r="G19" s="7">
        <f t="shared" si="2"/>
        <v>564735</v>
      </c>
      <c r="H19" s="7">
        <v>293160</v>
      </c>
      <c r="I19" s="7">
        <v>271575</v>
      </c>
      <c r="J19" s="7">
        <f t="shared" si="3"/>
        <v>190809</v>
      </c>
      <c r="K19" s="7">
        <v>120330</v>
      </c>
      <c r="L19" s="7">
        <v>70479</v>
      </c>
      <c r="M19" s="32" t="s">
        <v>20</v>
      </c>
      <c r="N19" s="7">
        <f t="shared" si="4"/>
        <v>156040</v>
      </c>
      <c r="O19" s="7">
        <f t="shared" si="5"/>
        <v>129549</v>
      </c>
      <c r="P19" s="7">
        <v>126332</v>
      </c>
      <c r="Q19" s="7">
        <v>3217</v>
      </c>
      <c r="R19" s="7">
        <v>26491</v>
      </c>
      <c r="S19" s="7">
        <f t="shared" si="6"/>
        <v>300234</v>
      </c>
      <c r="T19" s="7">
        <v>230014</v>
      </c>
      <c r="U19" s="7">
        <v>70220</v>
      </c>
      <c r="V19" s="7">
        <f t="shared" si="7"/>
        <v>98796</v>
      </c>
      <c r="W19" s="7">
        <v>89665</v>
      </c>
      <c r="X19" s="7">
        <v>9131</v>
      </c>
    </row>
    <row r="20" spans="1:24" ht="11.25" customHeight="1">
      <c r="A20" s="32" t="s">
        <v>21</v>
      </c>
      <c r="B20" s="7">
        <f t="shared" si="0"/>
        <v>329176</v>
      </c>
      <c r="C20" s="7">
        <f t="shared" si="1"/>
        <v>258088</v>
      </c>
      <c r="D20" s="7">
        <v>222315</v>
      </c>
      <c r="E20" s="7">
        <v>35773</v>
      </c>
      <c r="F20" s="7">
        <v>71088</v>
      </c>
      <c r="G20" s="7">
        <f t="shared" si="2"/>
        <v>358994</v>
      </c>
      <c r="H20" s="7">
        <v>280014</v>
      </c>
      <c r="I20" s="7">
        <v>78980</v>
      </c>
      <c r="J20" s="7">
        <f t="shared" si="3"/>
        <v>139388</v>
      </c>
      <c r="K20" s="7">
        <v>118529</v>
      </c>
      <c r="L20" s="7">
        <v>20859</v>
      </c>
      <c r="M20" s="32" t="s">
        <v>21</v>
      </c>
      <c r="N20" s="7">
        <f t="shared" si="4"/>
        <v>174552</v>
      </c>
      <c r="O20" s="7">
        <f t="shared" si="5"/>
        <v>131248</v>
      </c>
      <c r="P20" s="7">
        <v>127628</v>
      </c>
      <c r="Q20" s="7">
        <v>3620</v>
      </c>
      <c r="R20" s="7">
        <v>43304</v>
      </c>
      <c r="S20" s="7">
        <f t="shared" si="6"/>
        <v>327531</v>
      </c>
      <c r="T20" s="7">
        <v>230951</v>
      </c>
      <c r="U20" s="7">
        <v>96580</v>
      </c>
      <c r="V20" s="7">
        <f t="shared" si="7"/>
        <v>113092</v>
      </c>
      <c r="W20" s="7">
        <v>91192</v>
      </c>
      <c r="X20" s="7">
        <v>21900</v>
      </c>
    </row>
    <row r="21" spans="1:24" ht="11.25" customHeight="1">
      <c r="A21" s="32" t="s">
        <v>22</v>
      </c>
      <c r="B21" s="7">
        <f t="shared" si="0"/>
        <v>275230</v>
      </c>
      <c r="C21" s="7">
        <f t="shared" si="1"/>
        <v>261191</v>
      </c>
      <c r="D21" s="7">
        <v>229054</v>
      </c>
      <c r="E21" s="7">
        <v>32137</v>
      </c>
      <c r="F21" s="7">
        <v>14039</v>
      </c>
      <c r="G21" s="7">
        <f t="shared" si="2"/>
        <v>298208</v>
      </c>
      <c r="H21" s="7">
        <v>283127</v>
      </c>
      <c r="I21" s="7">
        <v>15081</v>
      </c>
      <c r="J21" s="7">
        <f t="shared" si="3"/>
        <v>129086</v>
      </c>
      <c r="K21" s="7">
        <v>121675</v>
      </c>
      <c r="L21" s="7">
        <v>7411</v>
      </c>
      <c r="M21" s="32" t="s">
        <v>22</v>
      </c>
      <c r="N21" s="7">
        <f t="shared" si="4"/>
        <v>135542</v>
      </c>
      <c r="O21" s="7">
        <f t="shared" si="5"/>
        <v>132769</v>
      </c>
      <c r="P21" s="7">
        <v>128394</v>
      </c>
      <c r="Q21" s="7">
        <v>4375</v>
      </c>
      <c r="R21" s="7">
        <v>2773</v>
      </c>
      <c r="S21" s="7">
        <f t="shared" si="6"/>
        <v>238759</v>
      </c>
      <c r="T21" s="7">
        <v>233413</v>
      </c>
      <c r="U21" s="7">
        <v>5346</v>
      </c>
      <c r="V21" s="7">
        <f t="shared" si="7"/>
        <v>93675</v>
      </c>
      <c r="W21" s="7">
        <v>91945</v>
      </c>
      <c r="X21" s="7">
        <v>1730</v>
      </c>
    </row>
    <row r="22" spans="1:24" ht="11.25" customHeight="1">
      <c r="A22" s="32" t="s">
        <v>23</v>
      </c>
      <c r="B22" s="7">
        <f t="shared" si="0"/>
        <v>260238</v>
      </c>
      <c r="C22" s="7">
        <f t="shared" si="1"/>
        <v>260119</v>
      </c>
      <c r="D22" s="7">
        <v>224930</v>
      </c>
      <c r="E22" s="7">
        <v>35189</v>
      </c>
      <c r="F22" s="7">
        <v>119</v>
      </c>
      <c r="G22" s="7">
        <f t="shared" si="2"/>
        <v>281799</v>
      </c>
      <c r="H22" s="7">
        <v>281662</v>
      </c>
      <c r="I22" s="7">
        <v>137</v>
      </c>
      <c r="J22" s="7">
        <f t="shared" si="3"/>
        <v>121662</v>
      </c>
      <c r="K22" s="7">
        <v>121662</v>
      </c>
      <c r="L22" s="7">
        <v>0</v>
      </c>
      <c r="M22" s="32" t="s">
        <v>23</v>
      </c>
      <c r="N22" s="7">
        <f t="shared" si="4"/>
        <v>133769</v>
      </c>
      <c r="O22" s="7">
        <f t="shared" si="5"/>
        <v>130742</v>
      </c>
      <c r="P22" s="7">
        <v>127095</v>
      </c>
      <c r="Q22" s="7">
        <v>3647</v>
      </c>
      <c r="R22" s="7">
        <v>3027</v>
      </c>
      <c r="S22" s="7">
        <f t="shared" si="6"/>
        <v>241283</v>
      </c>
      <c r="T22" s="7">
        <v>231942</v>
      </c>
      <c r="U22" s="7">
        <v>9341</v>
      </c>
      <c r="V22" s="7">
        <f t="shared" si="7"/>
        <v>89964</v>
      </c>
      <c r="W22" s="7">
        <v>89510</v>
      </c>
      <c r="X22" s="7">
        <v>454</v>
      </c>
    </row>
    <row r="23" spans="1:24" ht="11.25" customHeight="1">
      <c r="A23" s="32" t="s">
        <v>24</v>
      </c>
      <c r="B23" s="7">
        <f t="shared" si="0"/>
        <v>260023</v>
      </c>
      <c r="C23" s="7">
        <f t="shared" si="1"/>
        <v>260023</v>
      </c>
      <c r="D23" s="7">
        <v>221717</v>
      </c>
      <c r="E23" s="7">
        <v>38306</v>
      </c>
      <c r="F23" s="7">
        <v>0</v>
      </c>
      <c r="G23" s="7">
        <f t="shared" si="2"/>
        <v>281765</v>
      </c>
      <c r="H23" s="7">
        <v>281765</v>
      </c>
      <c r="I23" s="7">
        <v>0</v>
      </c>
      <c r="J23" s="7">
        <f t="shared" si="3"/>
        <v>118656</v>
      </c>
      <c r="K23" s="7">
        <v>118656</v>
      </c>
      <c r="L23" s="7">
        <v>0</v>
      </c>
      <c r="M23" s="32" t="s">
        <v>24</v>
      </c>
      <c r="N23" s="7">
        <f t="shared" si="4"/>
        <v>131404</v>
      </c>
      <c r="O23" s="7">
        <f t="shared" si="5"/>
        <v>131398</v>
      </c>
      <c r="P23" s="7">
        <v>128051</v>
      </c>
      <c r="Q23" s="7">
        <v>3347</v>
      </c>
      <c r="R23" s="7">
        <v>6</v>
      </c>
      <c r="S23" s="7">
        <f t="shared" si="6"/>
        <v>232920</v>
      </c>
      <c r="T23" s="7">
        <v>232898</v>
      </c>
      <c r="U23" s="7">
        <v>22</v>
      </c>
      <c r="V23" s="7">
        <f t="shared" si="7"/>
        <v>90068</v>
      </c>
      <c r="W23" s="7">
        <v>90068</v>
      </c>
      <c r="X23" s="7">
        <v>0</v>
      </c>
    </row>
    <row r="24" spans="1:24" ht="11.25" customHeight="1">
      <c r="A24" s="32" t="s">
        <v>25</v>
      </c>
      <c r="B24" s="7">
        <f t="shared" si="0"/>
        <v>210716</v>
      </c>
      <c r="C24" s="7">
        <f t="shared" si="1"/>
        <v>210716</v>
      </c>
      <c r="D24" s="7">
        <v>174449</v>
      </c>
      <c r="E24" s="7">
        <v>36267</v>
      </c>
      <c r="F24" s="7">
        <v>0</v>
      </c>
      <c r="G24" s="7">
        <f t="shared" si="2"/>
        <v>225604</v>
      </c>
      <c r="H24" s="7">
        <v>225604</v>
      </c>
      <c r="I24" s="7">
        <v>0</v>
      </c>
      <c r="J24" s="7">
        <f t="shared" si="3"/>
        <v>115460</v>
      </c>
      <c r="K24" s="7">
        <v>115460</v>
      </c>
      <c r="L24" s="7">
        <v>0</v>
      </c>
      <c r="M24" s="32" t="s">
        <v>25</v>
      </c>
      <c r="N24" s="7">
        <f t="shared" si="4"/>
        <v>131156</v>
      </c>
      <c r="O24" s="7">
        <f t="shared" si="5"/>
        <v>131156</v>
      </c>
      <c r="P24" s="7">
        <v>127673</v>
      </c>
      <c r="Q24" s="7">
        <v>3483</v>
      </c>
      <c r="R24" s="7">
        <v>0</v>
      </c>
      <c r="S24" s="7">
        <f t="shared" si="6"/>
        <v>231623</v>
      </c>
      <c r="T24" s="7">
        <v>231623</v>
      </c>
      <c r="U24" s="7">
        <v>0</v>
      </c>
      <c r="V24" s="7">
        <f t="shared" si="7"/>
        <v>89767</v>
      </c>
      <c r="W24" s="7">
        <v>89767</v>
      </c>
      <c r="X24" s="7">
        <v>0</v>
      </c>
    </row>
    <row r="25" spans="1:24" ht="11.25" customHeight="1">
      <c r="A25" s="33" t="s">
        <v>26</v>
      </c>
      <c r="B25" s="17">
        <f t="shared" si="0"/>
        <v>426030</v>
      </c>
      <c r="C25" s="8">
        <f t="shared" si="1"/>
        <v>261403</v>
      </c>
      <c r="D25" s="8">
        <v>219165</v>
      </c>
      <c r="E25" s="8">
        <v>42238</v>
      </c>
      <c r="F25" s="17">
        <v>164627</v>
      </c>
      <c r="G25" s="8">
        <f t="shared" si="2"/>
        <v>459783</v>
      </c>
      <c r="H25" s="17">
        <v>284095</v>
      </c>
      <c r="I25" s="8">
        <v>175688</v>
      </c>
      <c r="J25" s="8">
        <f t="shared" si="3"/>
        <v>213355</v>
      </c>
      <c r="K25" s="17">
        <v>118426</v>
      </c>
      <c r="L25" s="8">
        <v>94929</v>
      </c>
      <c r="M25" s="33" t="s">
        <v>26</v>
      </c>
      <c r="N25" s="17">
        <f t="shared" si="4"/>
        <v>211121</v>
      </c>
      <c r="O25" s="8">
        <f t="shared" si="5"/>
        <v>132164</v>
      </c>
      <c r="P25" s="8">
        <v>127067</v>
      </c>
      <c r="Q25" s="8">
        <v>5097</v>
      </c>
      <c r="R25" s="17">
        <v>78957</v>
      </c>
      <c r="S25" s="8">
        <f t="shared" si="6"/>
        <v>423517</v>
      </c>
      <c r="T25" s="17">
        <v>232187</v>
      </c>
      <c r="U25" s="8">
        <v>191330</v>
      </c>
      <c r="V25" s="8">
        <f t="shared" si="7"/>
        <v>126067</v>
      </c>
      <c r="W25" s="17">
        <v>92110</v>
      </c>
      <c r="X25" s="8">
        <v>33957</v>
      </c>
    </row>
    <row r="26" spans="1:24" ht="11.25" customHeight="1">
      <c r="A26" s="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1.2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45" t="s">
        <v>69</v>
      </c>
      <c r="X27" s="45" t="s">
        <v>69</v>
      </c>
    </row>
    <row r="28" spans="1:24" s="37" customFormat="1" ht="11.25" customHeight="1">
      <c r="A28" s="19" t="s">
        <v>1</v>
      </c>
      <c r="B28" s="20" t="s">
        <v>34</v>
      </c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19" t="s">
        <v>1</v>
      </c>
      <c r="N28" s="20" t="s">
        <v>35</v>
      </c>
      <c r="O28" s="20"/>
      <c r="P28" s="20"/>
      <c r="Q28" s="20"/>
      <c r="R28" s="20"/>
      <c r="S28" s="20"/>
      <c r="T28" s="20"/>
      <c r="U28" s="20"/>
      <c r="V28" s="20"/>
      <c r="W28" s="20"/>
      <c r="X28" s="21"/>
    </row>
    <row r="29" spans="1:24" s="37" customFormat="1" ht="11.25" customHeight="1">
      <c r="A29" s="22"/>
      <c r="B29" s="23" t="s">
        <v>4</v>
      </c>
      <c r="C29" s="23"/>
      <c r="D29" s="23"/>
      <c r="E29" s="23"/>
      <c r="F29" s="24"/>
      <c r="G29" s="23" t="s">
        <v>5</v>
      </c>
      <c r="H29" s="23"/>
      <c r="I29" s="24"/>
      <c r="J29" s="23" t="s">
        <v>6</v>
      </c>
      <c r="K29" s="23"/>
      <c r="L29" s="24"/>
      <c r="M29" s="22"/>
      <c r="N29" s="23" t="s">
        <v>4</v>
      </c>
      <c r="O29" s="23"/>
      <c r="P29" s="23"/>
      <c r="Q29" s="23"/>
      <c r="R29" s="24"/>
      <c r="S29" s="23" t="s">
        <v>5</v>
      </c>
      <c r="T29" s="23"/>
      <c r="U29" s="24"/>
      <c r="V29" s="23" t="s">
        <v>6</v>
      </c>
      <c r="W29" s="23"/>
      <c r="X29" s="24"/>
    </row>
    <row r="30" spans="1:24" s="37" customFormat="1" ht="11.25" customHeight="1">
      <c r="A30" s="22"/>
      <c r="B30" s="3" t="s">
        <v>7</v>
      </c>
      <c r="C30" s="4"/>
      <c r="D30" s="5"/>
      <c r="E30" s="6"/>
      <c r="F30" s="3"/>
      <c r="G30" s="3" t="s">
        <v>7</v>
      </c>
      <c r="H30" s="3"/>
      <c r="I30" s="3"/>
      <c r="J30" s="3" t="s">
        <v>7</v>
      </c>
      <c r="K30" s="3"/>
      <c r="L30" s="3"/>
      <c r="M30" s="22"/>
      <c r="N30" s="3" t="s">
        <v>7</v>
      </c>
      <c r="O30" s="4"/>
      <c r="P30" s="5"/>
      <c r="Q30" s="6"/>
      <c r="R30" s="3"/>
      <c r="S30" s="3" t="s">
        <v>7</v>
      </c>
      <c r="T30" s="3"/>
      <c r="U30" s="3"/>
      <c r="V30" s="3" t="s">
        <v>7</v>
      </c>
      <c r="W30" s="3"/>
      <c r="X30" s="3"/>
    </row>
    <row r="31" spans="1:24" s="37" customFormat="1" ht="11.25" customHeight="1">
      <c r="A31" s="22"/>
      <c r="B31" s="3"/>
      <c r="C31" s="3" t="s">
        <v>8</v>
      </c>
      <c r="D31" s="3" t="s">
        <v>9</v>
      </c>
      <c r="E31" s="3" t="s">
        <v>10</v>
      </c>
      <c r="F31" s="3" t="s">
        <v>11</v>
      </c>
      <c r="G31" s="3"/>
      <c r="H31" s="3" t="s">
        <v>8</v>
      </c>
      <c r="I31" s="3" t="s">
        <v>11</v>
      </c>
      <c r="J31" s="3"/>
      <c r="K31" s="3" t="s">
        <v>8</v>
      </c>
      <c r="L31" s="3" t="s">
        <v>11</v>
      </c>
      <c r="M31" s="22"/>
      <c r="N31" s="3"/>
      <c r="O31" s="3" t="s">
        <v>8</v>
      </c>
      <c r="P31" s="3" t="s">
        <v>9</v>
      </c>
      <c r="Q31" s="3" t="s">
        <v>10</v>
      </c>
      <c r="R31" s="3" t="s">
        <v>11</v>
      </c>
      <c r="S31" s="3"/>
      <c r="T31" s="3" t="s">
        <v>8</v>
      </c>
      <c r="U31" s="3" t="s">
        <v>11</v>
      </c>
      <c r="V31" s="3"/>
      <c r="W31" s="3" t="s">
        <v>8</v>
      </c>
      <c r="X31" s="3" t="s">
        <v>11</v>
      </c>
    </row>
    <row r="32" spans="1:24" s="37" customFormat="1" ht="11.25" customHeight="1">
      <c r="A32" s="25" t="s">
        <v>12</v>
      </c>
      <c r="B32" s="6" t="s">
        <v>13</v>
      </c>
      <c r="C32" s="6"/>
      <c r="D32" s="6" t="s">
        <v>14</v>
      </c>
      <c r="E32" s="6" t="s">
        <v>15</v>
      </c>
      <c r="F32" s="6"/>
      <c r="G32" s="6" t="s">
        <v>13</v>
      </c>
      <c r="H32" s="6"/>
      <c r="I32" s="6"/>
      <c r="J32" s="6" t="s">
        <v>13</v>
      </c>
      <c r="K32" s="6"/>
      <c r="L32" s="6"/>
      <c r="M32" s="25" t="s">
        <v>12</v>
      </c>
      <c r="N32" s="6" t="s">
        <v>13</v>
      </c>
      <c r="O32" s="6"/>
      <c r="P32" s="6" t="s">
        <v>14</v>
      </c>
      <c r="Q32" s="6" t="s">
        <v>15</v>
      </c>
      <c r="R32" s="6"/>
      <c r="S32" s="6" t="s">
        <v>13</v>
      </c>
      <c r="T32" s="6"/>
      <c r="U32" s="6"/>
      <c r="V32" s="6" t="s">
        <v>13</v>
      </c>
      <c r="W32" s="6"/>
      <c r="X32" s="6"/>
    </row>
    <row r="33" spans="1:24" ht="11.25" customHeight="1">
      <c r="A33" s="32" t="s">
        <v>150</v>
      </c>
      <c r="B33" s="7">
        <v>176654</v>
      </c>
      <c r="C33" s="7">
        <v>151168</v>
      </c>
      <c r="D33" s="7">
        <v>142646</v>
      </c>
      <c r="E33" s="7">
        <v>8522</v>
      </c>
      <c r="F33" s="7">
        <v>25486</v>
      </c>
      <c r="G33" s="7">
        <v>245724</v>
      </c>
      <c r="H33" s="7">
        <v>204178</v>
      </c>
      <c r="I33" s="7">
        <v>41546</v>
      </c>
      <c r="J33" s="7">
        <v>110934</v>
      </c>
      <c r="K33" s="7">
        <v>100730</v>
      </c>
      <c r="L33" s="7">
        <v>10204</v>
      </c>
      <c r="M33" s="32" t="s">
        <v>150</v>
      </c>
      <c r="N33" s="7">
        <v>484469</v>
      </c>
      <c r="O33" s="7">
        <v>342412</v>
      </c>
      <c r="P33" s="7">
        <v>326489</v>
      </c>
      <c r="Q33" s="7">
        <v>15923</v>
      </c>
      <c r="R33" s="7">
        <v>142057</v>
      </c>
      <c r="S33" s="7">
        <v>650086</v>
      </c>
      <c r="T33" s="7">
        <v>447494</v>
      </c>
      <c r="U33" s="7">
        <v>202592</v>
      </c>
      <c r="V33" s="7">
        <v>278789</v>
      </c>
      <c r="W33" s="7">
        <v>211911</v>
      </c>
      <c r="X33" s="7">
        <v>66878</v>
      </c>
    </row>
    <row r="34" spans="1:24" ht="11.25" customHeight="1">
      <c r="A34" s="32" t="s">
        <v>151</v>
      </c>
      <c r="B34" s="7">
        <v>175593</v>
      </c>
      <c r="C34" s="7">
        <v>149139</v>
      </c>
      <c r="D34" s="7">
        <v>139828</v>
      </c>
      <c r="E34" s="7">
        <v>9311</v>
      </c>
      <c r="F34" s="7">
        <v>26454</v>
      </c>
      <c r="G34" s="7">
        <v>247953</v>
      </c>
      <c r="H34" s="7">
        <v>203930</v>
      </c>
      <c r="I34" s="7">
        <v>44023</v>
      </c>
      <c r="J34" s="7">
        <v>110269</v>
      </c>
      <c r="K34" s="7">
        <v>99675</v>
      </c>
      <c r="L34" s="7">
        <v>10594</v>
      </c>
      <c r="M34" s="32" t="s">
        <v>151</v>
      </c>
      <c r="N34" s="7">
        <v>488601</v>
      </c>
      <c r="O34" s="7">
        <v>343434</v>
      </c>
      <c r="P34" s="7">
        <v>327811</v>
      </c>
      <c r="Q34" s="7">
        <v>15623</v>
      </c>
      <c r="R34" s="7">
        <v>145167</v>
      </c>
      <c r="S34" s="7">
        <v>676125</v>
      </c>
      <c r="T34" s="7">
        <v>458676</v>
      </c>
      <c r="U34" s="7">
        <v>217449</v>
      </c>
      <c r="V34" s="7">
        <v>274972</v>
      </c>
      <c r="W34" s="7">
        <v>212150</v>
      </c>
      <c r="X34" s="7">
        <v>62822</v>
      </c>
    </row>
    <row r="35" spans="1:24" ht="11.25" customHeight="1">
      <c r="A35" s="32" t="s">
        <v>152</v>
      </c>
      <c r="B35" s="26">
        <v>208242</v>
      </c>
      <c r="C35" s="7">
        <v>171944</v>
      </c>
      <c r="D35" s="7">
        <v>165288</v>
      </c>
      <c r="E35" s="7">
        <v>6656</v>
      </c>
      <c r="F35" s="7">
        <v>36298</v>
      </c>
      <c r="G35" s="7">
        <v>308057</v>
      </c>
      <c r="H35" s="7">
        <v>245686</v>
      </c>
      <c r="I35" s="7">
        <v>62371</v>
      </c>
      <c r="J35" s="7">
        <v>128150</v>
      </c>
      <c r="K35" s="7">
        <v>112773</v>
      </c>
      <c r="L35" s="7">
        <v>15377</v>
      </c>
      <c r="M35" s="32" t="s">
        <v>152</v>
      </c>
      <c r="N35" s="26">
        <v>427109</v>
      </c>
      <c r="O35" s="7">
        <v>347636</v>
      </c>
      <c r="P35" s="7">
        <v>320721</v>
      </c>
      <c r="Q35" s="7">
        <v>26915</v>
      </c>
      <c r="R35" s="7">
        <v>79473</v>
      </c>
      <c r="S35" s="7">
        <v>621770</v>
      </c>
      <c r="T35" s="7">
        <v>485432</v>
      </c>
      <c r="U35" s="7">
        <v>136338</v>
      </c>
      <c r="V35" s="7">
        <v>275831</v>
      </c>
      <c r="W35" s="7">
        <v>240551</v>
      </c>
      <c r="X35" s="7">
        <v>35280</v>
      </c>
    </row>
    <row r="36" spans="1:24" ht="11.25" customHeight="1">
      <c r="A36" s="32" t="s">
        <v>153</v>
      </c>
      <c r="B36" s="26">
        <v>210075</v>
      </c>
      <c r="C36" s="26">
        <v>174682</v>
      </c>
      <c r="D36" s="26">
        <v>167736</v>
      </c>
      <c r="E36" s="26">
        <v>6946</v>
      </c>
      <c r="F36" s="26">
        <v>35393</v>
      </c>
      <c r="G36" s="26">
        <v>309868</v>
      </c>
      <c r="H36" s="26">
        <v>248068</v>
      </c>
      <c r="I36" s="26">
        <v>61800</v>
      </c>
      <c r="J36" s="26">
        <v>129847</v>
      </c>
      <c r="K36" s="26">
        <v>115684</v>
      </c>
      <c r="L36" s="26">
        <v>14163</v>
      </c>
      <c r="M36" s="32" t="s">
        <v>153</v>
      </c>
      <c r="N36" s="26">
        <v>463922</v>
      </c>
      <c r="O36" s="26">
        <v>354945</v>
      </c>
      <c r="P36" s="26">
        <v>334258</v>
      </c>
      <c r="Q36" s="26">
        <v>20687</v>
      </c>
      <c r="R36" s="26">
        <v>108977</v>
      </c>
      <c r="S36" s="26">
        <v>631962</v>
      </c>
      <c r="T36" s="26">
        <v>473246</v>
      </c>
      <c r="U36" s="26">
        <v>158716</v>
      </c>
      <c r="V36" s="26">
        <v>296501</v>
      </c>
      <c r="W36" s="26">
        <v>237079</v>
      </c>
      <c r="X36" s="26">
        <v>59422</v>
      </c>
    </row>
    <row r="37" spans="1:24" ht="11.25" customHeight="1">
      <c r="A37" s="32" t="s">
        <v>154</v>
      </c>
      <c r="B37" s="7">
        <f aca="true" t="shared" si="8" ref="B37:B49">C37+F37</f>
        <v>181506</v>
      </c>
      <c r="C37" s="7">
        <f aca="true" t="shared" si="9" ref="C37:C49">D37+E37</f>
        <v>160624</v>
      </c>
      <c r="D37" s="7">
        <v>153466</v>
      </c>
      <c r="E37" s="7">
        <v>7158</v>
      </c>
      <c r="F37" s="7">
        <v>20882</v>
      </c>
      <c r="G37" s="7">
        <f aca="true" t="shared" si="10" ref="G37:G49">H37+I37</f>
        <v>303914</v>
      </c>
      <c r="H37" s="7">
        <v>262776</v>
      </c>
      <c r="I37" s="7">
        <v>41138</v>
      </c>
      <c r="J37" s="7">
        <f>K37+L37</f>
        <v>108010</v>
      </c>
      <c r="K37" s="7">
        <v>99290</v>
      </c>
      <c r="L37" s="7">
        <v>8720</v>
      </c>
      <c r="M37" s="32" t="s">
        <v>154</v>
      </c>
      <c r="N37" s="7">
        <f aca="true" t="shared" si="11" ref="N37:N49">O37+R37</f>
        <v>422763</v>
      </c>
      <c r="O37" s="7">
        <f aca="true" t="shared" si="12" ref="O37:O49">P37+Q37</f>
        <v>336872</v>
      </c>
      <c r="P37" s="7">
        <v>313958</v>
      </c>
      <c r="Q37" s="7">
        <v>22914</v>
      </c>
      <c r="R37" s="7">
        <v>85891</v>
      </c>
      <c r="S37" s="7">
        <f aca="true" t="shared" si="13" ref="S37:S49">T37+U37</f>
        <v>603337</v>
      </c>
      <c r="T37" s="7">
        <v>465332</v>
      </c>
      <c r="U37" s="7">
        <v>138005</v>
      </c>
      <c r="V37" s="7">
        <f aca="true" t="shared" si="14" ref="V37:V49">W37+X37</f>
        <v>310932</v>
      </c>
      <c r="W37" s="7">
        <v>257316</v>
      </c>
      <c r="X37" s="7">
        <v>53616</v>
      </c>
    </row>
    <row r="38" spans="1:24" ht="11.25" customHeight="1">
      <c r="A38" s="56" t="s">
        <v>155</v>
      </c>
      <c r="B38" s="55">
        <f t="shared" si="8"/>
        <v>164395</v>
      </c>
      <c r="C38" s="55">
        <f t="shared" si="9"/>
        <v>163942</v>
      </c>
      <c r="D38" s="55">
        <v>154851</v>
      </c>
      <c r="E38" s="55">
        <v>9091</v>
      </c>
      <c r="F38" s="55">
        <v>453</v>
      </c>
      <c r="G38" s="55">
        <f t="shared" si="10"/>
        <v>269630</v>
      </c>
      <c r="H38" s="55">
        <v>269406</v>
      </c>
      <c r="I38" s="55">
        <v>224</v>
      </c>
      <c r="J38" s="55">
        <f>K38+L38</f>
        <v>95680</v>
      </c>
      <c r="K38" s="55">
        <v>95078</v>
      </c>
      <c r="L38" s="55">
        <v>602</v>
      </c>
      <c r="M38" s="56" t="s">
        <v>155</v>
      </c>
      <c r="N38" s="55">
        <f t="shared" si="11"/>
        <v>515367</v>
      </c>
      <c r="O38" s="55">
        <f t="shared" si="12"/>
        <v>336074</v>
      </c>
      <c r="P38" s="55">
        <v>313700</v>
      </c>
      <c r="Q38" s="55">
        <v>22374</v>
      </c>
      <c r="R38" s="55">
        <v>179293</v>
      </c>
      <c r="S38" s="55">
        <f t="shared" si="13"/>
        <v>704208</v>
      </c>
      <c r="T38" s="55">
        <v>460905</v>
      </c>
      <c r="U38" s="55">
        <v>243303</v>
      </c>
      <c r="V38" s="55">
        <f t="shared" si="14"/>
        <v>394688</v>
      </c>
      <c r="W38" s="55">
        <v>256301</v>
      </c>
      <c r="X38" s="55">
        <v>138387</v>
      </c>
    </row>
    <row r="39" spans="1:24" ht="11.25" customHeight="1">
      <c r="A39" s="32" t="s">
        <v>16</v>
      </c>
      <c r="B39" s="7">
        <f t="shared" si="8"/>
        <v>157770</v>
      </c>
      <c r="C39" s="7">
        <f t="shared" si="9"/>
        <v>156138</v>
      </c>
      <c r="D39" s="7">
        <v>142992</v>
      </c>
      <c r="E39" s="7">
        <v>13146</v>
      </c>
      <c r="F39" s="7">
        <v>1632</v>
      </c>
      <c r="G39" s="7">
        <f t="shared" si="10"/>
        <v>257492</v>
      </c>
      <c r="H39" s="7">
        <v>255245</v>
      </c>
      <c r="I39" s="7">
        <v>2247</v>
      </c>
      <c r="J39" s="7">
        <f>K39+L39</f>
        <v>91933</v>
      </c>
      <c r="K39" s="7">
        <v>90708</v>
      </c>
      <c r="L39" s="7">
        <v>1225</v>
      </c>
      <c r="M39" s="32" t="s">
        <v>16</v>
      </c>
      <c r="N39" s="7">
        <f t="shared" si="11"/>
        <v>338586</v>
      </c>
      <c r="O39" s="7">
        <f t="shared" si="12"/>
        <v>338151</v>
      </c>
      <c r="P39" s="7">
        <v>311458</v>
      </c>
      <c r="Q39" s="7">
        <v>26693</v>
      </c>
      <c r="R39" s="7">
        <v>435</v>
      </c>
      <c r="S39" s="7">
        <f t="shared" si="13"/>
        <v>465033</v>
      </c>
      <c r="T39" s="7">
        <v>464760</v>
      </c>
      <c r="U39" s="7">
        <v>273</v>
      </c>
      <c r="V39" s="7">
        <f t="shared" si="14"/>
        <v>257505</v>
      </c>
      <c r="W39" s="7">
        <v>256967</v>
      </c>
      <c r="X39" s="7">
        <v>538</v>
      </c>
    </row>
    <row r="40" spans="1:24" ht="11.25" customHeight="1">
      <c r="A40" s="32" t="s">
        <v>156</v>
      </c>
      <c r="B40" s="7">
        <f t="shared" si="8"/>
        <v>159640</v>
      </c>
      <c r="C40" s="7">
        <f t="shared" si="9"/>
        <v>158541</v>
      </c>
      <c r="D40" s="7">
        <v>151461</v>
      </c>
      <c r="E40" s="7">
        <v>7080</v>
      </c>
      <c r="F40" s="7">
        <v>1099</v>
      </c>
      <c r="G40" s="7">
        <f t="shared" si="10"/>
        <v>266174</v>
      </c>
      <c r="H40" s="7">
        <v>263762</v>
      </c>
      <c r="I40" s="7">
        <v>2412</v>
      </c>
      <c r="J40" s="7">
        <v>95224</v>
      </c>
      <c r="K40" s="7">
        <v>94919</v>
      </c>
      <c r="L40" s="7">
        <v>305</v>
      </c>
      <c r="M40" s="32" t="s">
        <v>156</v>
      </c>
      <c r="N40" s="7">
        <f t="shared" si="11"/>
        <v>348032</v>
      </c>
      <c r="O40" s="7">
        <f t="shared" si="12"/>
        <v>346738</v>
      </c>
      <c r="P40" s="7">
        <v>322174</v>
      </c>
      <c r="Q40" s="7">
        <v>24564</v>
      </c>
      <c r="R40" s="7">
        <v>1294</v>
      </c>
      <c r="S40" s="7">
        <f t="shared" si="13"/>
        <v>473257</v>
      </c>
      <c r="T40" s="7">
        <v>472232</v>
      </c>
      <c r="U40" s="7">
        <v>1025</v>
      </c>
      <c r="V40" s="7">
        <f t="shared" si="14"/>
        <v>268601</v>
      </c>
      <c r="W40" s="7">
        <v>267137</v>
      </c>
      <c r="X40" s="7">
        <v>1464</v>
      </c>
    </row>
    <row r="41" spans="1:25" ht="11.25" customHeight="1">
      <c r="A41" s="32" t="s">
        <v>18</v>
      </c>
      <c r="B41" s="7">
        <f t="shared" si="8"/>
        <v>160830</v>
      </c>
      <c r="C41" s="7">
        <f t="shared" si="9"/>
        <v>160260</v>
      </c>
      <c r="D41" s="7">
        <v>154178</v>
      </c>
      <c r="E41" s="7">
        <v>6082</v>
      </c>
      <c r="F41" s="7">
        <v>570</v>
      </c>
      <c r="G41" s="7">
        <f t="shared" si="10"/>
        <v>264983</v>
      </c>
      <c r="H41" s="7">
        <v>264219</v>
      </c>
      <c r="I41" s="7">
        <v>764</v>
      </c>
      <c r="J41" s="7">
        <f aca="true" t="shared" si="15" ref="J41:J49">K41+L41</f>
        <v>99684</v>
      </c>
      <c r="K41" s="7">
        <v>99228</v>
      </c>
      <c r="L41" s="7">
        <v>456</v>
      </c>
      <c r="M41" s="32" t="s">
        <v>18</v>
      </c>
      <c r="N41" s="7">
        <f t="shared" si="11"/>
        <v>350082</v>
      </c>
      <c r="O41" s="7">
        <f t="shared" si="12"/>
        <v>348083</v>
      </c>
      <c r="P41" s="7">
        <v>321030</v>
      </c>
      <c r="Q41" s="7">
        <v>27053</v>
      </c>
      <c r="R41" s="7">
        <v>1999</v>
      </c>
      <c r="S41" s="7">
        <f t="shared" si="13"/>
        <v>477105</v>
      </c>
      <c r="T41" s="7">
        <v>474494</v>
      </c>
      <c r="U41" s="7">
        <v>2611</v>
      </c>
      <c r="V41" s="7">
        <f t="shared" si="14"/>
        <v>269260</v>
      </c>
      <c r="W41" s="7">
        <v>267651</v>
      </c>
      <c r="X41" s="7">
        <v>1609</v>
      </c>
      <c r="Y41" s="53"/>
    </row>
    <row r="42" spans="1:24" ht="11.25" customHeight="1">
      <c r="A42" s="32" t="s">
        <v>19</v>
      </c>
      <c r="B42" s="7">
        <f t="shared" si="8"/>
        <v>162902</v>
      </c>
      <c r="C42" s="7">
        <f t="shared" si="9"/>
        <v>162292</v>
      </c>
      <c r="D42" s="7">
        <v>155805</v>
      </c>
      <c r="E42" s="7">
        <v>6487</v>
      </c>
      <c r="F42" s="7">
        <v>610</v>
      </c>
      <c r="G42" s="7">
        <f t="shared" si="10"/>
        <v>268465</v>
      </c>
      <c r="H42" s="7">
        <v>267656</v>
      </c>
      <c r="I42" s="7">
        <v>809</v>
      </c>
      <c r="J42" s="7">
        <f t="shared" si="15"/>
        <v>101969</v>
      </c>
      <c r="K42" s="7">
        <v>101473</v>
      </c>
      <c r="L42" s="7">
        <v>496</v>
      </c>
      <c r="M42" s="32" t="s">
        <v>19</v>
      </c>
      <c r="N42" s="7">
        <f t="shared" si="11"/>
        <v>433165</v>
      </c>
      <c r="O42" s="7">
        <f t="shared" si="12"/>
        <v>339335</v>
      </c>
      <c r="P42" s="7">
        <v>314930</v>
      </c>
      <c r="Q42" s="7">
        <v>24405</v>
      </c>
      <c r="R42" s="7">
        <v>93830</v>
      </c>
      <c r="S42" s="7">
        <f t="shared" si="13"/>
        <v>625092</v>
      </c>
      <c r="T42" s="7">
        <v>463768</v>
      </c>
      <c r="U42" s="7">
        <v>161324</v>
      </c>
      <c r="V42" s="7">
        <f t="shared" si="14"/>
        <v>313027</v>
      </c>
      <c r="W42" s="7">
        <v>261445</v>
      </c>
      <c r="X42" s="7">
        <v>51582</v>
      </c>
    </row>
    <row r="43" spans="1:24" ht="11.25" customHeight="1">
      <c r="A43" s="32" t="s">
        <v>20</v>
      </c>
      <c r="B43" s="7">
        <f t="shared" si="8"/>
        <v>194361</v>
      </c>
      <c r="C43" s="7">
        <f t="shared" si="9"/>
        <v>167277</v>
      </c>
      <c r="D43" s="7">
        <v>161775</v>
      </c>
      <c r="E43" s="7">
        <v>5502</v>
      </c>
      <c r="F43" s="7">
        <v>27084</v>
      </c>
      <c r="G43" s="7">
        <f t="shared" si="10"/>
        <v>308777</v>
      </c>
      <c r="H43" s="7">
        <v>262961</v>
      </c>
      <c r="I43" s="7">
        <v>45816</v>
      </c>
      <c r="J43" s="7">
        <f t="shared" si="15"/>
        <v>128560</v>
      </c>
      <c r="K43" s="7">
        <v>112249</v>
      </c>
      <c r="L43" s="7">
        <v>16311</v>
      </c>
      <c r="M43" s="32" t="s">
        <v>20</v>
      </c>
      <c r="N43" s="7">
        <f t="shared" si="11"/>
        <v>578178</v>
      </c>
      <c r="O43" s="7">
        <f t="shared" si="12"/>
        <v>335847</v>
      </c>
      <c r="P43" s="7">
        <v>311878</v>
      </c>
      <c r="Q43" s="7">
        <v>23969</v>
      </c>
      <c r="R43" s="7">
        <v>242331</v>
      </c>
      <c r="S43" s="7">
        <f t="shared" si="13"/>
        <v>892306</v>
      </c>
      <c r="T43" s="7">
        <v>467096</v>
      </c>
      <c r="U43" s="7">
        <v>425210</v>
      </c>
      <c r="V43" s="7">
        <f t="shared" si="14"/>
        <v>386020</v>
      </c>
      <c r="W43" s="7">
        <v>255560</v>
      </c>
      <c r="X43" s="7">
        <v>130460</v>
      </c>
    </row>
    <row r="44" spans="1:24" ht="11.25" customHeight="1">
      <c r="A44" s="32" t="s">
        <v>21</v>
      </c>
      <c r="B44" s="7">
        <f t="shared" si="8"/>
        <v>234884</v>
      </c>
      <c r="C44" s="7">
        <f t="shared" si="9"/>
        <v>159758</v>
      </c>
      <c r="D44" s="7">
        <v>153919</v>
      </c>
      <c r="E44" s="7">
        <v>5839</v>
      </c>
      <c r="F44" s="7">
        <v>75126</v>
      </c>
      <c r="G44" s="7">
        <f t="shared" si="10"/>
        <v>414978</v>
      </c>
      <c r="H44" s="7">
        <v>262958</v>
      </c>
      <c r="I44" s="7">
        <v>152020</v>
      </c>
      <c r="J44" s="7">
        <f t="shared" si="15"/>
        <v>130374</v>
      </c>
      <c r="K44" s="7">
        <v>99870</v>
      </c>
      <c r="L44" s="7">
        <v>30504</v>
      </c>
      <c r="M44" s="32" t="s">
        <v>21</v>
      </c>
      <c r="N44" s="7">
        <f t="shared" si="11"/>
        <v>417929</v>
      </c>
      <c r="O44" s="7">
        <f t="shared" si="12"/>
        <v>338385</v>
      </c>
      <c r="P44" s="7">
        <v>315733</v>
      </c>
      <c r="Q44" s="7">
        <v>22652</v>
      </c>
      <c r="R44" s="7">
        <v>79544</v>
      </c>
      <c r="S44" s="7">
        <f t="shared" si="13"/>
        <v>619009</v>
      </c>
      <c r="T44" s="7">
        <v>467500</v>
      </c>
      <c r="U44" s="7">
        <v>151509</v>
      </c>
      <c r="V44" s="7">
        <f t="shared" si="14"/>
        <v>293520</v>
      </c>
      <c r="W44" s="7">
        <v>258501</v>
      </c>
      <c r="X44" s="7">
        <v>35019</v>
      </c>
    </row>
    <row r="45" spans="1:24" ht="11.25" customHeight="1">
      <c r="A45" s="32" t="s">
        <v>22</v>
      </c>
      <c r="B45" s="7">
        <f t="shared" si="8"/>
        <v>173514</v>
      </c>
      <c r="C45" s="7">
        <f t="shared" si="9"/>
        <v>158683</v>
      </c>
      <c r="D45" s="7">
        <v>152378</v>
      </c>
      <c r="E45" s="7">
        <v>6305</v>
      </c>
      <c r="F45" s="7">
        <v>14831</v>
      </c>
      <c r="G45" s="7">
        <f t="shared" si="10"/>
        <v>293349</v>
      </c>
      <c r="H45" s="7">
        <v>258590</v>
      </c>
      <c r="I45" s="7">
        <v>34759</v>
      </c>
      <c r="J45" s="7">
        <f t="shared" si="15"/>
        <v>103155</v>
      </c>
      <c r="K45" s="7">
        <v>100025</v>
      </c>
      <c r="L45" s="7">
        <v>3130</v>
      </c>
      <c r="M45" s="32" t="s">
        <v>22</v>
      </c>
      <c r="N45" s="7">
        <f t="shared" si="11"/>
        <v>503570</v>
      </c>
      <c r="O45" s="7">
        <f t="shared" si="12"/>
        <v>347662</v>
      </c>
      <c r="P45" s="7">
        <v>325310</v>
      </c>
      <c r="Q45" s="7">
        <v>22352</v>
      </c>
      <c r="R45" s="7">
        <v>155908</v>
      </c>
      <c r="S45" s="7">
        <f t="shared" si="13"/>
        <v>659419</v>
      </c>
      <c r="T45" s="7">
        <v>469412</v>
      </c>
      <c r="U45" s="7">
        <v>190007</v>
      </c>
      <c r="V45" s="7">
        <f t="shared" si="14"/>
        <v>405465</v>
      </c>
      <c r="W45" s="7">
        <v>271022</v>
      </c>
      <c r="X45" s="7">
        <v>134443</v>
      </c>
    </row>
    <row r="46" spans="1:24" ht="11.25" customHeight="1">
      <c r="A46" s="32" t="s">
        <v>23</v>
      </c>
      <c r="B46" s="7">
        <f t="shared" si="8"/>
        <v>160921</v>
      </c>
      <c r="C46" s="7">
        <f t="shared" si="9"/>
        <v>158567</v>
      </c>
      <c r="D46" s="7">
        <v>152681</v>
      </c>
      <c r="E46" s="7">
        <v>5886</v>
      </c>
      <c r="F46" s="7">
        <v>2354</v>
      </c>
      <c r="G46" s="7">
        <f t="shared" si="10"/>
        <v>265843</v>
      </c>
      <c r="H46" s="7">
        <v>260208</v>
      </c>
      <c r="I46" s="7">
        <v>5635</v>
      </c>
      <c r="J46" s="7">
        <f t="shared" si="15"/>
        <v>98439</v>
      </c>
      <c r="K46" s="7">
        <v>98039</v>
      </c>
      <c r="L46" s="7">
        <v>400</v>
      </c>
      <c r="M46" s="32" t="s">
        <v>23</v>
      </c>
      <c r="N46" s="7">
        <f t="shared" si="11"/>
        <v>334864</v>
      </c>
      <c r="O46" s="7">
        <f t="shared" si="12"/>
        <v>333186</v>
      </c>
      <c r="P46" s="7">
        <v>315017</v>
      </c>
      <c r="Q46" s="7">
        <v>18169</v>
      </c>
      <c r="R46" s="7">
        <v>1678</v>
      </c>
      <c r="S46" s="7">
        <f t="shared" si="13"/>
        <v>460206</v>
      </c>
      <c r="T46" s="7">
        <v>459501</v>
      </c>
      <c r="U46" s="7">
        <v>705</v>
      </c>
      <c r="V46" s="7">
        <f t="shared" si="14"/>
        <v>255891</v>
      </c>
      <c r="W46" s="7">
        <v>253600</v>
      </c>
      <c r="X46" s="7">
        <v>2291</v>
      </c>
    </row>
    <row r="47" spans="1:24" ht="11.25" customHeight="1">
      <c r="A47" s="32" t="s">
        <v>24</v>
      </c>
      <c r="B47" s="7">
        <f t="shared" si="8"/>
        <v>160798</v>
      </c>
      <c r="C47" s="7">
        <f t="shared" si="9"/>
        <v>160793</v>
      </c>
      <c r="D47" s="7">
        <v>154728</v>
      </c>
      <c r="E47" s="7">
        <v>6065</v>
      </c>
      <c r="F47" s="7">
        <v>5</v>
      </c>
      <c r="G47" s="7">
        <f t="shared" si="10"/>
        <v>263152</v>
      </c>
      <c r="H47" s="7">
        <v>263139</v>
      </c>
      <c r="I47" s="7">
        <v>13</v>
      </c>
      <c r="J47" s="7">
        <f t="shared" si="15"/>
        <v>99931</v>
      </c>
      <c r="K47" s="7">
        <v>99931</v>
      </c>
      <c r="L47" s="7">
        <v>0</v>
      </c>
      <c r="M47" s="32" t="s">
        <v>24</v>
      </c>
      <c r="N47" s="7">
        <f t="shared" si="11"/>
        <v>341178</v>
      </c>
      <c r="O47" s="7">
        <f t="shared" si="12"/>
        <v>336845</v>
      </c>
      <c r="P47" s="7">
        <v>314709</v>
      </c>
      <c r="Q47" s="7">
        <v>22136</v>
      </c>
      <c r="R47" s="7">
        <v>4333</v>
      </c>
      <c r="S47" s="7">
        <f t="shared" si="13"/>
        <v>476641</v>
      </c>
      <c r="T47" s="7">
        <v>469006</v>
      </c>
      <c r="U47" s="7">
        <v>7635</v>
      </c>
      <c r="V47" s="7">
        <f t="shared" si="14"/>
        <v>255694</v>
      </c>
      <c r="W47" s="7">
        <v>253445</v>
      </c>
      <c r="X47" s="7">
        <v>2249</v>
      </c>
    </row>
    <row r="48" spans="1:24" ht="11.25" customHeight="1">
      <c r="A48" s="32" t="s">
        <v>25</v>
      </c>
      <c r="B48" s="7">
        <f t="shared" si="8"/>
        <v>158975</v>
      </c>
      <c r="C48" s="7">
        <f t="shared" si="9"/>
        <v>158975</v>
      </c>
      <c r="D48" s="7">
        <v>153267</v>
      </c>
      <c r="E48" s="7">
        <v>5708</v>
      </c>
      <c r="F48" s="7">
        <v>0</v>
      </c>
      <c r="G48" s="7">
        <f t="shared" si="10"/>
        <v>261255</v>
      </c>
      <c r="H48" s="7">
        <v>261255</v>
      </c>
      <c r="I48" s="7">
        <v>0</v>
      </c>
      <c r="J48" s="7">
        <f t="shared" si="15"/>
        <v>98160</v>
      </c>
      <c r="K48" s="7">
        <v>98160</v>
      </c>
      <c r="L48" s="7">
        <v>0</v>
      </c>
      <c r="M48" s="32" t="s">
        <v>25</v>
      </c>
      <c r="N48" s="7">
        <f t="shared" si="11"/>
        <v>311112</v>
      </c>
      <c r="O48" s="7">
        <f t="shared" si="12"/>
        <v>311112</v>
      </c>
      <c r="P48" s="7">
        <v>289474</v>
      </c>
      <c r="Q48" s="7">
        <v>21638</v>
      </c>
      <c r="R48" s="7">
        <v>0</v>
      </c>
      <c r="S48" s="7">
        <f t="shared" si="13"/>
        <v>458664</v>
      </c>
      <c r="T48" s="7">
        <v>458664</v>
      </c>
      <c r="U48" s="7">
        <v>0</v>
      </c>
      <c r="V48" s="7">
        <f t="shared" si="14"/>
        <v>235836</v>
      </c>
      <c r="W48" s="7">
        <v>235836</v>
      </c>
      <c r="X48" s="7">
        <v>0</v>
      </c>
    </row>
    <row r="49" spans="1:24" ht="11.25" customHeight="1">
      <c r="A49" s="33" t="s">
        <v>26</v>
      </c>
      <c r="B49" s="17">
        <f t="shared" si="8"/>
        <v>290928</v>
      </c>
      <c r="C49" s="8">
        <f t="shared" si="9"/>
        <v>162297</v>
      </c>
      <c r="D49" s="8">
        <v>153826</v>
      </c>
      <c r="E49" s="8">
        <v>8471</v>
      </c>
      <c r="F49" s="17">
        <v>128631</v>
      </c>
      <c r="G49" s="8">
        <f t="shared" si="10"/>
        <v>522254</v>
      </c>
      <c r="H49" s="17">
        <v>264014</v>
      </c>
      <c r="I49" s="8">
        <v>258240</v>
      </c>
      <c r="J49" s="8">
        <f t="shared" si="15"/>
        <v>152713</v>
      </c>
      <c r="K49" s="17">
        <v>101522</v>
      </c>
      <c r="L49" s="8">
        <v>51191</v>
      </c>
      <c r="M49" s="33" t="s">
        <v>26</v>
      </c>
      <c r="N49" s="17">
        <f t="shared" si="11"/>
        <v>599899</v>
      </c>
      <c r="O49" s="8">
        <f t="shared" si="12"/>
        <v>330658</v>
      </c>
      <c r="P49" s="8">
        <v>311880</v>
      </c>
      <c r="Q49" s="8">
        <v>18778</v>
      </c>
      <c r="R49" s="17">
        <v>269241</v>
      </c>
      <c r="S49" s="8">
        <f t="shared" si="13"/>
        <v>917167</v>
      </c>
      <c r="T49" s="17">
        <v>455694</v>
      </c>
      <c r="U49" s="8">
        <v>461473</v>
      </c>
      <c r="V49" s="8">
        <f t="shared" si="14"/>
        <v>399526</v>
      </c>
      <c r="W49" s="17">
        <v>251690</v>
      </c>
      <c r="X49" s="8">
        <v>147836</v>
      </c>
    </row>
    <row r="50" spans="1:24" ht="11.25" customHeight="1">
      <c r="A50" s="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2:24" ht="11.25" customHeight="1">
      <c r="L51" s="45" t="s">
        <v>69</v>
      </c>
      <c r="M51" s="38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45" t="s">
        <v>69</v>
      </c>
    </row>
    <row r="52" spans="1:24" ht="11.25" customHeight="1">
      <c r="A52" s="19" t="s">
        <v>1</v>
      </c>
      <c r="B52" s="20" t="s">
        <v>55</v>
      </c>
      <c r="C52" s="20"/>
      <c r="D52" s="20"/>
      <c r="E52" s="20"/>
      <c r="F52" s="20"/>
      <c r="G52" s="20"/>
      <c r="H52" s="20"/>
      <c r="I52" s="20"/>
      <c r="J52" s="20"/>
      <c r="K52" s="20"/>
      <c r="L52" s="21"/>
      <c r="M52" s="19" t="s">
        <v>1</v>
      </c>
      <c r="N52" s="66" t="s">
        <v>36</v>
      </c>
      <c r="O52" s="66"/>
      <c r="P52" s="66"/>
      <c r="Q52" s="66"/>
      <c r="R52" s="66"/>
      <c r="S52" s="66"/>
      <c r="T52" s="66"/>
      <c r="U52" s="66"/>
      <c r="V52" s="66"/>
      <c r="W52" s="66"/>
      <c r="X52" s="67"/>
    </row>
    <row r="53" spans="1:24" ht="11.25" customHeight="1">
      <c r="A53" s="22"/>
      <c r="B53" s="23" t="s">
        <v>4</v>
      </c>
      <c r="C53" s="23"/>
      <c r="D53" s="23"/>
      <c r="E53" s="23"/>
      <c r="F53" s="24"/>
      <c r="G53" s="23" t="s">
        <v>5</v>
      </c>
      <c r="H53" s="23"/>
      <c r="I53" s="24"/>
      <c r="J53" s="23" t="s">
        <v>6</v>
      </c>
      <c r="K53" s="23"/>
      <c r="L53" s="24"/>
      <c r="M53" s="22"/>
      <c r="N53" s="64" t="s">
        <v>4</v>
      </c>
      <c r="O53" s="64"/>
      <c r="P53" s="64"/>
      <c r="Q53" s="64"/>
      <c r="R53" s="65"/>
      <c r="S53" s="64" t="s">
        <v>5</v>
      </c>
      <c r="T53" s="64"/>
      <c r="U53" s="65"/>
      <c r="V53" s="64" t="s">
        <v>6</v>
      </c>
      <c r="W53" s="64"/>
      <c r="X53" s="65"/>
    </row>
    <row r="54" spans="1:24" ht="11.25" customHeight="1">
      <c r="A54" s="22"/>
      <c r="B54" s="3" t="s">
        <v>7</v>
      </c>
      <c r="C54" s="4"/>
      <c r="D54" s="5"/>
      <c r="E54" s="6"/>
      <c r="F54" s="3"/>
      <c r="G54" s="3" t="s">
        <v>7</v>
      </c>
      <c r="H54" s="3"/>
      <c r="I54" s="3"/>
      <c r="J54" s="3" t="s">
        <v>7</v>
      </c>
      <c r="K54" s="3"/>
      <c r="L54" s="3"/>
      <c r="M54" s="22"/>
      <c r="N54" s="3" t="s">
        <v>7</v>
      </c>
      <c r="O54" s="4"/>
      <c r="P54" s="5"/>
      <c r="Q54" s="6"/>
      <c r="R54" s="3"/>
      <c r="S54" s="3" t="s">
        <v>7</v>
      </c>
      <c r="T54" s="3"/>
      <c r="U54" s="3"/>
      <c r="V54" s="3" t="s">
        <v>7</v>
      </c>
      <c r="W54" s="3"/>
      <c r="X54" s="3"/>
    </row>
    <row r="55" spans="1:24" ht="11.25" customHeight="1">
      <c r="A55" s="22"/>
      <c r="B55" s="3"/>
      <c r="C55" s="3" t="s">
        <v>8</v>
      </c>
      <c r="D55" s="3" t="s">
        <v>9</v>
      </c>
      <c r="E55" s="3" t="s">
        <v>10</v>
      </c>
      <c r="F55" s="3" t="s">
        <v>11</v>
      </c>
      <c r="G55" s="3"/>
      <c r="H55" s="3" t="s">
        <v>8</v>
      </c>
      <c r="I55" s="3" t="s">
        <v>11</v>
      </c>
      <c r="J55" s="3"/>
      <c r="K55" s="3" t="s">
        <v>8</v>
      </c>
      <c r="L55" s="3" t="s">
        <v>11</v>
      </c>
      <c r="M55" s="22"/>
      <c r="N55" s="3"/>
      <c r="O55" s="3" t="s">
        <v>8</v>
      </c>
      <c r="P55" s="3" t="s">
        <v>9</v>
      </c>
      <c r="Q55" s="3" t="s">
        <v>10</v>
      </c>
      <c r="R55" s="3" t="s">
        <v>11</v>
      </c>
      <c r="S55" s="3"/>
      <c r="T55" s="3" t="s">
        <v>8</v>
      </c>
      <c r="U55" s="3" t="s">
        <v>11</v>
      </c>
      <c r="V55" s="3"/>
      <c r="W55" s="3" t="s">
        <v>8</v>
      </c>
      <c r="X55" s="3" t="s">
        <v>11</v>
      </c>
    </row>
    <row r="56" spans="1:24" ht="11.25" customHeight="1">
      <c r="A56" s="25" t="s">
        <v>12</v>
      </c>
      <c r="B56" s="6" t="s">
        <v>13</v>
      </c>
      <c r="C56" s="6"/>
      <c r="D56" s="6" t="s">
        <v>14</v>
      </c>
      <c r="E56" s="6" t="s">
        <v>15</v>
      </c>
      <c r="F56" s="6"/>
      <c r="G56" s="6" t="s">
        <v>13</v>
      </c>
      <c r="H56" s="6"/>
      <c r="I56" s="6"/>
      <c r="J56" s="6" t="s">
        <v>13</v>
      </c>
      <c r="K56" s="6"/>
      <c r="L56" s="6"/>
      <c r="M56" s="25" t="s">
        <v>12</v>
      </c>
      <c r="N56" s="6" t="s">
        <v>13</v>
      </c>
      <c r="O56" s="6"/>
      <c r="P56" s="6" t="s">
        <v>14</v>
      </c>
      <c r="Q56" s="6" t="s">
        <v>15</v>
      </c>
      <c r="R56" s="6"/>
      <c r="S56" s="6" t="s">
        <v>13</v>
      </c>
      <c r="T56" s="6"/>
      <c r="U56" s="6"/>
      <c r="V56" s="6" t="s">
        <v>13</v>
      </c>
      <c r="W56" s="6"/>
      <c r="X56" s="6"/>
    </row>
    <row r="57" spans="1:24" ht="11.25" customHeight="1">
      <c r="A57" s="32" t="s">
        <v>157</v>
      </c>
      <c r="B57" s="9">
        <v>313487</v>
      </c>
      <c r="C57" s="7">
        <v>253885</v>
      </c>
      <c r="D57" s="9">
        <v>233375</v>
      </c>
      <c r="E57" s="9">
        <v>20510</v>
      </c>
      <c r="F57" s="7">
        <v>59602</v>
      </c>
      <c r="G57" s="9">
        <v>394077</v>
      </c>
      <c r="H57" s="7">
        <v>315931</v>
      </c>
      <c r="I57" s="9">
        <v>78146</v>
      </c>
      <c r="J57" s="9">
        <v>166022</v>
      </c>
      <c r="K57" s="7">
        <v>140353</v>
      </c>
      <c r="L57" s="9">
        <v>25669</v>
      </c>
      <c r="M57" s="32" t="s">
        <v>157</v>
      </c>
      <c r="N57" s="7">
        <v>260078</v>
      </c>
      <c r="O57" s="7">
        <v>209406</v>
      </c>
      <c r="P57" s="7">
        <v>205045</v>
      </c>
      <c r="Q57" s="7">
        <v>4361</v>
      </c>
      <c r="R57" s="7">
        <v>50672</v>
      </c>
      <c r="S57" s="7">
        <v>278406</v>
      </c>
      <c r="T57" s="7">
        <v>223878</v>
      </c>
      <c r="U57" s="7">
        <v>54528</v>
      </c>
      <c r="V57" s="7">
        <v>209050</v>
      </c>
      <c r="W57" s="7">
        <v>169114</v>
      </c>
      <c r="X57" s="7">
        <v>39936</v>
      </c>
    </row>
    <row r="58" spans="1:24" ht="11.25" customHeight="1">
      <c r="A58" s="32" t="s">
        <v>158</v>
      </c>
      <c r="B58" s="9">
        <v>312277</v>
      </c>
      <c r="C58" s="7">
        <v>247146</v>
      </c>
      <c r="D58" s="9">
        <v>223256</v>
      </c>
      <c r="E58" s="9">
        <v>23890</v>
      </c>
      <c r="F58" s="7">
        <v>65131</v>
      </c>
      <c r="G58" s="9">
        <v>402282</v>
      </c>
      <c r="H58" s="7">
        <v>314737</v>
      </c>
      <c r="I58" s="9">
        <v>87545</v>
      </c>
      <c r="J58" s="9">
        <v>164759</v>
      </c>
      <c r="K58" s="7">
        <v>136365</v>
      </c>
      <c r="L58" s="9">
        <v>28394</v>
      </c>
      <c r="M58" s="32" t="s">
        <v>158</v>
      </c>
      <c r="N58" s="7">
        <v>253071</v>
      </c>
      <c r="O58" s="7">
        <v>205146</v>
      </c>
      <c r="P58" s="7">
        <v>199965</v>
      </c>
      <c r="Q58" s="7">
        <v>5181</v>
      </c>
      <c r="R58" s="7">
        <v>47925</v>
      </c>
      <c r="S58" s="7">
        <v>266461</v>
      </c>
      <c r="T58" s="7">
        <v>216811</v>
      </c>
      <c r="U58" s="7">
        <v>49650</v>
      </c>
      <c r="V58" s="7">
        <v>215396</v>
      </c>
      <c r="W58" s="7">
        <v>172324</v>
      </c>
      <c r="X58" s="7">
        <v>43072</v>
      </c>
    </row>
    <row r="59" spans="1:24" ht="11.25" customHeight="1">
      <c r="A59" s="32" t="s">
        <v>159</v>
      </c>
      <c r="B59" s="7">
        <v>392980</v>
      </c>
      <c r="C59" s="7">
        <v>297349</v>
      </c>
      <c r="D59" s="7">
        <v>284564</v>
      </c>
      <c r="E59" s="7">
        <v>12785</v>
      </c>
      <c r="F59" s="7">
        <v>95631</v>
      </c>
      <c r="G59" s="7">
        <v>445291</v>
      </c>
      <c r="H59" s="7">
        <v>338486</v>
      </c>
      <c r="I59" s="7">
        <v>106805</v>
      </c>
      <c r="J59" s="7">
        <v>248911</v>
      </c>
      <c r="K59" s="7">
        <v>184054</v>
      </c>
      <c r="L59" s="7">
        <v>64857</v>
      </c>
      <c r="M59" s="32" t="s">
        <v>159</v>
      </c>
      <c r="N59" s="26">
        <v>375799</v>
      </c>
      <c r="O59" s="7">
        <v>278177</v>
      </c>
      <c r="P59" s="7">
        <v>265096</v>
      </c>
      <c r="Q59" s="7">
        <v>13081</v>
      </c>
      <c r="R59" s="7">
        <v>97622</v>
      </c>
      <c r="S59" s="7">
        <v>471301</v>
      </c>
      <c r="T59" s="7">
        <v>349773</v>
      </c>
      <c r="U59" s="7">
        <v>121528</v>
      </c>
      <c r="V59" s="7">
        <v>262484</v>
      </c>
      <c r="W59" s="7">
        <v>193227</v>
      </c>
      <c r="X59" s="7">
        <v>69257</v>
      </c>
    </row>
    <row r="60" spans="1:24" ht="11.25" customHeight="1">
      <c r="A60" s="32" t="s">
        <v>160</v>
      </c>
      <c r="B60" s="7">
        <v>389106</v>
      </c>
      <c r="C60" s="7">
        <v>295455</v>
      </c>
      <c r="D60" s="7">
        <v>281770</v>
      </c>
      <c r="E60" s="7">
        <v>13685</v>
      </c>
      <c r="F60" s="7">
        <v>93651</v>
      </c>
      <c r="G60" s="7">
        <v>438466</v>
      </c>
      <c r="H60" s="7">
        <v>333111</v>
      </c>
      <c r="I60" s="7">
        <v>105355</v>
      </c>
      <c r="J60" s="7">
        <v>253432</v>
      </c>
      <c r="K60" s="7">
        <v>191949</v>
      </c>
      <c r="L60" s="7">
        <v>61483</v>
      </c>
      <c r="M60" s="32" t="s">
        <v>160</v>
      </c>
      <c r="N60" s="26">
        <v>373199</v>
      </c>
      <c r="O60" s="26">
        <v>287838</v>
      </c>
      <c r="P60" s="26">
        <v>276620</v>
      </c>
      <c r="Q60" s="26">
        <v>11218</v>
      </c>
      <c r="R60" s="26">
        <v>85361</v>
      </c>
      <c r="S60" s="26">
        <v>474998</v>
      </c>
      <c r="T60" s="26">
        <v>366275</v>
      </c>
      <c r="U60" s="26">
        <v>108723</v>
      </c>
      <c r="V60" s="26">
        <v>263284</v>
      </c>
      <c r="W60" s="26">
        <v>203147</v>
      </c>
      <c r="X60" s="26">
        <v>60137</v>
      </c>
    </row>
    <row r="61" spans="1:24" ht="11.25" customHeight="1">
      <c r="A61" s="32" t="s">
        <v>161</v>
      </c>
      <c r="B61" s="7">
        <f aca="true" t="shared" si="16" ref="B61:B73">C61+F61</f>
        <v>311246</v>
      </c>
      <c r="C61" s="7">
        <f aca="true" t="shared" si="17" ref="C61:C73">D61+E61</f>
        <v>263250</v>
      </c>
      <c r="D61" s="7">
        <v>248271</v>
      </c>
      <c r="E61" s="7">
        <v>14979</v>
      </c>
      <c r="F61" s="7">
        <v>47996</v>
      </c>
      <c r="G61" s="7">
        <f aca="true" t="shared" si="18" ref="G61:G73">H61+I61</f>
        <v>365191</v>
      </c>
      <c r="H61" s="7">
        <v>308820</v>
      </c>
      <c r="I61" s="7">
        <v>56371</v>
      </c>
      <c r="J61" s="7">
        <f aca="true" t="shared" si="19" ref="J61:J73">K61+L61</f>
        <v>200233</v>
      </c>
      <c r="K61" s="7">
        <v>169471</v>
      </c>
      <c r="L61" s="7">
        <v>30762</v>
      </c>
      <c r="M61" s="32" t="s">
        <v>161</v>
      </c>
      <c r="N61" s="7">
        <f aca="true" t="shared" si="20" ref="N61:N73">O61+R61</f>
        <v>267633</v>
      </c>
      <c r="O61" s="7">
        <f aca="true" t="shared" si="21" ref="O61:O73">P61+Q61</f>
        <v>235180</v>
      </c>
      <c r="P61" s="7">
        <v>219963</v>
      </c>
      <c r="Q61" s="7">
        <v>15217</v>
      </c>
      <c r="R61" s="7">
        <v>32453</v>
      </c>
      <c r="S61" s="7">
        <f aca="true" t="shared" si="22" ref="S61:S73">T61+U61</f>
        <v>291841</v>
      </c>
      <c r="T61" s="7">
        <v>259900</v>
      </c>
      <c r="U61" s="7">
        <v>31941</v>
      </c>
      <c r="V61" s="7">
        <f aca="true" t="shared" si="23" ref="V61:V73">W61+X61</f>
        <v>211660</v>
      </c>
      <c r="W61" s="7">
        <v>178025</v>
      </c>
      <c r="X61" s="7">
        <v>33635</v>
      </c>
    </row>
    <row r="62" spans="1:24" ht="11.25" customHeight="1">
      <c r="A62" s="56" t="s">
        <v>162</v>
      </c>
      <c r="B62" s="55">
        <f t="shared" si="16"/>
        <v>267459</v>
      </c>
      <c r="C62" s="55">
        <f t="shared" si="17"/>
        <v>267370</v>
      </c>
      <c r="D62" s="55">
        <v>250664</v>
      </c>
      <c r="E62" s="55">
        <v>16706</v>
      </c>
      <c r="F62" s="55">
        <v>89</v>
      </c>
      <c r="G62" s="55">
        <f t="shared" si="18"/>
        <v>315146</v>
      </c>
      <c r="H62" s="55">
        <v>315146</v>
      </c>
      <c r="I62" s="55">
        <v>0</v>
      </c>
      <c r="J62" s="55">
        <f t="shared" si="19"/>
        <v>155325</v>
      </c>
      <c r="K62" s="55">
        <v>155028</v>
      </c>
      <c r="L62" s="55">
        <v>297</v>
      </c>
      <c r="M62" s="56" t="s">
        <v>162</v>
      </c>
      <c r="N62" s="55">
        <f t="shared" si="20"/>
        <v>221843</v>
      </c>
      <c r="O62" s="55">
        <f t="shared" si="21"/>
        <v>221843</v>
      </c>
      <c r="P62" s="55">
        <v>204830</v>
      </c>
      <c r="Q62" s="55">
        <v>17013</v>
      </c>
      <c r="R62" s="55">
        <v>0</v>
      </c>
      <c r="S62" s="55">
        <f t="shared" si="22"/>
        <v>241082</v>
      </c>
      <c r="T62" s="55">
        <v>241082</v>
      </c>
      <c r="U62" s="55">
        <v>0</v>
      </c>
      <c r="V62" s="55">
        <f t="shared" si="23"/>
        <v>174588</v>
      </c>
      <c r="W62" s="55">
        <v>174588</v>
      </c>
      <c r="X62" s="55">
        <v>0</v>
      </c>
    </row>
    <row r="63" spans="1:24" ht="11.25" customHeight="1">
      <c r="A63" s="32" t="s">
        <v>16</v>
      </c>
      <c r="B63" s="7">
        <f t="shared" si="16"/>
        <v>252141</v>
      </c>
      <c r="C63" s="7">
        <f t="shared" si="17"/>
        <v>251613</v>
      </c>
      <c r="D63" s="7">
        <v>236551</v>
      </c>
      <c r="E63" s="7">
        <v>15062</v>
      </c>
      <c r="F63" s="7">
        <v>528</v>
      </c>
      <c r="G63" s="7">
        <f t="shared" si="18"/>
        <v>295615</v>
      </c>
      <c r="H63" s="7">
        <v>295615</v>
      </c>
      <c r="I63" s="7">
        <v>0</v>
      </c>
      <c r="J63" s="7">
        <f t="shared" si="19"/>
        <v>148550</v>
      </c>
      <c r="K63" s="7">
        <v>146765</v>
      </c>
      <c r="L63" s="7">
        <v>1785</v>
      </c>
      <c r="M63" s="32" t="s">
        <v>16</v>
      </c>
      <c r="N63" s="7">
        <f t="shared" si="20"/>
        <v>230452</v>
      </c>
      <c r="O63" s="7">
        <f t="shared" si="21"/>
        <v>221617</v>
      </c>
      <c r="P63" s="7">
        <v>213256</v>
      </c>
      <c r="Q63" s="7">
        <v>8361</v>
      </c>
      <c r="R63" s="7">
        <v>8835</v>
      </c>
      <c r="S63" s="7">
        <f t="shared" si="22"/>
        <v>251773</v>
      </c>
      <c r="T63" s="7">
        <v>240407</v>
      </c>
      <c r="U63" s="7">
        <v>11366</v>
      </c>
      <c r="V63" s="7">
        <f t="shared" si="23"/>
        <v>177614</v>
      </c>
      <c r="W63" s="7">
        <v>175053</v>
      </c>
      <c r="X63" s="7">
        <v>2561</v>
      </c>
    </row>
    <row r="64" spans="1:24" ht="11.25" customHeight="1">
      <c r="A64" s="32" t="s">
        <v>163</v>
      </c>
      <c r="B64" s="7">
        <f t="shared" si="16"/>
        <v>271278</v>
      </c>
      <c r="C64" s="7">
        <f t="shared" si="17"/>
        <v>266240</v>
      </c>
      <c r="D64" s="7">
        <v>250670</v>
      </c>
      <c r="E64" s="7">
        <v>15570</v>
      </c>
      <c r="F64" s="7">
        <v>5038</v>
      </c>
      <c r="G64" s="7">
        <f t="shared" si="18"/>
        <v>316165</v>
      </c>
      <c r="H64" s="7">
        <v>310273</v>
      </c>
      <c r="I64" s="7">
        <v>5892</v>
      </c>
      <c r="J64" s="7">
        <f t="shared" si="19"/>
        <v>162782</v>
      </c>
      <c r="K64" s="7">
        <v>159806</v>
      </c>
      <c r="L64" s="7">
        <v>2976</v>
      </c>
      <c r="M64" s="32" t="s">
        <v>163</v>
      </c>
      <c r="N64" s="7">
        <f t="shared" si="20"/>
        <v>234171</v>
      </c>
      <c r="O64" s="7">
        <f t="shared" si="21"/>
        <v>234171</v>
      </c>
      <c r="P64" s="7">
        <v>215917</v>
      </c>
      <c r="Q64" s="7">
        <v>18254</v>
      </c>
      <c r="R64" s="7">
        <v>0</v>
      </c>
      <c r="S64" s="7">
        <f t="shared" si="22"/>
        <v>259575</v>
      </c>
      <c r="T64" s="7">
        <v>259575</v>
      </c>
      <c r="U64" s="7">
        <v>0</v>
      </c>
      <c r="V64" s="7">
        <f t="shared" si="23"/>
        <v>177374</v>
      </c>
      <c r="W64" s="7">
        <v>177374</v>
      </c>
      <c r="X64" s="7">
        <v>0</v>
      </c>
    </row>
    <row r="65" spans="1:24" ht="11.25" customHeight="1">
      <c r="A65" s="32" t="s">
        <v>18</v>
      </c>
      <c r="B65" s="7">
        <f t="shared" si="16"/>
        <v>268582</v>
      </c>
      <c r="C65" s="7">
        <f t="shared" si="17"/>
        <v>268545</v>
      </c>
      <c r="D65" s="7">
        <v>253192</v>
      </c>
      <c r="E65" s="7">
        <v>15353</v>
      </c>
      <c r="F65" s="7">
        <v>37</v>
      </c>
      <c r="G65" s="7">
        <f t="shared" si="18"/>
        <v>314705</v>
      </c>
      <c r="H65" s="7">
        <v>314663</v>
      </c>
      <c r="I65" s="7">
        <v>42</v>
      </c>
      <c r="J65" s="7">
        <f t="shared" si="19"/>
        <v>160003</v>
      </c>
      <c r="K65" s="7">
        <v>159976</v>
      </c>
      <c r="L65" s="7">
        <v>27</v>
      </c>
      <c r="M65" s="32" t="s">
        <v>18</v>
      </c>
      <c r="N65" s="7">
        <f t="shared" si="20"/>
        <v>256685</v>
      </c>
      <c r="O65" s="7">
        <f t="shared" si="21"/>
        <v>256685</v>
      </c>
      <c r="P65" s="7">
        <v>234284</v>
      </c>
      <c r="Q65" s="7">
        <v>22401</v>
      </c>
      <c r="R65" s="7">
        <v>0</v>
      </c>
      <c r="S65" s="7">
        <f t="shared" si="22"/>
        <v>286054</v>
      </c>
      <c r="T65" s="7">
        <v>286054</v>
      </c>
      <c r="U65" s="7">
        <v>0</v>
      </c>
      <c r="V65" s="7">
        <f t="shared" si="23"/>
        <v>192468</v>
      </c>
      <c r="W65" s="7">
        <v>192468</v>
      </c>
      <c r="X65" s="7">
        <v>0</v>
      </c>
    </row>
    <row r="66" spans="1:24" ht="11.25" customHeight="1">
      <c r="A66" s="32" t="s">
        <v>19</v>
      </c>
      <c r="B66" s="7">
        <f t="shared" si="16"/>
        <v>271053</v>
      </c>
      <c r="C66" s="7">
        <f t="shared" si="17"/>
        <v>271053</v>
      </c>
      <c r="D66" s="7">
        <v>255838</v>
      </c>
      <c r="E66" s="7">
        <v>15215</v>
      </c>
      <c r="F66" s="7">
        <v>0</v>
      </c>
      <c r="G66" s="7">
        <f t="shared" si="18"/>
        <v>320645</v>
      </c>
      <c r="H66" s="7">
        <v>320645</v>
      </c>
      <c r="I66" s="7">
        <v>0</v>
      </c>
      <c r="J66" s="7">
        <f t="shared" si="19"/>
        <v>162194</v>
      </c>
      <c r="K66" s="7">
        <v>162194</v>
      </c>
      <c r="L66" s="7">
        <v>0</v>
      </c>
      <c r="M66" s="32" t="s">
        <v>19</v>
      </c>
      <c r="N66" s="7">
        <f t="shared" si="20"/>
        <v>234985</v>
      </c>
      <c r="O66" s="7">
        <f t="shared" si="21"/>
        <v>234985</v>
      </c>
      <c r="P66" s="7">
        <v>224175</v>
      </c>
      <c r="Q66" s="7">
        <v>10810</v>
      </c>
      <c r="R66" s="7">
        <v>0</v>
      </c>
      <c r="S66" s="7">
        <f t="shared" si="22"/>
        <v>260036</v>
      </c>
      <c r="T66" s="7">
        <v>260036</v>
      </c>
      <c r="U66" s="7">
        <v>0</v>
      </c>
      <c r="V66" s="7">
        <f t="shared" si="23"/>
        <v>181194</v>
      </c>
      <c r="W66" s="7">
        <v>181194</v>
      </c>
      <c r="X66" s="7">
        <v>0</v>
      </c>
    </row>
    <row r="67" spans="1:24" ht="11.25" customHeight="1">
      <c r="A67" s="32" t="s">
        <v>20</v>
      </c>
      <c r="B67" s="7">
        <f t="shared" si="16"/>
        <v>331853</v>
      </c>
      <c r="C67" s="7">
        <f t="shared" si="17"/>
        <v>302644</v>
      </c>
      <c r="D67" s="7">
        <v>288944</v>
      </c>
      <c r="E67" s="7">
        <v>13700</v>
      </c>
      <c r="F67" s="7">
        <v>29209</v>
      </c>
      <c r="G67" s="7">
        <f t="shared" si="18"/>
        <v>322065</v>
      </c>
      <c r="H67" s="7">
        <v>314206</v>
      </c>
      <c r="I67" s="7">
        <v>7859</v>
      </c>
      <c r="J67" s="7">
        <f t="shared" si="19"/>
        <v>350481</v>
      </c>
      <c r="K67" s="7">
        <v>280640</v>
      </c>
      <c r="L67" s="7">
        <v>69841</v>
      </c>
      <c r="M67" s="32" t="s">
        <v>20</v>
      </c>
      <c r="N67" s="7">
        <f t="shared" si="20"/>
        <v>299794</v>
      </c>
      <c r="O67" s="7">
        <f t="shared" si="21"/>
        <v>222640</v>
      </c>
      <c r="P67" s="7">
        <v>208367</v>
      </c>
      <c r="Q67" s="7">
        <v>14273</v>
      </c>
      <c r="R67" s="7">
        <v>77154</v>
      </c>
      <c r="S67" s="7">
        <f t="shared" si="22"/>
        <v>322513</v>
      </c>
      <c r="T67" s="7">
        <v>244535</v>
      </c>
      <c r="U67" s="7">
        <v>77978</v>
      </c>
      <c r="V67" s="7">
        <f t="shared" si="23"/>
        <v>250985</v>
      </c>
      <c r="W67" s="7">
        <v>175602</v>
      </c>
      <c r="X67" s="7">
        <v>75383</v>
      </c>
    </row>
    <row r="68" spans="1:24" ht="11.25" customHeight="1">
      <c r="A68" s="32" t="s">
        <v>21</v>
      </c>
      <c r="B68" s="7">
        <f t="shared" si="16"/>
        <v>451817</v>
      </c>
      <c r="C68" s="7">
        <f t="shared" si="17"/>
        <v>262268</v>
      </c>
      <c r="D68" s="7">
        <v>248449</v>
      </c>
      <c r="E68" s="7">
        <v>13819</v>
      </c>
      <c r="F68" s="7">
        <v>189549</v>
      </c>
      <c r="G68" s="7">
        <f t="shared" si="18"/>
        <v>552137</v>
      </c>
      <c r="H68" s="7">
        <v>313159</v>
      </c>
      <c r="I68" s="7">
        <v>238978</v>
      </c>
      <c r="J68" s="7">
        <f t="shared" si="19"/>
        <v>259634</v>
      </c>
      <c r="K68" s="7">
        <v>164776</v>
      </c>
      <c r="L68" s="7">
        <v>94858</v>
      </c>
      <c r="M68" s="32" t="s">
        <v>21</v>
      </c>
      <c r="N68" s="7">
        <f t="shared" si="20"/>
        <v>282762</v>
      </c>
      <c r="O68" s="7">
        <f t="shared" si="21"/>
        <v>224719</v>
      </c>
      <c r="P68" s="7">
        <v>214405</v>
      </c>
      <c r="Q68" s="7">
        <v>10314</v>
      </c>
      <c r="R68" s="7">
        <v>58043</v>
      </c>
      <c r="S68" s="7">
        <f t="shared" si="22"/>
        <v>299319</v>
      </c>
      <c r="T68" s="7">
        <v>251509</v>
      </c>
      <c r="U68" s="7">
        <v>47810</v>
      </c>
      <c r="V68" s="7">
        <f t="shared" si="23"/>
        <v>246600</v>
      </c>
      <c r="W68" s="7">
        <v>166208</v>
      </c>
      <c r="X68" s="7">
        <v>80392</v>
      </c>
    </row>
    <row r="69" spans="1:24" ht="11.25" customHeight="1">
      <c r="A69" s="32" t="s">
        <v>22</v>
      </c>
      <c r="B69" s="7">
        <f t="shared" si="16"/>
        <v>309455</v>
      </c>
      <c r="C69" s="7">
        <f t="shared" si="17"/>
        <v>251457</v>
      </c>
      <c r="D69" s="7">
        <v>238243</v>
      </c>
      <c r="E69" s="7">
        <v>13214</v>
      </c>
      <c r="F69" s="7">
        <v>57998</v>
      </c>
      <c r="G69" s="7">
        <f t="shared" si="18"/>
        <v>378648</v>
      </c>
      <c r="H69" s="7">
        <v>297930</v>
      </c>
      <c r="I69" s="7">
        <v>80718</v>
      </c>
      <c r="J69" s="7">
        <f t="shared" si="19"/>
        <v>174422</v>
      </c>
      <c r="K69" s="7">
        <v>160763</v>
      </c>
      <c r="L69" s="7">
        <v>13659</v>
      </c>
      <c r="M69" s="32" t="s">
        <v>22</v>
      </c>
      <c r="N69" s="7">
        <f t="shared" si="20"/>
        <v>222224</v>
      </c>
      <c r="O69" s="7">
        <f t="shared" si="21"/>
        <v>222224</v>
      </c>
      <c r="P69" s="7">
        <v>203995</v>
      </c>
      <c r="Q69" s="7">
        <v>18229</v>
      </c>
      <c r="R69" s="7">
        <v>0</v>
      </c>
      <c r="S69" s="7">
        <f t="shared" si="22"/>
        <v>237821</v>
      </c>
      <c r="T69" s="7">
        <v>237821</v>
      </c>
      <c r="U69" s="7">
        <v>0</v>
      </c>
      <c r="V69" s="7">
        <f t="shared" si="23"/>
        <v>183744</v>
      </c>
      <c r="W69" s="7">
        <v>183744</v>
      </c>
      <c r="X69" s="7">
        <v>0</v>
      </c>
    </row>
    <row r="70" spans="1:24" ht="11.25" customHeight="1">
      <c r="A70" s="32" t="s">
        <v>23</v>
      </c>
      <c r="B70" s="7">
        <f t="shared" si="16"/>
        <v>255994</v>
      </c>
      <c r="C70" s="7">
        <f t="shared" si="17"/>
        <v>255994</v>
      </c>
      <c r="D70" s="7">
        <v>242269</v>
      </c>
      <c r="E70" s="7">
        <v>13725</v>
      </c>
      <c r="F70" s="7">
        <v>0</v>
      </c>
      <c r="G70" s="7">
        <f t="shared" si="18"/>
        <v>303193</v>
      </c>
      <c r="H70" s="7">
        <v>303193</v>
      </c>
      <c r="I70" s="7">
        <v>0</v>
      </c>
      <c r="J70" s="7">
        <f t="shared" si="19"/>
        <v>161661</v>
      </c>
      <c r="K70" s="7">
        <v>161661</v>
      </c>
      <c r="L70" s="7">
        <v>0</v>
      </c>
      <c r="M70" s="32" t="s">
        <v>23</v>
      </c>
      <c r="N70" s="7">
        <f t="shared" si="20"/>
        <v>226895</v>
      </c>
      <c r="O70" s="7">
        <f t="shared" si="21"/>
        <v>226895</v>
      </c>
      <c r="P70" s="7">
        <v>211171</v>
      </c>
      <c r="Q70" s="7">
        <v>15724</v>
      </c>
      <c r="R70" s="7">
        <v>0</v>
      </c>
      <c r="S70" s="7">
        <f t="shared" si="22"/>
        <v>250494</v>
      </c>
      <c r="T70" s="7">
        <v>250494</v>
      </c>
      <c r="U70" s="7">
        <v>0</v>
      </c>
      <c r="V70" s="7">
        <f t="shared" si="23"/>
        <v>174861</v>
      </c>
      <c r="W70" s="7">
        <v>174861</v>
      </c>
      <c r="X70" s="7">
        <v>0</v>
      </c>
    </row>
    <row r="71" spans="1:24" ht="11.25" customHeight="1">
      <c r="A71" s="32" t="s">
        <v>24</v>
      </c>
      <c r="B71" s="7">
        <f t="shared" si="16"/>
        <v>257836</v>
      </c>
      <c r="C71" s="7">
        <f t="shared" si="17"/>
        <v>257836</v>
      </c>
      <c r="D71" s="7">
        <v>242800</v>
      </c>
      <c r="E71" s="7">
        <v>15036</v>
      </c>
      <c r="F71" s="7">
        <v>0</v>
      </c>
      <c r="G71" s="7">
        <f t="shared" si="18"/>
        <v>307671</v>
      </c>
      <c r="H71" s="7">
        <v>307671</v>
      </c>
      <c r="I71" s="7">
        <v>0</v>
      </c>
      <c r="J71" s="7">
        <f t="shared" si="19"/>
        <v>165801</v>
      </c>
      <c r="K71" s="7">
        <v>165801</v>
      </c>
      <c r="L71" s="7">
        <v>0</v>
      </c>
      <c r="M71" s="32" t="s">
        <v>24</v>
      </c>
      <c r="N71" s="7">
        <f t="shared" si="20"/>
        <v>254714</v>
      </c>
      <c r="O71" s="7">
        <f t="shared" si="21"/>
        <v>254714</v>
      </c>
      <c r="P71" s="7">
        <v>236938</v>
      </c>
      <c r="Q71" s="7">
        <v>17776</v>
      </c>
      <c r="R71" s="7">
        <v>0</v>
      </c>
      <c r="S71" s="7">
        <f t="shared" si="22"/>
        <v>285615</v>
      </c>
      <c r="T71" s="7">
        <v>285615</v>
      </c>
      <c r="U71" s="7">
        <v>0</v>
      </c>
      <c r="V71" s="7">
        <f t="shared" si="23"/>
        <v>176978</v>
      </c>
      <c r="W71" s="7">
        <v>176978</v>
      </c>
      <c r="X71" s="7">
        <v>0</v>
      </c>
    </row>
    <row r="72" spans="1:24" ht="11.25" customHeight="1">
      <c r="A72" s="32" t="s">
        <v>25</v>
      </c>
      <c r="B72" s="7">
        <f t="shared" si="16"/>
        <v>247579</v>
      </c>
      <c r="C72" s="7">
        <f t="shared" si="17"/>
        <v>247579</v>
      </c>
      <c r="D72" s="7">
        <v>234786</v>
      </c>
      <c r="E72" s="7">
        <v>12793</v>
      </c>
      <c r="F72" s="7">
        <v>0</v>
      </c>
      <c r="G72" s="7">
        <f t="shared" si="18"/>
        <v>304880</v>
      </c>
      <c r="H72" s="7">
        <v>304880</v>
      </c>
      <c r="I72" s="7">
        <v>0</v>
      </c>
      <c r="J72" s="7">
        <f t="shared" si="19"/>
        <v>149502</v>
      </c>
      <c r="K72" s="7">
        <v>149502</v>
      </c>
      <c r="L72" s="7">
        <v>0</v>
      </c>
      <c r="M72" s="32" t="s">
        <v>25</v>
      </c>
      <c r="N72" s="7">
        <f t="shared" si="20"/>
        <v>252478</v>
      </c>
      <c r="O72" s="7">
        <f t="shared" si="21"/>
        <v>252478</v>
      </c>
      <c r="P72" s="7">
        <v>237458</v>
      </c>
      <c r="Q72" s="7">
        <v>15020</v>
      </c>
      <c r="R72" s="7">
        <v>0</v>
      </c>
      <c r="S72" s="7">
        <f t="shared" si="22"/>
        <v>281640</v>
      </c>
      <c r="T72" s="7">
        <v>281640</v>
      </c>
      <c r="U72" s="7">
        <v>0</v>
      </c>
      <c r="V72" s="7">
        <f t="shared" si="23"/>
        <v>177455</v>
      </c>
      <c r="W72" s="7">
        <v>177455</v>
      </c>
      <c r="X72" s="7">
        <v>0</v>
      </c>
    </row>
    <row r="73" spans="1:24" ht="11.25" customHeight="1">
      <c r="A73" s="33" t="s">
        <v>26</v>
      </c>
      <c r="B73" s="17">
        <f t="shared" si="16"/>
        <v>546027</v>
      </c>
      <c r="C73" s="8">
        <f t="shared" si="17"/>
        <v>258615</v>
      </c>
      <c r="D73" s="8">
        <v>239360</v>
      </c>
      <c r="E73" s="8">
        <v>19255</v>
      </c>
      <c r="F73" s="17">
        <v>287412</v>
      </c>
      <c r="G73" s="8">
        <f t="shared" si="18"/>
        <v>659923</v>
      </c>
      <c r="H73" s="17">
        <v>308390</v>
      </c>
      <c r="I73" s="8">
        <v>351533</v>
      </c>
      <c r="J73" s="8">
        <f t="shared" si="19"/>
        <v>329275</v>
      </c>
      <c r="K73" s="17">
        <v>163890</v>
      </c>
      <c r="L73" s="8">
        <v>165385</v>
      </c>
      <c r="M73" s="33" t="s">
        <v>26</v>
      </c>
      <c r="N73" s="17">
        <f t="shared" si="20"/>
        <v>495585</v>
      </c>
      <c r="O73" s="8">
        <f t="shared" si="21"/>
        <v>249374</v>
      </c>
      <c r="P73" s="8">
        <v>234845</v>
      </c>
      <c r="Q73" s="8">
        <v>14529</v>
      </c>
      <c r="R73" s="17">
        <v>246211</v>
      </c>
      <c r="S73" s="8">
        <f t="shared" si="22"/>
        <v>531600</v>
      </c>
      <c r="T73" s="17">
        <v>280063</v>
      </c>
      <c r="U73" s="8">
        <v>251537</v>
      </c>
      <c r="V73" s="8">
        <f t="shared" si="23"/>
        <v>414628</v>
      </c>
      <c r="W73" s="17">
        <v>180388</v>
      </c>
      <c r="X73" s="8">
        <v>234240</v>
      </c>
    </row>
    <row r="74" spans="1:12" ht="13.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22" ht="13.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N75" s="48"/>
      <c r="O75" s="48"/>
      <c r="P75" s="48"/>
      <c r="Q75" s="48"/>
      <c r="R75" s="48"/>
      <c r="S75" s="48"/>
      <c r="T75" s="48"/>
      <c r="U75" s="48"/>
      <c r="V75" s="48"/>
    </row>
    <row r="76" spans="1:22" ht="13.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N76" s="48"/>
      <c r="O76" s="48"/>
      <c r="P76" s="48"/>
      <c r="Q76" s="48"/>
      <c r="R76" s="48"/>
      <c r="S76" s="48"/>
      <c r="T76" s="48"/>
      <c r="U76" s="48"/>
      <c r="V76" s="48"/>
    </row>
    <row r="77" spans="1:22" ht="13.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N77" s="48"/>
      <c r="O77" s="48"/>
      <c r="P77" s="48"/>
      <c r="Q77" s="48"/>
      <c r="R77" s="48"/>
      <c r="S77" s="48"/>
      <c r="T77" s="48"/>
      <c r="U77" s="48"/>
      <c r="V77" s="48"/>
    </row>
  </sheetData>
  <printOptions/>
  <pageMargins left="0.7874015748031497" right="0.7874015748031497" top="0.5118110236220472" bottom="0.5905511811023623" header="0" footer="0"/>
  <pageSetup horizontalDpi="400" verticalDpi="400" orientation="portrait" paperSize="9" scale="96" r:id="rId2"/>
  <colBreaks count="1" manualBreakCount="1">
    <brk id="12" max="70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77"/>
  <sheetViews>
    <sheetView view="pageBreakPreview" zoomScaleSheetLayoutView="100" workbookViewId="0" topLeftCell="A52">
      <selection activeCell="A74" sqref="A74:IV77"/>
    </sheetView>
  </sheetViews>
  <sheetFormatPr defaultColWidth="8.796875" defaultRowHeight="14.25"/>
  <cols>
    <col min="1" max="1" width="7.59765625" style="0" customWidth="1"/>
    <col min="2" max="2" width="8" style="0" customWidth="1"/>
    <col min="3" max="6" width="7.09765625" style="0" customWidth="1"/>
    <col min="7" max="7" width="7.8984375" style="0" customWidth="1"/>
    <col min="8" max="12" width="7.09765625" style="0" customWidth="1"/>
    <col min="13" max="13" width="7.59765625" style="0" customWidth="1"/>
    <col min="14" max="14" width="8.09765625" style="0" customWidth="1"/>
    <col min="15" max="18" width="7.09765625" style="0" customWidth="1"/>
    <col min="19" max="19" width="8.3984375" style="0" customWidth="1"/>
    <col min="20" max="24" width="7.09765625" style="0" customWidth="1"/>
  </cols>
  <sheetData>
    <row r="1" spans="1:13" ht="16.5" customHeight="1">
      <c r="A1" s="1" t="s">
        <v>164</v>
      </c>
      <c r="M1" s="1" t="s">
        <v>165</v>
      </c>
    </row>
    <row r="3" spans="1:24" ht="16.5" customHeight="1">
      <c r="A3" s="2" t="s">
        <v>149</v>
      </c>
      <c r="L3" s="45" t="s">
        <v>69</v>
      </c>
      <c r="M3" s="2" t="s">
        <v>101</v>
      </c>
      <c r="X3" s="45" t="s">
        <v>69</v>
      </c>
    </row>
    <row r="4" spans="1:24" s="37" customFormat="1" ht="11.25" customHeight="1">
      <c r="A4" s="19" t="s">
        <v>1</v>
      </c>
      <c r="B4" s="20" t="s">
        <v>166</v>
      </c>
      <c r="C4" s="20"/>
      <c r="D4" s="20"/>
      <c r="E4" s="20"/>
      <c r="F4" s="20"/>
      <c r="G4" s="20"/>
      <c r="H4" s="20"/>
      <c r="I4" s="20"/>
      <c r="J4" s="20"/>
      <c r="K4" s="20"/>
      <c r="L4" s="21"/>
      <c r="M4" s="19" t="s">
        <v>1</v>
      </c>
      <c r="N4" s="20" t="s">
        <v>39</v>
      </c>
      <c r="O4" s="20"/>
      <c r="P4" s="20"/>
      <c r="Q4" s="20"/>
      <c r="R4" s="20"/>
      <c r="S4" s="20"/>
      <c r="T4" s="20"/>
      <c r="U4" s="20"/>
      <c r="V4" s="20"/>
      <c r="W4" s="20"/>
      <c r="X4" s="21"/>
    </row>
    <row r="5" spans="1:24" s="37" customFormat="1" ht="11.25" customHeight="1">
      <c r="A5" s="22"/>
      <c r="B5" s="23" t="s">
        <v>4</v>
      </c>
      <c r="C5" s="23"/>
      <c r="D5" s="23"/>
      <c r="E5" s="23"/>
      <c r="F5" s="24"/>
      <c r="G5" s="23" t="s">
        <v>5</v>
      </c>
      <c r="H5" s="23"/>
      <c r="I5" s="24"/>
      <c r="J5" s="23" t="s">
        <v>6</v>
      </c>
      <c r="K5" s="23"/>
      <c r="L5" s="24"/>
      <c r="M5" s="22"/>
      <c r="N5" s="23" t="s">
        <v>4</v>
      </c>
      <c r="O5" s="23"/>
      <c r="P5" s="23"/>
      <c r="Q5" s="23"/>
      <c r="R5" s="24"/>
      <c r="S5" s="23" t="s">
        <v>5</v>
      </c>
      <c r="T5" s="23"/>
      <c r="U5" s="24"/>
      <c r="V5" s="23" t="s">
        <v>6</v>
      </c>
      <c r="W5" s="23"/>
      <c r="X5" s="24"/>
    </row>
    <row r="6" spans="1:24" s="37" customFormat="1" ht="11.25" customHeight="1">
      <c r="A6" s="22"/>
      <c r="B6" s="3" t="s">
        <v>7</v>
      </c>
      <c r="C6" s="4"/>
      <c r="D6" s="5"/>
      <c r="E6" s="6"/>
      <c r="F6" s="3"/>
      <c r="G6" s="3" t="s">
        <v>7</v>
      </c>
      <c r="H6" s="3"/>
      <c r="I6" s="3"/>
      <c r="J6" s="3" t="s">
        <v>7</v>
      </c>
      <c r="K6" s="3"/>
      <c r="L6" s="3"/>
      <c r="M6" s="22"/>
      <c r="N6" s="3" t="s">
        <v>7</v>
      </c>
      <c r="O6" s="4"/>
      <c r="P6" s="5"/>
      <c r="Q6" s="6"/>
      <c r="R6" s="3"/>
      <c r="S6" s="3" t="s">
        <v>7</v>
      </c>
      <c r="T6" s="3"/>
      <c r="U6" s="3"/>
      <c r="V6" s="3" t="s">
        <v>7</v>
      </c>
      <c r="W6" s="3"/>
      <c r="X6" s="3"/>
    </row>
    <row r="7" spans="1:24" s="37" customFormat="1" ht="11.25" customHeight="1">
      <c r="A7" s="22"/>
      <c r="B7" s="3"/>
      <c r="C7" s="3" t="s">
        <v>8</v>
      </c>
      <c r="D7" s="3" t="s">
        <v>9</v>
      </c>
      <c r="E7" s="3" t="s">
        <v>10</v>
      </c>
      <c r="F7" s="3" t="s">
        <v>11</v>
      </c>
      <c r="G7" s="3"/>
      <c r="H7" s="3" t="s">
        <v>8</v>
      </c>
      <c r="I7" s="3" t="s">
        <v>11</v>
      </c>
      <c r="J7" s="3"/>
      <c r="K7" s="3" t="s">
        <v>8</v>
      </c>
      <c r="L7" s="3" t="s">
        <v>11</v>
      </c>
      <c r="M7" s="22"/>
      <c r="N7" s="3"/>
      <c r="O7" s="3" t="s">
        <v>8</v>
      </c>
      <c r="P7" s="3" t="s">
        <v>9</v>
      </c>
      <c r="Q7" s="3" t="s">
        <v>10</v>
      </c>
      <c r="R7" s="3" t="s">
        <v>11</v>
      </c>
      <c r="S7" s="3"/>
      <c r="T7" s="3" t="s">
        <v>8</v>
      </c>
      <c r="U7" s="3" t="s">
        <v>11</v>
      </c>
      <c r="V7" s="3"/>
      <c r="W7" s="3" t="s">
        <v>8</v>
      </c>
      <c r="X7" s="3" t="s">
        <v>11</v>
      </c>
    </row>
    <row r="8" spans="1:24" s="37" customFormat="1" ht="11.25" customHeight="1">
      <c r="A8" s="25" t="s">
        <v>12</v>
      </c>
      <c r="B8" s="6" t="s">
        <v>13</v>
      </c>
      <c r="C8" s="6"/>
      <c r="D8" s="6" t="s">
        <v>14</v>
      </c>
      <c r="E8" s="6" t="s">
        <v>15</v>
      </c>
      <c r="F8" s="6"/>
      <c r="G8" s="6" t="s">
        <v>13</v>
      </c>
      <c r="H8" s="6"/>
      <c r="I8" s="6"/>
      <c r="J8" s="6" t="s">
        <v>13</v>
      </c>
      <c r="K8" s="6"/>
      <c r="L8" s="6"/>
      <c r="M8" s="25" t="s">
        <v>12</v>
      </c>
      <c r="N8" s="6" t="s">
        <v>13</v>
      </c>
      <c r="O8" s="6"/>
      <c r="P8" s="6" t="s">
        <v>14</v>
      </c>
      <c r="Q8" s="6" t="s">
        <v>15</v>
      </c>
      <c r="R8" s="6"/>
      <c r="S8" s="6" t="s">
        <v>13</v>
      </c>
      <c r="T8" s="6"/>
      <c r="U8" s="6"/>
      <c r="V8" s="6" t="s">
        <v>13</v>
      </c>
      <c r="W8" s="6"/>
      <c r="X8" s="6"/>
    </row>
    <row r="9" spans="1:25" ht="11.25" customHeight="1">
      <c r="A9" s="32" t="s">
        <v>126</v>
      </c>
      <c r="B9" s="7">
        <v>130491</v>
      </c>
      <c r="C9" s="7">
        <v>120139</v>
      </c>
      <c r="D9" s="7">
        <v>113907</v>
      </c>
      <c r="E9" s="7">
        <v>6232</v>
      </c>
      <c r="F9" s="7">
        <v>10352</v>
      </c>
      <c r="G9" s="7">
        <v>199327</v>
      </c>
      <c r="H9" s="7">
        <v>178522</v>
      </c>
      <c r="I9" s="7">
        <v>20805</v>
      </c>
      <c r="J9" s="7">
        <v>88931</v>
      </c>
      <c r="K9" s="7">
        <v>84890</v>
      </c>
      <c r="L9" s="7">
        <v>4041</v>
      </c>
      <c r="M9" s="32" t="s">
        <v>126</v>
      </c>
      <c r="N9" s="7">
        <v>272420</v>
      </c>
      <c r="O9" s="7">
        <v>215363</v>
      </c>
      <c r="P9" s="7">
        <v>204947</v>
      </c>
      <c r="Q9" s="7">
        <v>10416</v>
      </c>
      <c r="R9" s="7">
        <v>57057</v>
      </c>
      <c r="S9" s="7">
        <v>325993</v>
      </c>
      <c r="T9" s="7">
        <v>254648</v>
      </c>
      <c r="U9" s="7">
        <v>71345</v>
      </c>
      <c r="V9" s="7">
        <v>161343</v>
      </c>
      <c r="W9" s="7">
        <v>133912</v>
      </c>
      <c r="X9" s="7">
        <v>27431</v>
      </c>
      <c r="Y9" s="48"/>
    </row>
    <row r="10" spans="1:25" ht="11.25" customHeight="1">
      <c r="A10" s="32" t="s">
        <v>127</v>
      </c>
      <c r="B10" s="7">
        <v>129413</v>
      </c>
      <c r="C10" s="7">
        <v>120043</v>
      </c>
      <c r="D10" s="7">
        <v>112407</v>
      </c>
      <c r="E10" s="7">
        <v>7636</v>
      </c>
      <c r="F10" s="7">
        <v>9370</v>
      </c>
      <c r="G10" s="7">
        <v>188393</v>
      </c>
      <c r="H10" s="7">
        <v>170367</v>
      </c>
      <c r="I10" s="7">
        <v>18026</v>
      </c>
      <c r="J10" s="7">
        <v>88841</v>
      </c>
      <c r="K10" s="7">
        <v>85425</v>
      </c>
      <c r="L10" s="7">
        <v>3416</v>
      </c>
      <c r="M10" s="32" t="s">
        <v>127</v>
      </c>
      <c r="N10" s="7">
        <v>311238</v>
      </c>
      <c r="O10" s="7">
        <v>243201</v>
      </c>
      <c r="P10" s="7">
        <v>227849</v>
      </c>
      <c r="Q10" s="7">
        <v>15352</v>
      </c>
      <c r="R10" s="7">
        <v>68037</v>
      </c>
      <c r="S10" s="7">
        <v>368463</v>
      </c>
      <c r="T10" s="7">
        <v>284905</v>
      </c>
      <c r="U10" s="7">
        <v>83558</v>
      </c>
      <c r="V10" s="7">
        <v>167474</v>
      </c>
      <c r="W10" s="7">
        <v>138430</v>
      </c>
      <c r="X10" s="7">
        <v>29044</v>
      </c>
      <c r="Y10" s="48"/>
    </row>
    <row r="11" spans="1:25" ht="11.25" customHeight="1">
      <c r="A11" s="32" t="s">
        <v>128</v>
      </c>
      <c r="B11" s="7">
        <v>140397</v>
      </c>
      <c r="C11" s="7">
        <v>128843</v>
      </c>
      <c r="D11" s="7">
        <v>124274</v>
      </c>
      <c r="E11" s="7">
        <v>4569</v>
      </c>
      <c r="F11" s="7">
        <v>11554</v>
      </c>
      <c r="G11" s="7">
        <v>192566</v>
      </c>
      <c r="H11" s="7">
        <v>173466</v>
      </c>
      <c r="I11" s="7">
        <v>19100</v>
      </c>
      <c r="J11" s="7">
        <v>106255</v>
      </c>
      <c r="K11" s="7">
        <v>99640</v>
      </c>
      <c r="L11" s="7">
        <v>6615</v>
      </c>
      <c r="M11" s="32" t="s">
        <v>128</v>
      </c>
      <c r="N11" s="26">
        <v>317875</v>
      </c>
      <c r="O11" s="7">
        <v>251759</v>
      </c>
      <c r="P11" s="7">
        <v>233586</v>
      </c>
      <c r="Q11" s="7">
        <v>18173</v>
      </c>
      <c r="R11" s="7">
        <v>66116</v>
      </c>
      <c r="S11" s="7">
        <v>372172</v>
      </c>
      <c r="T11" s="7">
        <v>293031</v>
      </c>
      <c r="U11" s="7">
        <v>79141</v>
      </c>
      <c r="V11" s="7">
        <v>168712</v>
      </c>
      <c r="W11" s="7">
        <v>138376</v>
      </c>
      <c r="X11" s="7">
        <v>30336</v>
      </c>
      <c r="Y11" s="48"/>
    </row>
    <row r="12" spans="1:24" ht="11.25" customHeight="1">
      <c r="A12" s="32" t="s">
        <v>130</v>
      </c>
      <c r="B12" s="7">
        <v>132049</v>
      </c>
      <c r="C12" s="7">
        <v>122053</v>
      </c>
      <c r="D12" s="7">
        <v>116562</v>
      </c>
      <c r="E12" s="7">
        <v>5491</v>
      </c>
      <c r="F12" s="7">
        <v>9996</v>
      </c>
      <c r="G12" s="7">
        <v>184701</v>
      </c>
      <c r="H12" s="7">
        <v>167922</v>
      </c>
      <c r="I12" s="7">
        <v>16779</v>
      </c>
      <c r="J12" s="7">
        <v>100801</v>
      </c>
      <c r="K12" s="7">
        <v>94830</v>
      </c>
      <c r="L12" s="7">
        <v>5971</v>
      </c>
      <c r="M12" s="32" t="s">
        <v>130</v>
      </c>
      <c r="N12" s="26">
        <v>345853</v>
      </c>
      <c r="O12" s="26">
        <v>265888</v>
      </c>
      <c r="P12" s="26">
        <v>253364</v>
      </c>
      <c r="Q12" s="26">
        <v>12524</v>
      </c>
      <c r="R12" s="26">
        <v>79965</v>
      </c>
      <c r="S12" s="26">
        <v>409101</v>
      </c>
      <c r="T12" s="26">
        <v>311636</v>
      </c>
      <c r="U12" s="26">
        <v>97465</v>
      </c>
      <c r="V12" s="26">
        <v>185690</v>
      </c>
      <c r="W12" s="26">
        <v>150042</v>
      </c>
      <c r="X12" s="26">
        <v>35648</v>
      </c>
    </row>
    <row r="13" spans="1:25" ht="11.25" customHeight="1">
      <c r="A13" s="32" t="s">
        <v>131</v>
      </c>
      <c r="B13" s="7">
        <f aca="true" t="shared" si="0" ref="B13:B25">C13+F13</f>
        <v>119763</v>
      </c>
      <c r="C13" s="7">
        <f aca="true" t="shared" si="1" ref="C13:C25">D13+E13</f>
        <v>112590</v>
      </c>
      <c r="D13" s="7">
        <v>106349</v>
      </c>
      <c r="E13" s="7">
        <v>6241</v>
      </c>
      <c r="F13" s="7">
        <v>7173</v>
      </c>
      <c r="G13" s="7">
        <f aca="true" t="shared" si="2" ref="G13:G25">H13+I13</f>
        <v>178514</v>
      </c>
      <c r="H13" s="7">
        <v>164113</v>
      </c>
      <c r="I13" s="7">
        <v>14401</v>
      </c>
      <c r="J13" s="7">
        <f aca="true" t="shared" si="3" ref="J13:J25">K13+L13</f>
        <v>84166</v>
      </c>
      <c r="K13" s="7">
        <v>81372</v>
      </c>
      <c r="L13" s="7">
        <v>2794</v>
      </c>
      <c r="M13" s="32" t="s">
        <v>131</v>
      </c>
      <c r="N13" s="7">
        <f aca="true" t="shared" si="4" ref="N13:N25">O13+R13</f>
        <v>453694</v>
      </c>
      <c r="O13" s="7">
        <f aca="true" t="shared" si="5" ref="O13:O25">P13+Q13</f>
        <v>340073</v>
      </c>
      <c r="P13" s="7">
        <v>333833</v>
      </c>
      <c r="Q13" s="7">
        <v>6240</v>
      </c>
      <c r="R13" s="7">
        <v>113621</v>
      </c>
      <c r="S13" s="7">
        <f aca="true" t="shared" si="6" ref="S13:S25">T13+U13</f>
        <v>549690</v>
      </c>
      <c r="T13" s="7">
        <v>411250</v>
      </c>
      <c r="U13" s="7">
        <v>138440</v>
      </c>
      <c r="V13" s="7">
        <f aca="true" t="shared" si="7" ref="V13:V25">W13+X13</f>
        <v>249173</v>
      </c>
      <c r="W13" s="7">
        <v>188429</v>
      </c>
      <c r="X13" s="7">
        <v>60744</v>
      </c>
      <c r="Y13" s="48"/>
    </row>
    <row r="14" spans="1:25" ht="11.25" customHeight="1">
      <c r="A14" s="56" t="s">
        <v>132</v>
      </c>
      <c r="B14" s="55">
        <f t="shared" si="0"/>
        <v>117288</v>
      </c>
      <c r="C14" s="55">
        <f t="shared" si="1"/>
        <v>116537</v>
      </c>
      <c r="D14" s="55">
        <v>109866</v>
      </c>
      <c r="E14" s="55">
        <v>6671</v>
      </c>
      <c r="F14" s="55">
        <v>751</v>
      </c>
      <c r="G14" s="55">
        <f t="shared" si="2"/>
        <v>182812</v>
      </c>
      <c r="H14" s="55">
        <v>181294</v>
      </c>
      <c r="I14" s="55">
        <v>1518</v>
      </c>
      <c r="J14" s="55">
        <f t="shared" si="3"/>
        <v>79646</v>
      </c>
      <c r="K14" s="55">
        <v>79335</v>
      </c>
      <c r="L14" s="55">
        <v>311</v>
      </c>
      <c r="M14" s="56" t="s">
        <v>132</v>
      </c>
      <c r="N14" s="55">
        <f t="shared" si="4"/>
        <v>340432</v>
      </c>
      <c r="O14" s="55">
        <f t="shared" si="5"/>
        <v>340432</v>
      </c>
      <c r="P14" s="55">
        <v>334192</v>
      </c>
      <c r="Q14" s="55">
        <v>6240</v>
      </c>
      <c r="R14" s="55">
        <v>0</v>
      </c>
      <c r="S14" s="55">
        <f t="shared" si="6"/>
        <v>409711</v>
      </c>
      <c r="T14" s="55">
        <v>409711</v>
      </c>
      <c r="U14" s="55">
        <v>0</v>
      </c>
      <c r="V14" s="55">
        <f t="shared" si="7"/>
        <v>187309</v>
      </c>
      <c r="W14" s="55">
        <v>187309</v>
      </c>
      <c r="X14" s="55">
        <v>0</v>
      </c>
      <c r="Y14" s="48"/>
    </row>
    <row r="15" spans="1:26" ht="11.25" customHeight="1">
      <c r="A15" s="32" t="s">
        <v>16</v>
      </c>
      <c r="B15" s="7">
        <f t="shared" si="0"/>
        <v>112872</v>
      </c>
      <c r="C15" s="7">
        <f t="shared" si="1"/>
        <v>112779</v>
      </c>
      <c r="D15" s="7">
        <v>106792</v>
      </c>
      <c r="E15" s="7">
        <v>5987</v>
      </c>
      <c r="F15" s="7">
        <v>93</v>
      </c>
      <c r="G15" s="7">
        <f t="shared" si="2"/>
        <v>171970</v>
      </c>
      <c r="H15" s="7">
        <v>171835</v>
      </c>
      <c r="I15" s="7">
        <v>135</v>
      </c>
      <c r="J15" s="7">
        <f t="shared" si="3"/>
        <v>79360</v>
      </c>
      <c r="K15" s="7">
        <v>79290</v>
      </c>
      <c r="L15" s="7">
        <v>70</v>
      </c>
      <c r="M15" s="32" t="s">
        <v>16</v>
      </c>
      <c r="N15" s="7">
        <f t="shared" si="4"/>
        <v>368337</v>
      </c>
      <c r="O15" s="7">
        <f t="shared" si="5"/>
        <v>338876</v>
      </c>
      <c r="P15" s="7">
        <v>332625</v>
      </c>
      <c r="Q15" s="7">
        <v>6251</v>
      </c>
      <c r="R15" s="7">
        <v>29461</v>
      </c>
      <c r="S15" s="7">
        <f t="shared" si="6"/>
        <v>438116</v>
      </c>
      <c r="T15" s="7">
        <v>409478</v>
      </c>
      <c r="U15" s="7">
        <v>28638</v>
      </c>
      <c r="V15" s="7">
        <f t="shared" si="7"/>
        <v>217230</v>
      </c>
      <c r="W15" s="7">
        <v>185986</v>
      </c>
      <c r="X15" s="7">
        <v>31244</v>
      </c>
      <c r="Y15" s="53"/>
      <c r="Z15" s="53"/>
    </row>
    <row r="16" spans="1:25" ht="11.25" customHeight="1">
      <c r="A16" s="32" t="s">
        <v>133</v>
      </c>
      <c r="B16" s="7">
        <f t="shared" si="0"/>
        <v>109800</v>
      </c>
      <c r="C16" s="7">
        <f t="shared" si="1"/>
        <v>109775</v>
      </c>
      <c r="D16" s="7">
        <v>103894</v>
      </c>
      <c r="E16" s="7">
        <v>5881</v>
      </c>
      <c r="F16" s="7">
        <v>25</v>
      </c>
      <c r="G16" s="7">
        <f t="shared" si="2"/>
        <v>157507</v>
      </c>
      <c r="H16" s="7">
        <v>157444</v>
      </c>
      <c r="I16" s="7">
        <v>63</v>
      </c>
      <c r="J16" s="7">
        <f t="shared" si="3"/>
        <v>80058</v>
      </c>
      <c r="K16" s="7">
        <v>80057</v>
      </c>
      <c r="L16" s="7">
        <v>1</v>
      </c>
      <c r="M16" s="32" t="s">
        <v>133</v>
      </c>
      <c r="N16" s="7">
        <f t="shared" si="4"/>
        <v>337482</v>
      </c>
      <c r="O16" s="7">
        <f t="shared" si="5"/>
        <v>337482</v>
      </c>
      <c r="P16" s="7">
        <v>331699</v>
      </c>
      <c r="Q16" s="7">
        <v>5783</v>
      </c>
      <c r="R16" s="7">
        <v>0</v>
      </c>
      <c r="S16" s="7">
        <f t="shared" si="6"/>
        <v>408758</v>
      </c>
      <c r="T16" s="7">
        <v>408758</v>
      </c>
      <c r="U16" s="7">
        <v>0</v>
      </c>
      <c r="V16" s="7">
        <f t="shared" si="7"/>
        <v>186145</v>
      </c>
      <c r="W16" s="7">
        <v>186145</v>
      </c>
      <c r="X16" s="7">
        <v>0</v>
      </c>
      <c r="Y16" s="48"/>
    </row>
    <row r="17" spans="1:25" ht="11.25" customHeight="1">
      <c r="A17" s="32" t="s">
        <v>18</v>
      </c>
      <c r="B17" s="7">
        <f t="shared" si="0"/>
        <v>111859</v>
      </c>
      <c r="C17" s="7">
        <f t="shared" si="1"/>
        <v>111859</v>
      </c>
      <c r="D17" s="7">
        <v>106402</v>
      </c>
      <c r="E17" s="7">
        <v>5457</v>
      </c>
      <c r="F17" s="7">
        <v>0</v>
      </c>
      <c r="G17" s="7">
        <f t="shared" si="2"/>
        <v>159935</v>
      </c>
      <c r="H17" s="7">
        <v>159935</v>
      </c>
      <c r="I17" s="7">
        <v>0</v>
      </c>
      <c r="J17" s="7">
        <f t="shared" si="3"/>
        <v>81964</v>
      </c>
      <c r="K17" s="7">
        <v>81964</v>
      </c>
      <c r="L17" s="7">
        <v>0</v>
      </c>
      <c r="M17" s="32" t="s">
        <v>18</v>
      </c>
      <c r="N17" s="7">
        <f t="shared" si="4"/>
        <v>340860</v>
      </c>
      <c r="O17" s="7">
        <f t="shared" si="5"/>
        <v>340860</v>
      </c>
      <c r="P17" s="7">
        <v>334498</v>
      </c>
      <c r="Q17" s="7">
        <v>6362</v>
      </c>
      <c r="R17" s="7">
        <v>0</v>
      </c>
      <c r="S17" s="7">
        <f t="shared" si="6"/>
        <v>413715</v>
      </c>
      <c r="T17" s="7">
        <v>413715</v>
      </c>
      <c r="U17" s="7">
        <v>0</v>
      </c>
      <c r="V17" s="7">
        <f t="shared" si="7"/>
        <v>187980</v>
      </c>
      <c r="W17" s="7">
        <v>187980</v>
      </c>
      <c r="X17" s="7">
        <v>0</v>
      </c>
      <c r="Y17" s="48"/>
    </row>
    <row r="18" spans="1:25" ht="11.25" customHeight="1">
      <c r="A18" s="32" t="s">
        <v>19</v>
      </c>
      <c r="B18" s="7">
        <f t="shared" si="0"/>
        <v>116585</v>
      </c>
      <c r="C18" s="7">
        <f t="shared" si="1"/>
        <v>116585</v>
      </c>
      <c r="D18" s="7">
        <v>109661</v>
      </c>
      <c r="E18" s="7">
        <v>6924</v>
      </c>
      <c r="F18" s="7">
        <v>0</v>
      </c>
      <c r="G18" s="7">
        <f t="shared" si="2"/>
        <v>166458</v>
      </c>
      <c r="H18" s="7">
        <v>166458</v>
      </c>
      <c r="I18" s="7">
        <v>0</v>
      </c>
      <c r="J18" s="7">
        <f t="shared" si="3"/>
        <v>85559</v>
      </c>
      <c r="K18" s="7">
        <v>85559</v>
      </c>
      <c r="L18" s="7">
        <v>0</v>
      </c>
      <c r="M18" s="32" t="s">
        <v>19</v>
      </c>
      <c r="N18" s="7">
        <f t="shared" si="4"/>
        <v>340740</v>
      </c>
      <c r="O18" s="7">
        <f t="shared" si="5"/>
        <v>340740</v>
      </c>
      <c r="P18" s="7">
        <v>331259</v>
      </c>
      <c r="Q18" s="7">
        <v>9481</v>
      </c>
      <c r="R18" s="7">
        <v>0</v>
      </c>
      <c r="S18" s="7">
        <f t="shared" si="6"/>
        <v>412041</v>
      </c>
      <c r="T18" s="7">
        <v>412041</v>
      </c>
      <c r="U18" s="7">
        <v>0</v>
      </c>
      <c r="V18" s="7">
        <f t="shared" si="7"/>
        <v>190460</v>
      </c>
      <c r="W18" s="7">
        <v>190460</v>
      </c>
      <c r="X18" s="7">
        <v>0</v>
      </c>
      <c r="Y18" s="48"/>
    </row>
    <row r="19" spans="1:25" ht="11.25" customHeight="1">
      <c r="A19" s="32" t="s">
        <v>20</v>
      </c>
      <c r="B19" s="7">
        <f t="shared" si="0"/>
        <v>115601</v>
      </c>
      <c r="C19" s="7">
        <f t="shared" si="1"/>
        <v>113865</v>
      </c>
      <c r="D19" s="7">
        <v>107589</v>
      </c>
      <c r="E19" s="7">
        <v>6276</v>
      </c>
      <c r="F19" s="7">
        <v>1736</v>
      </c>
      <c r="G19" s="7">
        <f t="shared" si="2"/>
        <v>169994</v>
      </c>
      <c r="H19" s="7">
        <v>166054</v>
      </c>
      <c r="I19" s="7">
        <v>3940</v>
      </c>
      <c r="J19" s="7">
        <f t="shared" si="3"/>
        <v>82461</v>
      </c>
      <c r="K19" s="7">
        <v>82068</v>
      </c>
      <c r="L19" s="7">
        <v>393</v>
      </c>
      <c r="M19" s="32" t="s">
        <v>20</v>
      </c>
      <c r="N19" s="7">
        <f t="shared" si="4"/>
        <v>339628</v>
      </c>
      <c r="O19" s="7">
        <f t="shared" si="5"/>
        <v>338089</v>
      </c>
      <c r="P19" s="7">
        <v>331749</v>
      </c>
      <c r="Q19" s="7">
        <v>6340</v>
      </c>
      <c r="R19" s="7">
        <v>1539</v>
      </c>
      <c r="S19" s="7">
        <f t="shared" si="6"/>
        <v>410881</v>
      </c>
      <c r="T19" s="7">
        <v>409314</v>
      </c>
      <c r="U19" s="7">
        <v>1567</v>
      </c>
      <c r="V19" s="7">
        <f t="shared" si="7"/>
        <v>188894</v>
      </c>
      <c r="W19" s="7">
        <v>187414</v>
      </c>
      <c r="X19" s="7">
        <v>1480</v>
      </c>
      <c r="Y19" s="48"/>
    </row>
    <row r="20" spans="1:25" ht="11.25" customHeight="1">
      <c r="A20" s="32" t="s">
        <v>21</v>
      </c>
      <c r="B20" s="7">
        <f t="shared" si="0"/>
        <v>146083</v>
      </c>
      <c r="C20" s="7">
        <f t="shared" si="1"/>
        <v>112261</v>
      </c>
      <c r="D20" s="7">
        <v>106372</v>
      </c>
      <c r="E20" s="7">
        <v>5889</v>
      </c>
      <c r="F20" s="7">
        <v>33822</v>
      </c>
      <c r="G20" s="7">
        <f t="shared" si="2"/>
        <v>232804</v>
      </c>
      <c r="H20" s="7">
        <v>161409</v>
      </c>
      <c r="I20" s="7">
        <v>71395</v>
      </c>
      <c r="J20" s="7">
        <f t="shared" si="3"/>
        <v>93943</v>
      </c>
      <c r="K20" s="7">
        <v>82711</v>
      </c>
      <c r="L20" s="7">
        <v>11232</v>
      </c>
      <c r="M20" s="32" t="s">
        <v>21</v>
      </c>
      <c r="N20" s="7">
        <f t="shared" si="4"/>
        <v>906740</v>
      </c>
      <c r="O20" s="7">
        <f t="shared" si="5"/>
        <v>338532</v>
      </c>
      <c r="P20" s="7">
        <v>331672</v>
      </c>
      <c r="Q20" s="7">
        <v>6860</v>
      </c>
      <c r="R20" s="7">
        <v>568208</v>
      </c>
      <c r="S20" s="7">
        <f t="shared" si="6"/>
        <v>1109615</v>
      </c>
      <c r="T20" s="7">
        <v>409311</v>
      </c>
      <c r="U20" s="7">
        <v>700304</v>
      </c>
      <c r="V20" s="7">
        <f t="shared" si="7"/>
        <v>478038</v>
      </c>
      <c r="W20" s="7">
        <v>188965</v>
      </c>
      <c r="X20" s="7">
        <v>289073</v>
      </c>
      <c r="Y20" s="48"/>
    </row>
    <row r="21" spans="1:25" ht="11.25" customHeight="1">
      <c r="A21" s="32" t="s">
        <v>22</v>
      </c>
      <c r="B21" s="7">
        <f t="shared" si="0"/>
        <v>125482</v>
      </c>
      <c r="C21" s="7">
        <f t="shared" si="1"/>
        <v>113311</v>
      </c>
      <c r="D21" s="7">
        <v>106511</v>
      </c>
      <c r="E21" s="7">
        <v>6800</v>
      </c>
      <c r="F21" s="7">
        <v>12171</v>
      </c>
      <c r="G21" s="7">
        <f t="shared" si="2"/>
        <v>185818</v>
      </c>
      <c r="H21" s="7">
        <v>165070</v>
      </c>
      <c r="I21" s="7">
        <v>20748</v>
      </c>
      <c r="J21" s="7">
        <f t="shared" si="3"/>
        <v>89087</v>
      </c>
      <c r="K21" s="7">
        <v>82090</v>
      </c>
      <c r="L21" s="7">
        <v>6997</v>
      </c>
      <c r="M21" s="32" t="s">
        <v>22</v>
      </c>
      <c r="N21" s="7">
        <f t="shared" si="4"/>
        <v>382324</v>
      </c>
      <c r="O21" s="7">
        <f t="shared" si="5"/>
        <v>338619</v>
      </c>
      <c r="P21" s="7">
        <v>331546</v>
      </c>
      <c r="Q21" s="7">
        <v>7073</v>
      </c>
      <c r="R21" s="7">
        <v>43705</v>
      </c>
      <c r="S21" s="7">
        <f t="shared" si="6"/>
        <v>462955</v>
      </c>
      <c r="T21" s="7">
        <v>409378</v>
      </c>
      <c r="U21" s="7">
        <v>53577</v>
      </c>
      <c r="V21" s="7">
        <f t="shared" si="7"/>
        <v>212323</v>
      </c>
      <c r="W21" s="7">
        <v>189431</v>
      </c>
      <c r="X21" s="7">
        <v>22892</v>
      </c>
      <c r="Y21" s="48"/>
    </row>
    <row r="22" spans="1:25" ht="11.25" customHeight="1">
      <c r="A22" s="32" t="s">
        <v>23</v>
      </c>
      <c r="B22" s="7">
        <f t="shared" si="0"/>
        <v>108846</v>
      </c>
      <c r="C22" s="7">
        <f t="shared" si="1"/>
        <v>108846</v>
      </c>
      <c r="D22" s="7">
        <v>101624</v>
      </c>
      <c r="E22" s="7">
        <v>7222</v>
      </c>
      <c r="F22" s="7">
        <v>0</v>
      </c>
      <c r="G22" s="7">
        <f t="shared" si="2"/>
        <v>156426</v>
      </c>
      <c r="H22" s="7">
        <v>156426</v>
      </c>
      <c r="I22" s="7">
        <v>0</v>
      </c>
      <c r="J22" s="7">
        <f t="shared" si="3"/>
        <v>79506</v>
      </c>
      <c r="K22" s="7">
        <v>79506</v>
      </c>
      <c r="L22" s="7">
        <v>0</v>
      </c>
      <c r="M22" s="32" t="s">
        <v>23</v>
      </c>
      <c r="N22" s="7">
        <f t="shared" si="4"/>
        <v>339932</v>
      </c>
      <c r="O22" s="7">
        <f t="shared" si="5"/>
        <v>339932</v>
      </c>
      <c r="P22" s="7">
        <v>333947</v>
      </c>
      <c r="Q22" s="7">
        <v>5985</v>
      </c>
      <c r="R22" s="7">
        <v>0</v>
      </c>
      <c r="S22" s="7">
        <f t="shared" si="6"/>
        <v>412190</v>
      </c>
      <c r="T22" s="7">
        <v>412190</v>
      </c>
      <c r="U22" s="7">
        <v>0</v>
      </c>
      <c r="V22" s="7">
        <f t="shared" si="7"/>
        <v>187809</v>
      </c>
      <c r="W22" s="7">
        <v>187809</v>
      </c>
      <c r="X22" s="7">
        <v>0</v>
      </c>
      <c r="Y22" s="48"/>
    </row>
    <row r="23" spans="1:25" ht="11.25" customHeight="1">
      <c r="A23" s="32" t="s">
        <v>24</v>
      </c>
      <c r="B23" s="7">
        <f t="shared" si="0"/>
        <v>110184</v>
      </c>
      <c r="C23" s="7">
        <f t="shared" si="1"/>
        <v>110184</v>
      </c>
      <c r="D23" s="7">
        <v>104341</v>
      </c>
      <c r="E23" s="7">
        <v>5843</v>
      </c>
      <c r="F23" s="7">
        <v>0</v>
      </c>
      <c r="G23" s="7">
        <f t="shared" si="2"/>
        <v>158135</v>
      </c>
      <c r="H23" s="7">
        <v>158135</v>
      </c>
      <c r="I23" s="7">
        <v>0</v>
      </c>
      <c r="J23" s="7">
        <f t="shared" si="3"/>
        <v>80518</v>
      </c>
      <c r="K23" s="7">
        <v>80518</v>
      </c>
      <c r="L23" s="7">
        <v>0</v>
      </c>
      <c r="M23" s="32" t="s">
        <v>24</v>
      </c>
      <c r="N23" s="7">
        <f t="shared" si="4"/>
        <v>340790</v>
      </c>
      <c r="O23" s="7">
        <f t="shared" si="5"/>
        <v>340790</v>
      </c>
      <c r="P23" s="7">
        <v>335032</v>
      </c>
      <c r="Q23" s="7">
        <v>5758</v>
      </c>
      <c r="R23" s="7">
        <v>0</v>
      </c>
      <c r="S23" s="7">
        <f t="shared" si="6"/>
        <v>411663</v>
      </c>
      <c r="T23" s="7">
        <v>411663</v>
      </c>
      <c r="U23" s="7">
        <v>0</v>
      </c>
      <c r="V23" s="7">
        <f t="shared" si="7"/>
        <v>189706</v>
      </c>
      <c r="W23" s="7">
        <v>189706</v>
      </c>
      <c r="X23" s="7">
        <v>0</v>
      </c>
      <c r="Y23" s="48"/>
    </row>
    <row r="24" spans="1:25" ht="11.25" customHeight="1">
      <c r="A24" s="32" t="s">
        <v>25</v>
      </c>
      <c r="B24" s="7">
        <f t="shared" si="0"/>
        <v>111625</v>
      </c>
      <c r="C24" s="7">
        <f t="shared" si="1"/>
        <v>111625</v>
      </c>
      <c r="D24" s="7">
        <v>105427</v>
      </c>
      <c r="E24" s="7">
        <v>6198</v>
      </c>
      <c r="F24" s="7">
        <v>0</v>
      </c>
      <c r="G24" s="7">
        <f t="shared" si="2"/>
        <v>161218</v>
      </c>
      <c r="H24" s="7">
        <v>161218</v>
      </c>
      <c r="I24" s="7">
        <v>0</v>
      </c>
      <c r="J24" s="7">
        <f t="shared" si="3"/>
        <v>81681</v>
      </c>
      <c r="K24" s="7">
        <v>81681</v>
      </c>
      <c r="L24" s="7">
        <v>0</v>
      </c>
      <c r="M24" s="32" t="s">
        <v>25</v>
      </c>
      <c r="N24" s="7">
        <f t="shared" si="4"/>
        <v>340826</v>
      </c>
      <c r="O24" s="7">
        <f t="shared" si="5"/>
        <v>340826</v>
      </c>
      <c r="P24" s="7">
        <v>334775</v>
      </c>
      <c r="Q24" s="7">
        <v>6051</v>
      </c>
      <c r="R24" s="7">
        <v>0</v>
      </c>
      <c r="S24" s="7">
        <f t="shared" si="6"/>
        <v>411887</v>
      </c>
      <c r="T24" s="7">
        <v>411887</v>
      </c>
      <c r="U24" s="7">
        <v>0</v>
      </c>
      <c r="V24" s="7">
        <f t="shared" si="7"/>
        <v>188338</v>
      </c>
      <c r="W24" s="7">
        <v>188338</v>
      </c>
      <c r="X24" s="7">
        <v>0</v>
      </c>
      <c r="Y24" s="48"/>
    </row>
    <row r="25" spans="1:25" ht="11.25" customHeight="1">
      <c r="A25" s="33" t="s">
        <v>26</v>
      </c>
      <c r="B25" s="17">
        <f t="shared" si="0"/>
        <v>150779</v>
      </c>
      <c r="C25" s="8">
        <f t="shared" si="1"/>
        <v>113360</v>
      </c>
      <c r="D25" s="8">
        <v>107642</v>
      </c>
      <c r="E25" s="8">
        <v>5718</v>
      </c>
      <c r="F25" s="17">
        <v>37419</v>
      </c>
      <c r="G25" s="8">
        <f t="shared" si="2"/>
        <v>240116</v>
      </c>
      <c r="H25" s="17">
        <v>165162</v>
      </c>
      <c r="I25" s="8">
        <v>74954</v>
      </c>
      <c r="J25" s="8">
        <f t="shared" si="3"/>
        <v>96167</v>
      </c>
      <c r="K25" s="17">
        <v>81693</v>
      </c>
      <c r="L25" s="8">
        <v>14474</v>
      </c>
      <c r="M25" s="33" t="s">
        <v>26</v>
      </c>
      <c r="N25" s="17">
        <f t="shared" si="4"/>
        <v>1060723</v>
      </c>
      <c r="O25" s="8">
        <f t="shared" si="5"/>
        <v>345651</v>
      </c>
      <c r="P25" s="8">
        <v>342983</v>
      </c>
      <c r="Q25" s="8">
        <v>2668</v>
      </c>
      <c r="R25" s="17">
        <v>715072</v>
      </c>
      <c r="S25" s="8">
        <f t="shared" si="6"/>
        <v>1287750</v>
      </c>
      <c r="T25" s="17">
        <v>417505</v>
      </c>
      <c r="U25" s="8">
        <v>870245</v>
      </c>
      <c r="V25" s="8">
        <f t="shared" si="7"/>
        <v>573547</v>
      </c>
      <c r="W25" s="17">
        <v>191460</v>
      </c>
      <c r="X25" s="8">
        <v>382087</v>
      </c>
      <c r="Y25" s="48"/>
    </row>
    <row r="26" spans="1:25" ht="11.25" customHeight="1">
      <c r="A26" s="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48"/>
    </row>
    <row r="27" spans="1:25" ht="11.2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45" t="s">
        <v>69</v>
      </c>
      <c r="M27" s="38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45" t="s">
        <v>69</v>
      </c>
      <c r="Y27" s="48"/>
    </row>
    <row r="28" spans="1:24" s="37" customFormat="1" ht="11.25" customHeight="1">
      <c r="A28" s="19" t="s">
        <v>1</v>
      </c>
      <c r="B28" s="20" t="s">
        <v>37</v>
      </c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19" t="s">
        <v>1</v>
      </c>
      <c r="N28" s="20" t="s">
        <v>41</v>
      </c>
      <c r="O28" s="20"/>
      <c r="P28" s="20"/>
      <c r="Q28" s="20"/>
      <c r="R28" s="20"/>
      <c r="S28" s="20"/>
      <c r="T28" s="20"/>
      <c r="U28" s="20"/>
      <c r="V28" s="20"/>
      <c r="W28" s="20"/>
      <c r="X28" s="21"/>
    </row>
    <row r="29" spans="1:24" s="37" customFormat="1" ht="11.25" customHeight="1">
      <c r="A29" s="22"/>
      <c r="B29" s="23" t="s">
        <v>4</v>
      </c>
      <c r="C29" s="23"/>
      <c r="D29" s="23"/>
      <c r="E29" s="23"/>
      <c r="F29" s="24"/>
      <c r="G29" s="23" t="s">
        <v>5</v>
      </c>
      <c r="H29" s="23"/>
      <c r="I29" s="24"/>
      <c r="J29" s="23" t="s">
        <v>6</v>
      </c>
      <c r="K29" s="23"/>
      <c r="L29" s="24"/>
      <c r="M29" s="22"/>
      <c r="N29" s="23" t="s">
        <v>4</v>
      </c>
      <c r="O29" s="23"/>
      <c r="P29" s="23"/>
      <c r="Q29" s="23"/>
      <c r="R29" s="24"/>
      <c r="S29" s="23" t="s">
        <v>5</v>
      </c>
      <c r="T29" s="23"/>
      <c r="U29" s="24"/>
      <c r="V29" s="23" t="s">
        <v>6</v>
      </c>
      <c r="W29" s="23"/>
      <c r="X29" s="24"/>
    </row>
    <row r="30" spans="1:24" s="37" customFormat="1" ht="11.25" customHeight="1">
      <c r="A30" s="22"/>
      <c r="B30" s="3" t="s">
        <v>7</v>
      </c>
      <c r="C30" s="4"/>
      <c r="D30" s="5"/>
      <c r="E30" s="6"/>
      <c r="F30" s="3"/>
      <c r="G30" s="3" t="s">
        <v>7</v>
      </c>
      <c r="H30" s="3"/>
      <c r="I30" s="3"/>
      <c r="J30" s="3" t="s">
        <v>7</v>
      </c>
      <c r="K30" s="3"/>
      <c r="L30" s="3"/>
      <c r="M30" s="22"/>
      <c r="N30" s="3" t="s">
        <v>7</v>
      </c>
      <c r="O30" s="4"/>
      <c r="P30" s="5"/>
      <c r="Q30" s="6"/>
      <c r="R30" s="3"/>
      <c r="S30" s="3" t="s">
        <v>7</v>
      </c>
      <c r="T30" s="3"/>
      <c r="U30" s="3"/>
      <c r="V30" s="3" t="s">
        <v>7</v>
      </c>
      <c r="W30" s="3"/>
      <c r="X30" s="3"/>
    </row>
    <row r="31" spans="1:24" s="37" customFormat="1" ht="11.25" customHeight="1">
      <c r="A31" s="22"/>
      <c r="B31" s="3"/>
      <c r="C31" s="3" t="s">
        <v>8</v>
      </c>
      <c r="D31" s="3" t="s">
        <v>9</v>
      </c>
      <c r="E31" s="3" t="s">
        <v>10</v>
      </c>
      <c r="F31" s="3" t="s">
        <v>11</v>
      </c>
      <c r="G31" s="3"/>
      <c r="H31" s="3" t="s">
        <v>8</v>
      </c>
      <c r="I31" s="3" t="s">
        <v>11</v>
      </c>
      <c r="J31" s="3"/>
      <c r="K31" s="3" t="s">
        <v>8</v>
      </c>
      <c r="L31" s="3" t="s">
        <v>11</v>
      </c>
      <c r="M31" s="22"/>
      <c r="N31" s="3"/>
      <c r="O31" s="3" t="s">
        <v>8</v>
      </c>
      <c r="P31" s="3" t="s">
        <v>9</v>
      </c>
      <c r="Q31" s="3" t="s">
        <v>10</v>
      </c>
      <c r="R31" s="3" t="s">
        <v>11</v>
      </c>
      <c r="S31" s="3"/>
      <c r="T31" s="3" t="s">
        <v>8</v>
      </c>
      <c r="U31" s="3" t="s">
        <v>11</v>
      </c>
      <c r="V31" s="3"/>
      <c r="W31" s="3" t="s">
        <v>8</v>
      </c>
      <c r="X31" s="3" t="s">
        <v>11</v>
      </c>
    </row>
    <row r="32" spans="1:24" s="37" customFormat="1" ht="11.25" customHeight="1">
      <c r="A32" s="25" t="s">
        <v>12</v>
      </c>
      <c r="B32" s="6" t="s">
        <v>13</v>
      </c>
      <c r="C32" s="6"/>
      <c r="D32" s="6" t="s">
        <v>14</v>
      </c>
      <c r="E32" s="6" t="s">
        <v>15</v>
      </c>
      <c r="F32" s="6"/>
      <c r="G32" s="6" t="s">
        <v>13</v>
      </c>
      <c r="H32" s="6"/>
      <c r="I32" s="6"/>
      <c r="J32" s="6" t="s">
        <v>13</v>
      </c>
      <c r="K32" s="6"/>
      <c r="L32" s="6"/>
      <c r="M32" s="25" t="s">
        <v>12</v>
      </c>
      <c r="N32" s="6" t="s">
        <v>13</v>
      </c>
      <c r="O32" s="6"/>
      <c r="P32" s="6" t="s">
        <v>14</v>
      </c>
      <c r="Q32" s="6" t="s">
        <v>15</v>
      </c>
      <c r="R32" s="6"/>
      <c r="S32" s="6" t="s">
        <v>13</v>
      </c>
      <c r="T32" s="6"/>
      <c r="U32" s="6"/>
      <c r="V32" s="6" t="s">
        <v>13</v>
      </c>
      <c r="W32" s="6"/>
      <c r="X32" s="6"/>
    </row>
    <row r="33" spans="1:25" ht="11.25" customHeight="1">
      <c r="A33" s="32" t="s">
        <v>167</v>
      </c>
      <c r="B33" s="7">
        <v>313412</v>
      </c>
      <c r="C33" s="7">
        <v>260685</v>
      </c>
      <c r="D33" s="7">
        <v>246240</v>
      </c>
      <c r="E33" s="7">
        <v>14445</v>
      </c>
      <c r="F33" s="7">
        <v>52727</v>
      </c>
      <c r="G33" s="7">
        <v>457029</v>
      </c>
      <c r="H33" s="7">
        <v>390759</v>
      </c>
      <c r="I33" s="7">
        <v>66270</v>
      </c>
      <c r="J33" s="7">
        <v>268442</v>
      </c>
      <c r="K33" s="7">
        <v>219955</v>
      </c>
      <c r="L33" s="7">
        <v>48487</v>
      </c>
      <c r="M33" s="32" t="s">
        <v>167</v>
      </c>
      <c r="N33" s="7">
        <v>277621</v>
      </c>
      <c r="O33" s="7">
        <v>230470</v>
      </c>
      <c r="P33" s="7">
        <v>216501</v>
      </c>
      <c r="Q33" s="7">
        <v>13969</v>
      </c>
      <c r="R33" s="7">
        <v>47151</v>
      </c>
      <c r="S33" s="7">
        <v>383940</v>
      </c>
      <c r="T33" s="7">
        <v>311745</v>
      </c>
      <c r="U33" s="7">
        <v>72195</v>
      </c>
      <c r="V33" s="7">
        <v>148645</v>
      </c>
      <c r="W33" s="7">
        <v>131875</v>
      </c>
      <c r="X33" s="7">
        <v>16770</v>
      </c>
      <c r="Y33" s="48"/>
    </row>
    <row r="34" spans="1:25" ht="11.25" customHeight="1">
      <c r="A34" s="32" t="s">
        <v>168</v>
      </c>
      <c r="B34" s="7">
        <v>313723</v>
      </c>
      <c r="C34" s="7">
        <v>260764</v>
      </c>
      <c r="D34" s="7">
        <v>246112</v>
      </c>
      <c r="E34" s="7">
        <v>14652</v>
      </c>
      <c r="F34" s="7">
        <v>52959</v>
      </c>
      <c r="G34" s="7">
        <v>465690</v>
      </c>
      <c r="H34" s="7">
        <v>398322</v>
      </c>
      <c r="I34" s="7">
        <v>67368</v>
      </c>
      <c r="J34" s="7">
        <v>266274</v>
      </c>
      <c r="K34" s="7">
        <v>217814</v>
      </c>
      <c r="L34" s="7">
        <v>48460</v>
      </c>
      <c r="M34" s="32" t="s">
        <v>168</v>
      </c>
      <c r="N34" s="7">
        <v>277959</v>
      </c>
      <c r="O34" s="7">
        <v>231681</v>
      </c>
      <c r="P34" s="7">
        <v>216190</v>
      </c>
      <c r="Q34" s="7">
        <v>15491</v>
      </c>
      <c r="R34" s="7">
        <v>46278</v>
      </c>
      <c r="S34" s="7">
        <v>383630</v>
      </c>
      <c r="T34" s="7">
        <v>312132</v>
      </c>
      <c r="U34" s="7">
        <v>71498</v>
      </c>
      <c r="V34" s="7">
        <v>149422</v>
      </c>
      <c r="W34" s="7">
        <v>133821</v>
      </c>
      <c r="X34" s="7">
        <v>15601</v>
      </c>
      <c r="Y34" s="48"/>
    </row>
    <row r="35" spans="1:25" ht="11.25" customHeight="1">
      <c r="A35" s="32" t="s">
        <v>169</v>
      </c>
      <c r="B35" s="7">
        <v>326058</v>
      </c>
      <c r="C35" s="7">
        <v>262533</v>
      </c>
      <c r="D35" s="7">
        <v>250974</v>
      </c>
      <c r="E35" s="7">
        <v>11559</v>
      </c>
      <c r="F35" s="7">
        <v>63525</v>
      </c>
      <c r="G35" s="7">
        <v>492270</v>
      </c>
      <c r="H35" s="7">
        <v>397402</v>
      </c>
      <c r="I35" s="7">
        <v>94868</v>
      </c>
      <c r="J35" s="7">
        <v>269455</v>
      </c>
      <c r="K35" s="7">
        <v>216604</v>
      </c>
      <c r="L35" s="7">
        <v>52851</v>
      </c>
      <c r="M35" s="32" t="s">
        <v>169</v>
      </c>
      <c r="N35" s="7">
        <v>301424</v>
      </c>
      <c r="O35" s="7">
        <v>239847</v>
      </c>
      <c r="P35" s="7">
        <v>226485</v>
      </c>
      <c r="Q35" s="7">
        <v>13362</v>
      </c>
      <c r="R35" s="7">
        <v>61577</v>
      </c>
      <c r="S35" s="7">
        <v>370641</v>
      </c>
      <c r="T35" s="7">
        <v>288915</v>
      </c>
      <c r="U35" s="7">
        <v>81726</v>
      </c>
      <c r="V35" s="7">
        <v>163988</v>
      </c>
      <c r="W35" s="7">
        <v>142420</v>
      </c>
      <c r="X35" s="7">
        <v>21568</v>
      </c>
      <c r="Y35" s="48"/>
    </row>
    <row r="36" spans="1:24" ht="11.25" customHeight="1">
      <c r="A36" s="32" t="s">
        <v>170</v>
      </c>
      <c r="B36" s="7">
        <v>319313</v>
      </c>
      <c r="C36" s="7">
        <v>257285</v>
      </c>
      <c r="D36" s="7">
        <v>243698</v>
      </c>
      <c r="E36" s="7">
        <v>13587</v>
      </c>
      <c r="F36" s="7">
        <v>62028</v>
      </c>
      <c r="G36" s="7">
        <v>480971</v>
      </c>
      <c r="H36" s="7">
        <v>387738</v>
      </c>
      <c r="I36" s="7">
        <v>93233</v>
      </c>
      <c r="J36" s="7">
        <v>264531</v>
      </c>
      <c r="K36" s="7">
        <v>213077</v>
      </c>
      <c r="L36" s="7">
        <v>51454</v>
      </c>
      <c r="M36" s="32" t="s">
        <v>170</v>
      </c>
      <c r="N36" s="26">
        <v>303051</v>
      </c>
      <c r="O36" s="26">
        <v>246651</v>
      </c>
      <c r="P36" s="26">
        <v>231012</v>
      </c>
      <c r="Q36" s="26">
        <v>15639</v>
      </c>
      <c r="R36" s="26">
        <v>56400</v>
      </c>
      <c r="S36" s="26">
        <v>367155</v>
      </c>
      <c r="T36" s="26">
        <v>293630</v>
      </c>
      <c r="U36" s="26">
        <v>73525</v>
      </c>
      <c r="V36" s="26">
        <v>174246</v>
      </c>
      <c r="W36" s="26">
        <v>152256</v>
      </c>
      <c r="X36" s="26">
        <v>21990</v>
      </c>
    </row>
    <row r="37" spans="1:25" ht="11.25" customHeight="1">
      <c r="A37" s="32" t="s">
        <v>171</v>
      </c>
      <c r="B37" s="7">
        <f aca="true" t="shared" si="8" ref="B37:B49">C37+F37</f>
        <v>299701</v>
      </c>
      <c r="C37" s="7">
        <f aca="true" t="shared" si="9" ref="C37:C49">D37+E37</f>
        <v>247408</v>
      </c>
      <c r="D37" s="7">
        <v>235453</v>
      </c>
      <c r="E37" s="7">
        <v>11955</v>
      </c>
      <c r="F37" s="7">
        <v>52293</v>
      </c>
      <c r="G37" s="7">
        <f aca="true" t="shared" si="10" ref="G37:G49">H37+I37</f>
        <v>378761</v>
      </c>
      <c r="H37" s="7">
        <v>321106</v>
      </c>
      <c r="I37" s="7">
        <v>57655</v>
      </c>
      <c r="J37" s="7">
        <f aca="true" t="shared" si="11" ref="J37:J49">K37+L37</f>
        <v>270647</v>
      </c>
      <c r="K37" s="7">
        <v>220325</v>
      </c>
      <c r="L37" s="7">
        <v>50322</v>
      </c>
      <c r="M37" s="32" t="s">
        <v>171</v>
      </c>
      <c r="N37" s="7">
        <f aca="true" t="shared" si="12" ref="N37:N49">O37+R37</f>
        <v>240599</v>
      </c>
      <c r="O37" s="7">
        <f aca="true" t="shared" si="13" ref="O37:O49">P37+Q37</f>
        <v>204412</v>
      </c>
      <c r="P37" s="7">
        <v>191607</v>
      </c>
      <c r="Q37" s="7">
        <v>12805</v>
      </c>
      <c r="R37" s="7">
        <v>36187</v>
      </c>
      <c r="S37" s="7">
        <f aca="true" t="shared" si="14" ref="S37:S49">T37+U37</f>
        <v>322567</v>
      </c>
      <c r="T37" s="7">
        <v>267767</v>
      </c>
      <c r="U37" s="7">
        <v>54800</v>
      </c>
      <c r="V37" s="7">
        <f aca="true" t="shared" si="15" ref="V37:V49">W37+X37</f>
        <v>139369</v>
      </c>
      <c r="W37" s="7">
        <v>126169</v>
      </c>
      <c r="X37" s="7">
        <v>13200</v>
      </c>
      <c r="Y37" s="48"/>
    </row>
    <row r="38" spans="1:25" ht="11.25" customHeight="1">
      <c r="A38" s="56" t="s">
        <v>172</v>
      </c>
      <c r="B38" s="55">
        <f t="shared" si="8"/>
        <v>256823</v>
      </c>
      <c r="C38" s="55">
        <f t="shared" si="9"/>
        <v>256823</v>
      </c>
      <c r="D38" s="55">
        <v>240585</v>
      </c>
      <c r="E38" s="55">
        <v>16238</v>
      </c>
      <c r="F38" s="55">
        <v>0</v>
      </c>
      <c r="G38" s="55">
        <f t="shared" si="10"/>
        <v>337953</v>
      </c>
      <c r="H38" s="55">
        <v>337953</v>
      </c>
      <c r="I38" s="55">
        <v>0</v>
      </c>
      <c r="J38" s="55">
        <f t="shared" si="11"/>
        <v>227594</v>
      </c>
      <c r="K38" s="55">
        <v>227594</v>
      </c>
      <c r="L38" s="55">
        <v>0</v>
      </c>
      <c r="M38" s="56" t="s">
        <v>172</v>
      </c>
      <c r="N38" s="55">
        <f t="shared" si="12"/>
        <v>205128</v>
      </c>
      <c r="O38" s="55">
        <f t="shared" si="13"/>
        <v>204608</v>
      </c>
      <c r="P38" s="55">
        <v>189062</v>
      </c>
      <c r="Q38" s="55">
        <v>15546</v>
      </c>
      <c r="R38" s="55">
        <v>520</v>
      </c>
      <c r="S38" s="55">
        <f t="shared" si="14"/>
        <v>271080</v>
      </c>
      <c r="T38" s="55">
        <v>270408</v>
      </c>
      <c r="U38" s="55">
        <v>672</v>
      </c>
      <c r="V38" s="55">
        <f t="shared" si="15"/>
        <v>123131</v>
      </c>
      <c r="W38" s="55">
        <v>122799</v>
      </c>
      <c r="X38" s="55">
        <v>332</v>
      </c>
      <c r="Y38" s="48"/>
    </row>
    <row r="39" spans="1:25" ht="11.25" customHeight="1">
      <c r="A39" s="32" t="s">
        <v>16</v>
      </c>
      <c r="B39" s="7">
        <f t="shared" si="8"/>
        <v>237527</v>
      </c>
      <c r="C39" s="7">
        <f t="shared" si="9"/>
        <v>237063</v>
      </c>
      <c r="D39" s="7">
        <v>225667</v>
      </c>
      <c r="E39" s="7">
        <v>11396</v>
      </c>
      <c r="F39" s="7">
        <v>464</v>
      </c>
      <c r="G39" s="7">
        <f t="shared" si="10"/>
        <v>328903</v>
      </c>
      <c r="H39" s="7">
        <v>328500</v>
      </c>
      <c r="I39" s="7">
        <v>403</v>
      </c>
      <c r="J39" s="7">
        <f t="shared" si="11"/>
        <v>207375</v>
      </c>
      <c r="K39" s="7">
        <v>206891</v>
      </c>
      <c r="L39" s="7">
        <v>484</v>
      </c>
      <c r="M39" s="32" t="s">
        <v>16</v>
      </c>
      <c r="N39" s="7">
        <f t="shared" si="12"/>
        <v>207001</v>
      </c>
      <c r="O39" s="7">
        <f t="shared" si="13"/>
        <v>204319</v>
      </c>
      <c r="P39" s="7">
        <v>189257</v>
      </c>
      <c r="Q39" s="7">
        <v>15062</v>
      </c>
      <c r="R39" s="7">
        <v>2682</v>
      </c>
      <c r="S39" s="7">
        <f t="shared" si="14"/>
        <v>274929</v>
      </c>
      <c r="T39" s="7">
        <v>270760</v>
      </c>
      <c r="U39" s="7">
        <v>4169</v>
      </c>
      <c r="V39" s="7">
        <f t="shared" si="15"/>
        <v>122525</v>
      </c>
      <c r="W39" s="7">
        <v>121693</v>
      </c>
      <c r="X39" s="7">
        <v>832</v>
      </c>
      <c r="Y39" s="48"/>
    </row>
    <row r="40" spans="1:25" ht="11.25" customHeight="1">
      <c r="A40" s="32" t="s">
        <v>173</v>
      </c>
      <c r="B40" s="7">
        <f t="shared" si="8"/>
        <v>272403</v>
      </c>
      <c r="C40" s="7">
        <f t="shared" si="9"/>
        <v>252665</v>
      </c>
      <c r="D40" s="7">
        <v>241363</v>
      </c>
      <c r="E40" s="7">
        <v>11302</v>
      </c>
      <c r="F40" s="7">
        <v>19738</v>
      </c>
      <c r="G40" s="7">
        <f t="shared" si="10"/>
        <v>343544</v>
      </c>
      <c r="H40" s="7">
        <v>325357</v>
      </c>
      <c r="I40" s="7">
        <v>18187</v>
      </c>
      <c r="J40" s="7">
        <f t="shared" si="11"/>
        <v>246970</v>
      </c>
      <c r="K40" s="7">
        <v>226678</v>
      </c>
      <c r="L40" s="7">
        <v>20292</v>
      </c>
      <c r="M40" s="32" t="s">
        <v>173</v>
      </c>
      <c r="N40" s="7">
        <f t="shared" si="12"/>
        <v>206663</v>
      </c>
      <c r="O40" s="7">
        <f t="shared" si="13"/>
        <v>206575</v>
      </c>
      <c r="P40" s="7">
        <v>192815</v>
      </c>
      <c r="Q40" s="7">
        <v>13760</v>
      </c>
      <c r="R40" s="7">
        <v>88</v>
      </c>
      <c r="S40" s="7">
        <f t="shared" si="14"/>
        <v>269416</v>
      </c>
      <c r="T40" s="7">
        <v>269304</v>
      </c>
      <c r="U40" s="7">
        <v>112</v>
      </c>
      <c r="V40" s="7">
        <f t="shared" si="15"/>
        <v>126643</v>
      </c>
      <c r="W40" s="7">
        <v>126585</v>
      </c>
      <c r="X40" s="7">
        <v>58</v>
      </c>
      <c r="Y40" s="48"/>
    </row>
    <row r="41" spans="1:25" ht="11.25" customHeight="1">
      <c r="A41" s="32" t="s">
        <v>18</v>
      </c>
      <c r="B41" s="7">
        <f t="shared" si="8"/>
        <v>249976</v>
      </c>
      <c r="C41" s="7">
        <f t="shared" si="9"/>
        <v>249976</v>
      </c>
      <c r="D41" s="7">
        <v>237790</v>
      </c>
      <c r="E41" s="7">
        <v>12186</v>
      </c>
      <c r="F41" s="7">
        <v>0</v>
      </c>
      <c r="G41" s="7">
        <f t="shared" si="10"/>
        <v>321374</v>
      </c>
      <c r="H41" s="7">
        <v>321374</v>
      </c>
      <c r="I41" s="7">
        <v>0</v>
      </c>
      <c r="J41" s="7">
        <f t="shared" si="11"/>
        <v>223864</v>
      </c>
      <c r="K41" s="7">
        <v>223864</v>
      </c>
      <c r="L41" s="7">
        <v>0</v>
      </c>
      <c r="M41" s="32" t="s">
        <v>18</v>
      </c>
      <c r="N41" s="7">
        <f t="shared" si="12"/>
        <v>216831</v>
      </c>
      <c r="O41" s="7">
        <f t="shared" si="13"/>
        <v>213278</v>
      </c>
      <c r="P41" s="7">
        <v>198178</v>
      </c>
      <c r="Q41" s="7">
        <v>15100</v>
      </c>
      <c r="R41" s="7">
        <v>3553</v>
      </c>
      <c r="S41" s="7">
        <f t="shared" si="14"/>
        <v>281601</v>
      </c>
      <c r="T41" s="7">
        <v>277161</v>
      </c>
      <c r="U41" s="7">
        <v>4440</v>
      </c>
      <c r="V41" s="7">
        <f t="shared" si="15"/>
        <v>134566</v>
      </c>
      <c r="W41" s="7">
        <v>132139</v>
      </c>
      <c r="X41" s="7">
        <v>2427</v>
      </c>
      <c r="Y41" s="48"/>
    </row>
    <row r="42" spans="1:25" ht="11.25" customHeight="1">
      <c r="A42" s="32" t="s">
        <v>19</v>
      </c>
      <c r="B42" s="7">
        <f t="shared" si="8"/>
        <v>251116</v>
      </c>
      <c r="C42" s="7">
        <f t="shared" si="9"/>
        <v>250579</v>
      </c>
      <c r="D42" s="7">
        <v>237835</v>
      </c>
      <c r="E42" s="7">
        <v>12744</v>
      </c>
      <c r="F42" s="7">
        <v>537</v>
      </c>
      <c r="G42" s="7">
        <f t="shared" si="10"/>
        <v>334775</v>
      </c>
      <c r="H42" s="7">
        <v>334178</v>
      </c>
      <c r="I42" s="7">
        <v>597</v>
      </c>
      <c r="J42" s="7">
        <f t="shared" si="11"/>
        <v>219034</v>
      </c>
      <c r="K42" s="7">
        <v>218521</v>
      </c>
      <c r="L42" s="7">
        <v>513</v>
      </c>
      <c r="M42" s="32" t="s">
        <v>19</v>
      </c>
      <c r="N42" s="7">
        <f t="shared" si="12"/>
        <v>215956</v>
      </c>
      <c r="O42" s="7">
        <f t="shared" si="13"/>
        <v>207482</v>
      </c>
      <c r="P42" s="7">
        <v>195208</v>
      </c>
      <c r="Q42" s="7">
        <v>12274</v>
      </c>
      <c r="R42" s="7">
        <v>8474</v>
      </c>
      <c r="S42" s="7">
        <f t="shared" si="14"/>
        <v>283144</v>
      </c>
      <c r="T42" s="7">
        <v>271059</v>
      </c>
      <c r="U42" s="7">
        <v>12085</v>
      </c>
      <c r="V42" s="7">
        <f t="shared" si="15"/>
        <v>133113</v>
      </c>
      <c r="W42" s="7">
        <v>129092</v>
      </c>
      <c r="X42" s="7">
        <v>4021</v>
      </c>
      <c r="Y42" s="48"/>
    </row>
    <row r="43" spans="1:25" ht="11.25" customHeight="1">
      <c r="A43" s="32" t="s">
        <v>20</v>
      </c>
      <c r="B43" s="7">
        <f t="shared" si="8"/>
        <v>431691</v>
      </c>
      <c r="C43" s="7">
        <f t="shared" si="9"/>
        <v>239655</v>
      </c>
      <c r="D43" s="7">
        <v>228559</v>
      </c>
      <c r="E43" s="7">
        <v>11096</v>
      </c>
      <c r="F43" s="7">
        <v>192036</v>
      </c>
      <c r="G43" s="7">
        <f t="shared" si="10"/>
        <v>542362</v>
      </c>
      <c r="H43" s="7">
        <v>333316</v>
      </c>
      <c r="I43" s="7">
        <v>209046</v>
      </c>
      <c r="J43" s="7">
        <f t="shared" si="11"/>
        <v>393743</v>
      </c>
      <c r="K43" s="7">
        <v>207539</v>
      </c>
      <c r="L43" s="7">
        <v>186204</v>
      </c>
      <c r="M43" s="32" t="s">
        <v>20</v>
      </c>
      <c r="N43" s="7">
        <f t="shared" si="12"/>
        <v>365366</v>
      </c>
      <c r="O43" s="7">
        <f t="shared" si="13"/>
        <v>201850</v>
      </c>
      <c r="P43" s="7">
        <v>190203</v>
      </c>
      <c r="Q43" s="7">
        <v>11647</v>
      </c>
      <c r="R43" s="7">
        <v>163516</v>
      </c>
      <c r="S43" s="7">
        <f t="shared" si="14"/>
        <v>519102</v>
      </c>
      <c r="T43" s="7">
        <v>265106</v>
      </c>
      <c r="U43" s="7">
        <v>253996</v>
      </c>
      <c r="V43" s="7">
        <f t="shared" si="15"/>
        <v>177633</v>
      </c>
      <c r="W43" s="7">
        <v>124606</v>
      </c>
      <c r="X43" s="7">
        <v>53027</v>
      </c>
      <c r="Y43" s="48"/>
    </row>
    <row r="44" spans="1:25" ht="11.25" customHeight="1">
      <c r="A44" s="32" t="s">
        <v>21</v>
      </c>
      <c r="B44" s="7">
        <f t="shared" si="8"/>
        <v>332183</v>
      </c>
      <c r="C44" s="7">
        <f t="shared" si="9"/>
        <v>237840</v>
      </c>
      <c r="D44" s="7">
        <v>226333</v>
      </c>
      <c r="E44" s="7">
        <v>11507</v>
      </c>
      <c r="F44" s="7">
        <v>94343</v>
      </c>
      <c r="G44" s="7">
        <f t="shared" si="10"/>
        <v>400675</v>
      </c>
      <c r="H44" s="7">
        <v>273056</v>
      </c>
      <c r="I44" s="7">
        <v>127619</v>
      </c>
      <c r="J44" s="7">
        <f t="shared" si="11"/>
        <v>305859</v>
      </c>
      <c r="K44" s="7">
        <v>224305</v>
      </c>
      <c r="L44" s="7">
        <v>81554</v>
      </c>
      <c r="M44" s="32" t="s">
        <v>21</v>
      </c>
      <c r="N44" s="7">
        <f t="shared" si="12"/>
        <v>221350</v>
      </c>
      <c r="O44" s="7">
        <f t="shared" si="13"/>
        <v>198425</v>
      </c>
      <c r="P44" s="7">
        <v>187993</v>
      </c>
      <c r="Q44" s="7">
        <v>10432</v>
      </c>
      <c r="R44" s="7">
        <v>22925</v>
      </c>
      <c r="S44" s="7">
        <f t="shared" si="14"/>
        <v>295632</v>
      </c>
      <c r="T44" s="7">
        <v>260394</v>
      </c>
      <c r="U44" s="7">
        <v>35238</v>
      </c>
      <c r="V44" s="7">
        <f t="shared" si="15"/>
        <v>130703</v>
      </c>
      <c r="W44" s="7">
        <v>122804</v>
      </c>
      <c r="X44" s="7">
        <v>7899</v>
      </c>
      <c r="Y44" s="48"/>
    </row>
    <row r="45" spans="1:25" ht="11.25" customHeight="1">
      <c r="A45" s="32" t="s">
        <v>22</v>
      </c>
      <c r="B45" s="7">
        <f t="shared" si="8"/>
        <v>256582</v>
      </c>
      <c r="C45" s="7">
        <f t="shared" si="9"/>
        <v>250200</v>
      </c>
      <c r="D45" s="7">
        <v>240259</v>
      </c>
      <c r="E45" s="7">
        <v>9941</v>
      </c>
      <c r="F45" s="7">
        <v>6382</v>
      </c>
      <c r="G45" s="7">
        <f t="shared" si="10"/>
        <v>330865</v>
      </c>
      <c r="H45" s="7">
        <v>325208</v>
      </c>
      <c r="I45" s="7">
        <v>5657</v>
      </c>
      <c r="J45" s="7">
        <f t="shared" si="11"/>
        <v>227935</v>
      </c>
      <c r="K45" s="7">
        <v>221274</v>
      </c>
      <c r="L45" s="7">
        <v>6661</v>
      </c>
      <c r="M45" s="32" t="s">
        <v>22</v>
      </c>
      <c r="N45" s="7">
        <f t="shared" si="12"/>
        <v>214673</v>
      </c>
      <c r="O45" s="7">
        <f t="shared" si="13"/>
        <v>202517</v>
      </c>
      <c r="P45" s="7">
        <v>189268</v>
      </c>
      <c r="Q45" s="7">
        <v>13249</v>
      </c>
      <c r="R45" s="7">
        <v>12156</v>
      </c>
      <c r="S45" s="7">
        <f t="shared" si="14"/>
        <v>281528</v>
      </c>
      <c r="T45" s="7">
        <v>266298</v>
      </c>
      <c r="U45" s="7">
        <v>15230</v>
      </c>
      <c r="V45" s="7">
        <f t="shared" si="15"/>
        <v>131773</v>
      </c>
      <c r="W45" s="7">
        <v>123429</v>
      </c>
      <c r="X45" s="7">
        <v>8344</v>
      </c>
      <c r="Y45" s="48"/>
    </row>
    <row r="46" spans="1:25" ht="11.25" customHeight="1">
      <c r="A46" s="32" t="s">
        <v>23</v>
      </c>
      <c r="B46" s="7">
        <f t="shared" si="8"/>
        <v>252695</v>
      </c>
      <c r="C46" s="7">
        <f t="shared" si="9"/>
        <v>252695</v>
      </c>
      <c r="D46" s="7">
        <v>241820</v>
      </c>
      <c r="E46" s="7">
        <v>10875</v>
      </c>
      <c r="F46" s="7">
        <v>0</v>
      </c>
      <c r="G46" s="7">
        <f t="shared" si="10"/>
        <v>331473</v>
      </c>
      <c r="H46" s="7">
        <v>331473</v>
      </c>
      <c r="I46" s="7">
        <v>0</v>
      </c>
      <c r="J46" s="7">
        <f t="shared" si="11"/>
        <v>222471</v>
      </c>
      <c r="K46" s="7">
        <v>222471</v>
      </c>
      <c r="L46" s="7">
        <v>0</v>
      </c>
      <c r="M46" s="32" t="s">
        <v>23</v>
      </c>
      <c r="N46" s="7">
        <f t="shared" si="12"/>
        <v>205146</v>
      </c>
      <c r="O46" s="7">
        <f t="shared" si="13"/>
        <v>205078</v>
      </c>
      <c r="P46" s="7">
        <v>194064</v>
      </c>
      <c r="Q46" s="7">
        <v>11014</v>
      </c>
      <c r="R46" s="7">
        <v>68</v>
      </c>
      <c r="S46" s="7">
        <f t="shared" si="14"/>
        <v>268861</v>
      </c>
      <c r="T46" s="7">
        <v>268765</v>
      </c>
      <c r="U46" s="7">
        <v>96</v>
      </c>
      <c r="V46" s="7">
        <f t="shared" si="15"/>
        <v>126209</v>
      </c>
      <c r="W46" s="7">
        <v>126175</v>
      </c>
      <c r="X46" s="7">
        <v>34</v>
      </c>
      <c r="Y46" s="48"/>
    </row>
    <row r="47" spans="1:25" ht="11.25" customHeight="1">
      <c r="A47" s="32" t="s">
        <v>24</v>
      </c>
      <c r="B47" s="7">
        <f t="shared" si="8"/>
        <v>249922</v>
      </c>
      <c r="C47" s="7">
        <f t="shared" si="9"/>
        <v>249922</v>
      </c>
      <c r="D47" s="7">
        <v>237942</v>
      </c>
      <c r="E47" s="7">
        <v>11980</v>
      </c>
      <c r="F47" s="7">
        <v>0</v>
      </c>
      <c r="G47" s="7">
        <f t="shared" si="10"/>
        <v>315956</v>
      </c>
      <c r="H47" s="7">
        <v>315956</v>
      </c>
      <c r="I47" s="7">
        <v>0</v>
      </c>
      <c r="J47" s="7">
        <f t="shared" si="11"/>
        <v>224606</v>
      </c>
      <c r="K47" s="7">
        <v>224606</v>
      </c>
      <c r="L47" s="7">
        <v>0</v>
      </c>
      <c r="M47" s="32" t="s">
        <v>24</v>
      </c>
      <c r="N47" s="7">
        <f t="shared" si="12"/>
        <v>205085</v>
      </c>
      <c r="O47" s="7">
        <f t="shared" si="13"/>
        <v>204901</v>
      </c>
      <c r="P47" s="7">
        <v>192115</v>
      </c>
      <c r="Q47" s="7">
        <v>12786</v>
      </c>
      <c r="R47" s="7">
        <v>184</v>
      </c>
      <c r="S47" s="7">
        <f t="shared" si="14"/>
        <v>267401</v>
      </c>
      <c r="T47" s="7">
        <v>267250</v>
      </c>
      <c r="U47" s="7">
        <v>151</v>
      </c>
      <c r="V47" s="7">
        <f t="shared" si="15"/>
        <v>129186</v>
      </c>
      <c r="W47" s="7">
        <v>128961</v>
      </c>
      <c r="X47" s="7">
        <v>225</v>
      </c>
      <c r="Y47" s="48"/>
    </row>
    <row r="48" spans="1:25" ht="11.25" customHeight="1">
      <c r="A48" s="32" t="s">
        <v>25</v>
      </c>
      <c r="B48" s="7">
        <f t="shared" si="8"/>
        <v>251234</v>
      </c>
      <c r="C48" s="7">
        <f t="shared" si="9"/>
        <v>251234</v>
      </c>
      <c r="D48" s="7">
        <v>238745</v>
      </c>
      <c r="E48" s="7">
        <v>12489</v>
      </c>
      <c r="F48" s="7">
        <v>0</v>
      </c>
      <c r="G48" s="7">
        <f t="shared" si="10"/>
        <v>315119</v>
      </c>
      <c r="H48" s="7">
        <v>315119</v>
      </c>
      <c r="I48" s="7">
        <v>0</v>
      </c>
      <c r="J48" s="7">
        <f t="shared" si="11"/>
        <v>226556</v>
      </c>
      <c r="K48" s="7">
        <v>226556</v>
      </c>
      <c r="L48" s="7">
        <v>0</v>
      </c>
      <c r="M48" s="32" t="s">
        <v>25</v>
      </c>
      <c r="N48" s="7">
        <f t="shared" si="12"/>
        <v>203325</v>
      </c>
      <c r="O48" s="7">
        <f t="shared" si="13"/>
        <v>203110</v>
      </c>
      <c r="P48" s="7">
        <v>191440</v>
      </c>
      <c r="Q48" s="7">
        <v>11670</v>
      </c>
      <c r="R48" s="7">
        <v>215</v>
      </c>
      <c r="S48" s="7">
        <f t="shared" si="14"/>
        <v>261464</v>
      </c>
      <c r="T48" s="7">
        <v>261216</v>
      </c>
      <c r="U48" s="7">
        <v>248</v>
      </c>
      <c r="V48" s="7">
        <f t="shared" si="15"/>
        <v>132489</v>
      </c>
      <c r="W48" s="7">
        <v>132314</v>
      </c>
      <c r="X48" s="7">
        <v>175</v>
      </c>
      <c r="Y48" s="48"/>
    </row>
    <row r="49" spans="1:25" ht="11.25" customHeight="1">
      <c r="A49" s="33" t="s">
        <v>26</v>
      </c>
      <c r="B49" s="17">
        <f t="shared" si="8"/>
        <v>549123</v>
      </c>
      <c r="C49" s="8">
        <f t="shared" si="9"/>
        <v>240354</v>
      </c>
      <c r="D49" s="8">
        <v>228593</v>
      </c>
      <c r="E49" s="8">
        <v>11761</v>
      </c>
      <c r="F49" s="17">
        <v>308769</v>
      </c>
      <c r="G49" s="8">
        <f t="shared" si="10"/>
        <v>659027</v>
      </c>
      <c r="H49" s="17">
        <v>314834</v>
      </c>
      <c r="I49" s="8">
        <v>344193</v>
      </c>
      <c r="J49" s="8">
        <f t="shared" si="11"/>
        <v>510836</v>
      </c>
      <c r="K49" s="17">
        <v>214408</v>
      </c>
      <c r="L49" s="8">
        <v>296428</v>
      </c>
      <c r="M49" s="33" t="s">
        <v>26</v>
      </c>
      <c r="N49" s="17">
        <f t="shared" si="12"/>
        <v>415281</v>
      </c>
      <c r="O49" s="8">
        <f t="shared" si="13"/>
        <v>201383</v>
      </c>
      <c r="P49" s="8">
        <v>190085</v>
      </c>
      <c r="Q49" s="8">
        <v>11298</v>
      </c>
      <c r="R49" s="17">
        <v>213898</v>
      </c>
      <c r="S49" s="8">
        <f t="shared" si="14"/>
        <v>593133</v>
      </c>
      <c r="T49" s="17">
        <v>265890</v>
      </c>
      <c r="U49" s="8">
        <v>327243</v>
      </c>
      <c r="V49" s="8">
        <f t="shared" si="15"/>
        <v>201232</v>
      </c>
      <c r="W49" s="17">
        <v>123747</v>
      </c>
      <c r="X49" s="8">
        <v>77485</v>
      </c>
      <c r="Y49" s="48"/>
    </row>
    <row r="50" spans="1:25" ht="11.25" customHeight="1">
      <c r="A50" s="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48"/>
    </row>
    <row r="51" spans="1:25" ht="11.25" customHeight="1">
      <c r="A51" s="37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5" t="s">
        <v>69</v>
      </c>
      <c r="M51" s="38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45" t="s">
        <v>69</v>
      </c>
      <c r="Y51" s="48"/>
    </row>
    <row r="52" spans="1:25" ht="11.25" customHeight="1">
      <c r="A52" s="19" t="s">
        <v>1</v>
      </c>
      <c r="B52" s="20" t="s">
        <v>38</v>
      </c>
      <c r="C52" s="20"/>
      <c r="D52" s="20"/>
      <c r="E52" s="20"/>
      <c r="F52" s="20"/>
      <c r="G52" s="20"/>
      <c r="H52" s="20"/>
      <c r="I52" s="20"/>
      <c r="J52" s="20"/>
      <c r="K52" s="20"/>
      <c r="L52" s="21"/>
      <c r="M52" s="19" t="s">
        <v>1</v>
      </c>
      <c r="N52" s="20" t="s">
        <v>73</v>
      </c>
      <c r="O52" s="20"/>
      <c r="P52" s="20"/>
      <c r="Q52" s="20"/>
      <c r="R52" s="20"/>
      <c r="S52" s="20"/>
      <c r="T52" s="20"/>
      <c r="U52" s="20"/>
      <c r="V52" s="20"/>
      <c r="W52" s="20"/>
      <c r="X52" s="21"/>
      <c r="Y52" s="48"/>
    </row>
    <row r="53" spans="1:25" ht="11.25" customHeight="1">
      <c r="A53" s="22"/>
      <c r="B53" s="23" t="s">
        <v>4</v>
      </c>
      <c r="C53" s="23"/>
      <c r="D53" s="23"/>
      <c r="E53" s="23"/>
      <c r="F53" s="24"/>
      <c r="G53" s="23" t="s">
        <v>5</v>
      </c>
      <c r="H53" s="23"/>
      <c r="I53" s="24"/>
      <c r="J53" s="23" t="s">
        <v>6</v>
      </c>
      <c r="K53" s="23"/>
      <c r="L53" s="24"/>
      <c r="M53" s="22"/>
      <c r="N53" s="23" t="s">
        <v>4</v>
      </c>
      <c r="O53" s="23"/>
      <c r="P53" s="23"/>
      <c r="Q53" s="23"/>
      <c r="R53" s="24"/>
      <c r="S53" s="23" t="s">
        <v>5</v>
      </c>
      <c r="T53" s="23"/>
      <c r="U53" s="24"/>
      <c r="V53" s="23" t="s">
        <v>6</v>
      </c>
      <c r="W53" s="23"/>
      <c r="X53" s="24"/>
      <c r="Y53" s="48"/>
    </row>
    <row r="54" spans="1:25" ht="11.25" customHeight="1">
      <c r="A54" s="22"/>
      <c r="B54" s="3" t="s">
        <v>7</v>
      </c>
      <c r="C54" s="4"/>
      <c r="D54" s="5"/>
      <c r="E54" s="6"/>
      <c r="F54" s="3"/>
      <c r="G54" s="3" t="s">
        <v>7</v>
      </c>
      <c r="H54" s="3"/>
      <c r="I54" s="3"/>
      <c r="J54" s="3" t="s">
        <v>7</v>
      </c>
      <c r="K54" s="3"/>
      <c r="L54" s="3"/>
      <c r="M54" s="22"/>
      <c r="N54" s="3" t="s">
        <v>7</v>
      </c>
      <c r="O54" s="4"/>
      <c r="P54" s="5"/>
      <c r="Q54" s="6"/>
      <c r="R54" s="3"/>
      <c r="S54" s="3" t="s">
        <v>7</v>
      </c>
      <c r="T54" s="3"/>
      <c r="U54" s="3"/>
      <c r="V54" s="3" t="s">
        <v>7</v>
      </c>
      <c r="W54" s="3"/>
      <c r="X54" s="3"/>
      <c r="Y54" s="48"/>
    </row>
    <row r="55" spans="1:25" ht="11.25" customHeight="1">
      <c r="A55" s="22"/>
      <c r="B55" s="3"/>
      <c r="C55" s="3" t="s">
        <v>8</v>
      </c>
      <c r="D55" s="3" t="s">
        <v>9</v>
      </c>
      <c r="E55" s="3" t="s">
        <v>10</v>
      </c>
      <c r="F55" s="3" t="s">
        <v>11</v>
      </c>
      <c r="G55" s="3"/>
      <c r="H55" s="3" t="s">
        <v>8</v>
      </c>
      <c r="I55" s="3" t="s">
        <v>11</v>
      </c>
      <c r="J55" s="3"/>
      <c r="K55" s="3" t="s">
        <v>8</v>
      </c>
      <c r="L55" s="3" t="s">
        <v>11</v>
      </c>
      <c r="M55" s="22"/>
      <c r="N55" s="3"/>
      <c r="O55" s="3" t="s">
        <v>8</v>
      </c>
      <c r="P55" s="3" t="s">
        <v>9</v>
      </c>
      <c r="Q55" s="3" t="s">
        <v>10</v>
      </c>
      <c r="R55" s="3" t="s">
        <v>11</v>
      </c>
      <c r="S55" s="3"/>
      <c r="T55" s="3" t="s">
        <v>8</v>
      </c>
      <c r="U55" s="3" t="s">
        <v>11</v>
      </c>
      <c r="V55" s="3"/>
      <c r="W55" s="3" t="s">
        <v>8</v>
      </c>
      <c r="X55" s="3" t="s">
        <v>11</v>
      </c>
      <c r="Y55" s="48"/>
    </row>
    <row r="56" spans="1:25" ht="11.25" customHeight="1">
      <c r="A56" s="25" t="s">
        <v>12</v>
      </c>
      <c r="B56" s="6" t="s">
        <v>13</v>
      </c>
      <c r="C56" s="6"/>
      <c r="D56" s="6" t="s">
        <v>14</v>
      </c>
      <c r="E56" s="6" t="s">
        <v>15</v>
      </c>
      <c r="F56" s="6"/>
      <c r="G56" s="6" t="s">
        <v>13</v>
      </c>
      <c r="H56" s="6"/>
      <c r="I56" s="6"/>
      <c r="J56" s="6" t="s">
        <v>13</v>
      </c>
      <c r="K56" s="6"/>
      <c r="L56" s="6"/>
      <c r="M56" s="25" t="s">
        <v>12</v>
      </c>
      <c r="N56" s="6" t="s">
        <v>13</v>
      </c>
      <c r="O56" s="6"/>
      <c r="P56" s="6" t="s">
        <v>14</v>
      </c>
      <c r="Q56" s="6" t="s">
        <v>15</v>
      </c>
      <c r="R56" s="6"/>
      <c r="S56" s="6" t="s">
        <v>13</v>
      </c>
      <c r="T56" s="6"/>
      <c r="U56" s="6"/>
      <c r="V56" s="6" t="s">
        <v>13</v>
      </c>
      <c r="W56" s="6"/>
      <c r="X56" s="6"/>
      <c r="Y56" s="48"/>
    </row>
    <row r="57" spans="1:25" ht="11.25" customHeight="1">
      <c r="A57" s="32" t="s">
        <v>150</v>
      </c>
      <c r="B57" s="7">
        <v>440279</v>
      </c>
      <c r="C57" s="7">
        <v>335354</v>
      </c>
      <c r="D57" s="7">
        <v>333693</v>
      </c>
      <c r="E57" s="7">
        <v>1661</v>
      </c>
      <c r="F57" s="7">
        <v>104925</v>
      </c>
      <c r="G57" s="7">
        <v>498215</v>
      </c>
      <c r="H57" s="7">
        <v>378075</v>
      </c>
      <c r="I57" s="7">
        <v>120140</v>
      </c>
      <c r="J57" s="7">
        <v>331678</v>
      </c>
      <c r="K57" s="7">
        <v>255273</v>
      </c>
      <c r="L57" s="7">
        <v>76405</v>
      </c>
      <c r="M57" s="32" t="s">
        <v>150</v>
      </c>
      <c r="N57" s="9">
        <v>309039</v>
      </c>
      <c r="O57" s="9">
        <v>271360</v>
      </c>
      <c r="P57" s="9">
        <v>255054</v>
      </c>
      <c r="Q57" s="9">
        <v>16306</v>
      </c>
      <c r="R57" s="9">
        <v>37679</v>
      </c>
      <c r="S57" s="9">
        <v>335009</v>
      </c>
      <c r="T57" s="9">
        <v>293979</v>
      </c>
      <c r="U57" s="9">
        <v>41030</v>
      </c>
      <c r="V57" s="9">
        <v>176746</v>
      </c>
      <c r="W57" s="9">
        <v>156138</v>
      </c>
      <c r="X57" s="9">
        <v>20608</v>
      </c>
      <c r="Y57" s="48"/>
    </row>
    <row r="58" spans="1:25" ht="11.25" customHeight="1">
      <c r="A58" s="32" t="s">
        <v>151</v>
      </c>
      <c r="B58" s="7">
        <v>438648</v>
      </c>
      <c r="C58" s="7">
        <v>332240</v>
      </c>
      <c r="D58" s="7">
        <v>330571</v>
      </c>
      <c r="E58" s="7">
        <v>1669</v>
      </c>
      <c r="F58" s="7">
        <v>106408</v>
      </c>
      <c r="G58" s="7">
        <v>497923</v>
      </c>
      <c r="H58" s="7">
        <v>375463</v>
      </c>
      <c r="I58" s="7">
        <v>122460</v>
      </c>
      <c r="J58" s="7">
        <v>327860</v>
      </c>
      <c r="K58" s="7">
        <v>251454</v>
      </c>
      <c r="L58" s="7">
        <v>76406</v>
      </c>
      <c r="M58" s="32" t="s">
        <v>151</v>
      </c>
      <c r="N58" s="7">
        <v>316378</v>
      </c>
      <c r="O58" s="7">
        <v>274571</v>
      </c>
      <c r="P58" s="7">
        <v>253518</v>
      </c>
      <c r="Q58" s="7">
        <v>21053</v>
      </c>
      <c r="R58" s="7">
        <v>41807</v>
      </c>
      <c r="S58" s="7">
        <v>336986</v>
      </c>
      <c r="T58" s="7">
        <v>292308</v>
      </c>
      <c r="U58" s="7">
        <v>44678</v>
      </c>
      <c r="V58" s="7">
        <v>184112</v>
      </c>
      <c r="W58" s="7">
        <v>160733</v>
      </c>
      <c r="X58" s="7">
        <v>23379</v>
      </c>
      <c r="Y58" s="48"/>
    </row>
    <row r="59" spans="1:25" ht="11.25" customHeight="1">
      <c r="A59" s="32" t="s">
        <v>152</v>
      </c>
      <c r="B59" s="26">
        <v>442460</v>
      </c>
      <c r="C59" s="7">
        <v>332413</v>
      </c>
      <c r="D59" s="7">
        <v>328201</v>
      </c>
      <c r="E59" s="7">
        <v>4212</v>
      </c>
      <c r="F59" s="7">
        <v>110047</v>
      </c>
      <c r="G59" s="7">
        <v>484015</v>
      </c>
      <c r="H59" s="7">
        <v>364173</v>
      </c>
      <c r="I59" s="7">
        <v>119842</v>
      </c>
      <c r="J59" s="7">
        <v>391546</v>
      </c>
      <c r="K59" s="7">
        <v>293499</v>
      </c>
      <c r="L59" s="7">
        <v>98047</v>
      </c>
      <c r="M59" s="32" t="s">
        <v>152</v>
      </c>
      <c r="N59" s="7">
        <v>471711</v>
      </c>
      <c r="O59" s="7">
        <v>351141</v>
      </c>
      <c r="P59" s="7">
        <v>334272</v>
      </c>
      <c r="Q59" s="7">
        <v>16869</v>
      </c>
      <c r="R59" s="7">
        <v>120570</v>
      </c>
      <c r="S59" s="7">
        <v>505581</v>
      </c>
      <c r="T59" s="7">
        <v>376391</v>
      </c>
      <c r="U59" s="7">
        <v>129190</v>
      </c>
      <c r="V59" s="7">
        <v>277410</v>
      </c>
      <c r="W59" s="7">
        <v>206289</v>
      </c>
      <c r="X59" s="7">
        <v>71121</v>
      </c>
      <c r="Y59" s="48"/>
    </row>
    <row r="60" spans="1:24" ht="11.25" customHeight="1">
      <c r="A60" s="32" t="s">
        <v>153</v>
      </c>
      <c r="B60" s="7">
        <v>420615</v>
      </c>
      <c r="C60" s="7">
        <v>317845</v>
      </c>
      <c r="D60" s="7">
        <v>313621</v>
      </c>
      <c r="E60" s="7">
        <v>4224</v>
      </c>
      <c r="F60" s="7">
        <v>102770</v>
      </c>
      <c r="G60" s="7">
        <v>460280</v>
      </c>
      <c r="H60" s="7">
        <v>348599</v>
      </c>
      <c r="I60" s="7">
        <v>111681</v>
      </c>
      <c r="J60" s="7">
        <v>371057</v>
      </c>
      <c r="K60" s="7">
        <v>279421</v>
      </c>
      <c r="L60" s="7">
        <v>91636</v>
      </c>
      <c r="M60" s="32" t="s">
        <v>153</v>
      </c>
      <c r="N60" s="26">
        <v>450461</v>
      </c>
      <c r="O60" s="26">
        <v>368159</v>
      </c>
      <c r="P60" s="26">
        <v>343278</v>
      </c>
      <c r="Q60" s="26">
        <v>24881</v>
      </c>
      <c r="R60" s="26">
        <v>82302</v>
      </c>
      <c r="S60" s="26">
        <v>473386</v>
      </c>
      <c r="T60" s="26">
        <v>387703</v>
      </c>
      <c r="U60" s="26">
        <v>85683</v>
      </c>
      <c r="V60" s="26">
        <v>305789</v>
      </c>
      <c r="W60" s="26">
        <v>244823</v>
      </c>
      <c r="X60" s="26">
        <v>60966</v>
      </c>
    </row>
    <row r="61" spans="1:25" ht="11.25" customHeight="1">
      <c r="A61" s="32" t="s">
        <v>154</v>
      </c>
      <c r="B61" s="7">
        <f aca="true" t="shared" si="16" ref="B61:B73">C61+F61</f>
        <v>469135</v>
      </c>
      <c r="C61" s="7">
        <f aca="true" t="shared" si="17" ref="C61:C73">D61+E61</f>
        <v>356880</v>
      </c>
      <c r="D61" s="7">
        <v>349416</v>
      </c>
      <c r="E61" s="7">
        <v>7464</v>
      </c>
      <c r="F61" s="7">
        <v>112255</v>
      </c>
      <c r="G61" s="7">
        <f aca="true" t="shared" si="18" ref="G61:G73">H61+I61</f>
        <v>533507</v>
      </c>
      <c r="H61" s="7">
        <v>402746</v>
      </c>
      <c r="I61" s="7">
        <v>130761</v>
      </c>
      <c r="J61" s="7">
        <f aca="true" t="shared" si="19" ref="J61:J73">K61+L61</f>
        <v>369854</v>
      </c>
      <c r="K61" s="7">
        <v>286141</v>
      </c>
      <c r="L61" s="7">
        <v>83713</v>
      </c>
      <c r="M61" s="32" t="s">
        <v>154</v>
      </c>
      <c r="N61" s="7">
        <f aca="true" t="shared" si="20" ref="N61:N73">O61+R61</f>
        <v>412165</v>
      </c>
      <c r="O61" s="7">
        <f aca="true" t="shared" si="21" ref="O61:O73">P61+Q61</f>
        <v>336796</v>
      </c>
      <c r="P61" s="7">
        <v>300210</v>
      </c>
      <c r="Q61" s="7">
        <v>36586</v>
      </c>
      <c r="R61" s="7">
        <v>75369</v>
      </c>
      <c r="S61" s="7">
        <f aca="true" t="shared" si="22" ref="S61:S73">T61+U61</f>
        <v>469072</v>
      </c>
      <c r="T61" s="7">
        <v>381730</v>
      </c>
      <c r="U61" s="7">
        <v>87342</v>
      </c>
      <c r="V61" s="7">
        <f aca="true" t="shared" si="23" ref="V61:V73">W61+X61</f>
        <v>207948</v>
      </c>
      <c r="W61" s="7">
        <v>175544</v>
      </c>
      <c r="X61" s="7">
        <v>32404</v>
      </c>
      <c r="Y61" s="48"/>
    </row>
    <row r="62" spans="1:25" ht="11.25" customHeight="1">
      <c r="A62" s="56" t="s">
        <v>155</v>
      </c>
      <c r="B62" s="55">
        <f t="shared" si="16"/>
        <v>362236</v>
      </c>
      <c r="C62" s="55">
        <f t="shared" si="17"/>
        <v>362169</v>
      </c>
      <c r="D62" s="55">
        <v>355653</v>
      </c>
      <c r="E62" s="55">
        <v>6516</v>
      </c>
      <c r="F62" s="55">
        <v>67</v>
      </c>
      <c r="G62" s="55">
        <f t="shared" si="18"/>
        <v>403171</v>
      </c>
      <c r="H62" s="55">
        <v>403063</v>
      </c>
      <c r="I62" s="55">
        <v>108</v>
      </c>
      <c r="J62" s="55">
        <f t="shared" si="19"/>
        <v>296608</v>
      </c>
      <c r="K62" s="55">
        <v>296608</v>
      </c>
      <c r="L62" s="55">
        <v>0</v>
      </c>
      <c r="M62" s="56" t="s">
        <v>155</v>
      </c>
      <c r="N62" s="55">
        <f t="shared" si="20"/>
        <v>330005</v>
      </c>
      <c r="O62" s="55">
        <f t="shared" si="21"/>
        <v>330005</v>
      </c>
      <c r="P62" s="55">
        <v>297299</v>
      </c>
      <c r="Q62" s="55">
        <v>32706</v>
      </c>
      <c r="R62" s="55">
        <v>0</v>
      </c>
      <c r="S62" s="55">
        <f t="shared" si="22"/>
        <v>375312</v>
      </c>
      <c r="T62" s="55">
        <v>375312</v>
      </c>
      <c r="U62" s="55">
        <v>0</v>
      </c>
      <c r="V62" s="55">
        <f t="shared" si="23"/>
        <v>169974</v>
      </c>
      <c r="W62" s="55">
        <v>169974</v>
      </c>
      <c r="X62" s="55">
        <v>0</v>
      </c>
      <c r="Y62" s="48"/>
    </row>
    <row r="63" spans="1:25" ht="11.25" customHeight="1">
      <c r="A63" s="32" t="s">
        <v>16</v>
      </c>
      <c r="B63" s="7">
        <f t="shared" si="16"/>
        <v>373661</v>
      </c>
      <c r="C63" s="7">
        <f t="shared" si="17"/>
        <v>372716</v>
      </c>
      <c r="D63" s="7">
        <v>365398</v>
      </c>
      <c r="E63" s="7">
        <v>7318</v>
      </c>
      <c r="F63" s="7">
        <v>945</v>
      </c>
      <c r="G63" s="7">
        <f t="shared" si="18"/>
        <v>416644</v>
      </c>
      <c r="H63" s="7">
        <v>416644</v>
      </c>
      <c r="I63" s="7">
        <v>0</v>
      </c>
      <c r="J63" s="7">
        <f t="shared" si="19"/>
        <v>304589</v>
      </c>
      <c r="K63" s="7">
        <v>302126</v>
      </c>
      <c r="L63" s="7">
        <v>2463</v>
      </c>
      <c r="M63" s="32" t="s">
        <v>16</v>
      </c>
      <c r="N63" s="7">
        <f t="shared" si="20"/>
        <v>341932</v>
      </c>
      <c r="O63" s="7">
        <f t="shared" si="21"/>
        <v>341932</v>
      </c>
      <c r="P63" s="7">
        <v>293983</v>
      </c>
      <c r="Q63" s="7">
        <v>47949</v>
      </c>
      <c r="R63" s="7">
        <v>0</v>
      </c>
      <c r="S63" s="7">
        <f t="shared" si="22"/>
        <v>388083</v>
      </c>
      <c r="T63" s="7">
        <v>388083</v>
      </c>
      <c r="U63" s="7">
        <v>0</v>
      </c>
      <c r="V63" s="7">
        <f t="shared" si="23"/>
        <v>180024</v>
      </c>
      <c r="W63" s="7">
        <v>180024</v>
      </c>
      <c r="X63" s="7">
        <v>0</v>
      </c>
      <c r="Y63" s="48"/>
    </row>
    <row r="64" spans="1:25" ht="11.25" customHeight="1">
      <c r="A64" s="32" t="s">
        <v>156</v>
      </c>
      <c r="B64" s="7">
        <f t="shared" si="16"/>
        <v>375981</v>
      </c>
      <c r="C64" s="7">
        <f t="shared" si="17"/>
        <v>374614</v>
      </c>
      <c r="D64" s="7">
        <v>366659</v>
      </c>
      <c r="E64" s="7">
        <v>7955</v>
      </c>
      <c r="F64" s="7">
        <v>1367</v>
      </c>
      <c r="G64" s="7">
        <f t="shared" si="18"/>
        <v>417699</v>
      </c>
      <c r="H64" s="7">
        <v>415900</v>
      </c>
      <c r="I64" s="7">
        <v>1799</v>
      </c>
      <c r="J64" s="7">
        <f t="shared" si="19"/>
        <v>308251</v>
      </c>
      <c r="K64" s="7">
        <v>307584</v>
      </c>
      <c r="L64" s="7">
        <v>667</v>
      </c>
      <c r="M64" s="32" t="s">
        <v>156</v>
      </c>
      <c r="N64" s="7">
        <f t="shared" si="20"/>
        <v>343961</v>
      </c>
      <c r="O64" s="7">
        <f t="shared" si="21"/>
        <v>343961</v>
      </c>
      <c r="P64" s="7">
        <v>290304</v>
      </c>
      <c r="Q64" s="7">
        <v>53657</v>
      </c>
      <c r="R64" s="7">
        <v>0</v>
      </c>
      <c r="S64" s="7">
        <f t="shared" si="22"/>
        <v>388669</v>
      </c>
      <c r="T64" s="7">
        <v>388669</v>
      </c>
      <c r="U64" s="7">
        <v>0</v>
      </c>
      <c r="V64" s="7">
        <f t="shared" si="23"/>
        <v>189426</v>
      </c>
      <c r="W64" s="7">
        <v>189426</v>
      </c>
      <c r="X64" s="7">
        <v>0</v>
      </c>
      <c r="Y64" s="48"/>
    </row>
    <row r="65" spans="1:24" ht="11.25" customHeight="1">
      <c r="A65" s="32" t="s">
        <v>18</v>
      </c>
      <c r="B65" s="7">
        <f t="shared" si="16"/>
        <v>359227</v>
      </c>
      <c r="C65" s="7">
        <f t="shared" si="17"/>
        <v>357417</v>
      </c>
      <c r="D65" s="7">
        <v>350931</v>
      </c>
      <c r="E65" s="7">
        <v>6486</v>
      </c>
      <c r="F65" s="7">
        <v>1810</v>
      </c>
      <c r="G65" s="7">
        <f t="shared" si="18"/>
        <v>400649</v>
      </c>
      <c r="H65" s="7">
        <v>399906</v>
      </c>
      <c r="I65" s="7">
        <v>743</v>
      </c>
      <c r="J65" s="7">
        <f t="shared" si="19"/>
        <v>294353</v>
      </c>
      <c r="K65" s="7">
        <v>290870</v>
      </c>
      <c r="L65" s="7">
        <v>3483</v>
      </c>
      <c r="M65" s="32" t="s">
        <v>18</v>
      </c>
      <c r="N65" s="7">
        <f t="shared" si="20"/>
        <v>341396</v>
      </c>
      <c r="O65" s="7">
        <f t="shared" si="21"/>
        <v>341396</v>
      </c>
      <c r="P65" s="7">
        <v>300234</v>
      </c>
      <c r="Q65" s="7">
        <v>41162</v>
      </c>
      <c r="R65" s="7">
        <v>0</v>
      </c>
      <c r="S65" s="7">
        <f t="shared" si="22"/>
        <v>386242</v>
      </c>
      <c r="T65" s="7">
        <v>386242</v>
      </c>
      <c r="U65" s="7">
        <v>0</v>
      </c>
      <c r="V65" s="7">
        <f t="shared" si="23"/>
        <v>182189</v>
      </c>
      <c r="W65" s="7">
        <v>182189</v>
      </c>
      <c r="X65" s="7">
        <v>0</v>
      </c>
    </row>
    <row r="66" spans="1:24" ht="11.25" customHeight="1">
      <c r="A66" s="32" t="s">
        <v>19</v>
      </c>
      <c r="B66" s="7">
        <f t="shared" si="16"/>
        <v>349701</v>
      </c>
      <c r="C66" s="7">
        <f t="shared" si="17"/>
        <v>349699</v>
      </c>
      <c r="D66" s="7">
        <v>341801</v>
      </c>
      <c r="E66" s="7">
        <v>7898</v>
      </c>
      <c r="F66" s="7">
        <v>2</v>
      </c>
      <c r="G66" s="7">
        <f t="shared" si="18"/>
        <v>401492</v>
      </c>
      <c r="H66" s="7">
        <v>401491</v>
      </c>
      <c r="I66" s="7">
        <v>1</v>
      </c>
      <c r="J66" s="7">
        <f t="shared" si="19"/>
        <v>272170</v>
      </c>
      <c r="K66" s="7">
        <v>272168</v>
      </c>
      <c r="L66" s="7">
        <v>2</v>
      </c>
      <c r="M66" s="32" t="s">
        <v>19</v>
      </c>
      <c r="N66" s="7">
        <f t="shared" si="20"/>
        <v>330464</v>
      </c>
      <c r="O66" s="7">
        <f t="shared" si="21"/>
        <v>330464</v>
      </c>
      <c r="P66" s="7">
        <v>299176</v>
      </c>
      <c r="Q66" s="7">
        <v>31288</v>
      </c>
      <c r="R66" s="7">
        <v>0</v>
      </c>
      <c r="S66" s="7">
        <f t="shared" si="22"/>
        <v>374851</v>
      </c>
      <c r="T66" s="7">
        <v>374851</v>
      </c>
      <c r="U66" s="7">
        <v>0</v>
      </c>
      <c r="V66" s="7">
        <f t="shared" si="23"/>
        <v>171268</v>
      </c>
      <c r="W66" s="7">
        <v>171268</v>
      </c>
      <c r="X66" s="7">
        <v>0</v>
      </c>
    </row>
    <row r="67" spans="1:24" ht="11.25" customHeight="1">
      <c r="A67" s="32" t="s">
        <v>20</v>
      </c>
      <c r="B67" s="7">
        <f t="shared" si="16"/>
        <v>984013</v>
      </c>
      <c r="C67" s="7">
        <f t="shared" si="17"/>
        <v>353357</v>
      </c>
      <c r="D67" s="7">
        <v>345244</v>
      </c>
      <c r="E67" s="7">
        <v>8113</v>
      </c>
      <c r="F67" s="7">
        <v>630656</v>
      </c>
      <c r="G67" s="7">
        <f t="shared" si="18"/>
        <v>1136255</v>
      </c>
      <c r="H67" s="7">
        <v>403419</v>
      </c>
      <c r="I67" s="7">
        <v>732836</v>
      </c>
      <c r="J67" s="7">
        <f t="shared" si="19"/>
        <v>756096</v>
      </c>
      <c r="K67" s="7">
        <v>278411</v>
      </c>
      <c r="L67" s="7">
        <v>477685</v>
      </c>
      <c r="M67" s="32" t="s">
        <v>20</v>
      </c>
      <c r="N67" s="7">
        <f t="shared" si="20"/>
        <v>756680</v>
      </c>
      <c r="O67" s="7">
        <f t="shared" si="21"/>
        <v>342677</v>
      </c>
      <c r="P67" s="7">
        <v>303274</v>
      </c>
      <c r="Q67" s="7">
        <v>39403</v>
      </c>
      <c r="R67" s="7">
        <v>414003</v>
      </c>
      <c r="S67" s="7">
        <f t="shared" si="22"/>
        <v>865956</v>
      </c>
      <c r="T67" s="7">
        <v>387514</v>
      </c>
      <c r="U67" s="7">
        <v>478442</v>
      </c>
      <c r="V67" s="7">
        <f t="shared" si="23"/>
        <v>365490</v>
      </c>
      <c r="W67" s="7">
        <v>182168</v>
      </c>
      <c r="X67" s="7">
        <v>183322</v>
      </c>
    </row>
    <row r="68" spans="1:24" ht="11.25" customHeight="1">
      <c r="A68" s="32" t="s">
        <v>21</v>
      </c>
      <c r="B68" s="7">
        <f t="shared" si="16"/>
        <v>360454</v>
      </c>
      <c r="C68" s="7">
        <f t="shared" si="17"/>
        <v>351733</v>
      </c>
      <c r="D68" s="7">
        <v>343171</v>
      </c>
      <c r="E68" s="7">
        <v>8562</v>
      </c>
      <c r="F68" s="7">
        <v>8721</v>
      </c>
      <c r="G68" s="7">
        <f t="shared" si="18"/>
        <v>410747</v>
      </c>
      <c r="H68" s="7">
        <v>399044</v>
      </c>
      <c r="I68" s="7">
        <v>11703</v>
      </c>
      <c r="J68" s="7">
        <f t="shared" si="19"/>
        <v>284783</v>
      </c>
      <c r="K68" s="7">
        <v>280549</v>
      </c>
      <c r="L68" s="7">
        <v>4234</v>
      </c>
      <c r="M68" s="32" t="s">
        <v>21</v>
      </c>
      <c r="N68" s="7">
        <f t="shared" si="20"/>
        <v>379990</v>
      </c>
      <c r="O68" s="7">
        <f t="shared" si="21"/>
        <v>346127</v>
      </c>
      <c r="P68" s="7">
        <v>307582</v>
      </c>
      <c r="Q68" s="7">
        <v>38545</v>
      </c>
      <c r="R68" s="7">
        <v>33863</v>
      </c>
      <c r="S68" s="7">
        <f t="shared" si="22"/>
        <v>431450</v>
      </c>
      <c r="T68" s="7">
        <v>390508</v>
      </c>
      <c r="U68" s="7">
        <v>40942</v>
      </c>
      <c r="V68" s="7">
        <f t="shared" si="23"/>
        <v>194118</v>
      </c>
      <c r="W68" s="7">
        <v>185826</v>
      </c>
      <c r="X68" s="7">
        <v>8292</v>
      </c>
    </row>
    <row r="69" spans="1:24" ht="11.25" customHeight="1">
      <c r="A69" s="32" t="s">
        <v>22</v>
      </c>
      <c r="B69" s="7">
        <f t="shared" si="16"/>
        <v>345991</v>
      </c>
      <c r="C69" s="7">
        <f t="shared" si="17"/>
        <v>345915</v>
      </c>
      <c r="D69" s="7">
        <v>338923</v>
      </c>
      <c r="E69" s="7">
        <v>6992</v>
      </c>
      <c r="F69" s="7">
        <v>76</v>
      </c>
      <c r="G69" s="7">
        <f t="shared" si="18"/>
        <v>391854</v>
      </c>
      <c r="H69" s="7">
        <v>391840</v>
      </c>
      <c r="I69" s="7">
        <v>14</v>
      </c>
      <c r="J69" s="7">
        <f t="shared" si="19"/>
        <v>276268</v>
      </c>
      <c r="K69" s="7">
        <v>276098</v>
      </c>
      <c r="L69" s="7">
        <v>170</v>
      </c>
      <c r="M69" s="32" t="s">
        <v>22</v>
      </c>
      <c r="N69" s="7">
        <f t="shared" si="20"/>
        <v>343367</v>
      </c>
      <c r="O69" s="7">
        <f t="shared" si="21"/>
        <v>343367</v>
      </c>
      <c r="P69" s="7">
        <v>303909</v>
      </c>
      <c r="Q69" s="7">
        <v>39458</v>
      </c>
      <c r="R69" s="7">
        <v>0</v>
      </c>
      <c r="S69" s="7">
        <f t="shared" si="22"/>
        <v>389876</v>
      </c>
      <c r="T69" s="7">
        <v>389876</v>
      </c>
      <c r="U69" s="7">
        <v>0</v>
      </c>
      <c r="V69" s="7">
        <f t="shared" si="23"/>
        <v>174679</v>
      </c>
      <c r="W69" s="7">
        <v>174679</v>
      </c>
      <c r="X69" s="7">
        <v>0</v>
      </c>
    </row>
    <row r="70" spans="1:24" ht="11.25" customHeight="1">
      <c r="A70" s="32" t="s">
        <v>23</v>
      </c>
      <c r="B70" s="7">
        <f t="shared" si="16"/>
        <v>345979</v>
      </c>
      <c r="C70" s="7">
        <f t="shared" si="17"/>
        <v>345617</v>
      </c>
      <c r="D70" s="7">
        <v>340337</v>
      </c>
      <c r="E70" s="7">
        <v>5280</v>
      </c>
      <c r="F70" s="7">
        <v>362</v>
      </c>
      <c r="G70" s="7">
        <f t="shared" si="18"/>
        <v>390110</v>
      </c>
      <c r="H70" s="7">
        <v>389772</v>
      </c>
      <c r="I70" s="7">
        <v>338</v>
      </c>
      <c r="J70" s="7">
        <f t="shared" si="19"/>
        <v>278562</v>
      </c>
      <c r="K70" s="7">
        <v>278163</v>
      </c>
      <c r="L70" s="7">
        <v>399</v>
      </c>
      <c r="M70" s="32" t="s">
        <v>23</v>
      </c>
      <c r="N70" s="7">
        <f t="shared" si="20"/>
        <v>334944</v>
      </c>
      <c r="O70" s="7">
        <f t="shared" si="21"/>
        <v>334944</v>
      </c>
      <c r="P70" s="7">
        <v>299232</v>
      </c>
      <c r="Q70" s="7">
        <v>35712</v>
      </c>
      <c r="R70" s="7">
        <v>0</v>
      </c>
      <c r="S70" s="7">
        <f t="shared" si="22"/>
        <v>382446</v>
      </c>
      <c r="T70" s="7">
        <v>382446</v>
      </c>
      <c r="U70" s="7">
        <v>0</v>
      </c>
      <c r="V70" s="7">
        <f t="shared" si="23"/>
        <v>160366</v>
      </c>
      <c r="W70" s="7">
        <v>160366</v>
      </c>
      <c r="X70" s="7">
        <v>0</v>
      </c>
    </row>
    <row r="71" spans="1:24" ht="11.25" customHeight="1">
      <c r="A71" s="32" t="s">
        <v>24</v>
      </c>
      <c r="B71" s="7">
        <f t="shared" si="16"/>
        <v>358471</v>
      </c>
      <c r="C71" s="7">
        <f t="shared" si="17"/>
        <v>356869</v>
      </c>
      <c r="D71" s="7">
        <v>349937</v>
      </c>
      <c r="E71" s="7">
        <v>6932</v>
      </c>
      <c r="F71" s="7">
        <v>1602</v>
      </c>
      <c r="G71" s="7">
        <f t="shared" si="18"/>
        <v>405949</v>
      </c>
      <c r="H71" s="7">
        <v>405610</v>
      </c>
      <c r="I71" s="7">
        <v>339</v>
      </c>
      <c r="J71" s="7">
        <f t="shared" si="19"/>
        <v>285702</v>
      </c>
      <c r="K71" s="7">
        <v>282165</v>
      </c>
      <c r="L71" s="7">
        <v>3537</v>
      </c>
      <c r="M71" s="32" t="s">
        <v>24</v>
      </c>
      <c r="N71" s="7">
        <f t="shared" si="20"/>
        <v>329267</v>
      </c>
      <c r="O71" s="7">
        <f t="shared" si="21"/>
        <v>329267</v>
      </c>
      <c r="P71" s="7">
        <v>303243</v>
      </c>
      <c r="Q71" s="7">
        <v>26024</v>
      </c>
      <c r="R71" s="7">
        <v>0</v>
      </c>
      <c r="S71" s="7">
        <f t="shared" si="22"/>
        <v>372669</v>
      </c>
      <c r="T71" s="7">
        <v>372669</v>
      </c>
      <c r="U71" s="7">
        <v>0</v>
      </c>
      <c r="V71" s="7">
        <f t="shared" si="23"/>
        <v>172733</v>
      </c>
      <c r="W71" s="7">
        <v>172733</v>
      </c>
      <c r="X71" s="7">
        <v>0</v>
      </c>
    </row>
    <row r="72" spans="1:24" ht="11.25" customHeight="1">
      <c r="A72" s="32" t="s">
        <v>25</v>
      </c>
      <c r="B72" s="7">
        <f t="shared" si="16"/>
        <v>354239</v>
      </c>
      <c r="C72" s="7">
        <f t="shared" si="17"/>
        <v>354239</v>
      </c>
      <c r="D72" s="7">
        <v>345548</v>
      </c>
      <c r="E72" s="7">
        <v>8691</v>
      </c>
      <c r="F72" s="7">
        <v>0</v>
      </c>
      <c r="G72" s="7">
        <f t="shared" si="18"/>
        <v>398307</v>
      </c>
      <c r="H72" s="7">
        <v>398307</v>
      </c>
      <c r="I72" s="7">
        <v>0</v>
      </c>
      <c r="J72" s="7">
        <f t="shared" si="19"/>
        <v>286153</v>
      </c>
      <c r="K72" s="7">
        <v>286153</v>
      </c>
      <c r="L72" s="7">
        <v>0</v>
      </c>
      <c r="M72" s="32" t="s">
        <v>25</v>
      </c>
      <c r="N72" s="7">
        <f t="shared" si="20"/>
        <v>324668</v>
      </c>
      <c r="O72" s="7">
        <f t="shared" si="21"/>
        <v>324668</v>
      </c>
      <c r="P72" s="7">
        <v>299481</v>
      </c>
      <c r="Q72" s="7">
        <v>25187</v>
      </c>
      <c r="R72" s="7">
        <v>0</v>
      </c>
      <c r="S72" s="7">
        <f t="shared" si="22"/>
        <v>368306</v>
      </c>
      <c r="T72" s="7">
        <v>368306</v>
      </c>
      <c r="U72" s="7">
        <v>0</v>
      </c>
      <c r="V72" s="7">
        <f t="shared" si="23"/>
        <v>165118</v>
      </c>
      <c r="W72" s="7">
        <v>165118</v>
      </c>
      <c r="X72" s="7">
        <v>0</v>
      </c>
    </row>
    <row r="73" spans="1:24" ht="11.25" customHeight="1">
      <c r="A73" s="33" t="s">
        <v>26</v>
      </c>
      <c r="B73" s="17">
        <f t="shared" si="16"/>
        <v>1058291</v>
      </c>
      <c r="C73" s="8">
        <f t="shared" si="17"/>
        <v>358838</v>
      </c>
      <c r="D73" s="8">
        <v>349996</v>
      </c>
      <c r="E73" s="8">
        <v>8842</v>
      </c>
      <c r="F73" s="17">
        <v>699453</v>
      </c>
      <c r="G73" s="8">
        <f t="shared" si="18"/>
        <v>1245748</v>
      </c>
      <c r="H73" s="17">
        <v>407858</v>
      </c>
      <c r="I73" s="8">
        <v>837890</v>
      </c>
      <c r="J73" s="8">
        <f t="shared" si="19"/>
        <v>778005</v>
      </c>
      <c r="K73" s="17">
        <v>285544</v>
      </c>
      <c r="L73" s="8">
        <v>492461</v>
      </c>
      <c r="M73" s="33" t="s">
        <v>26</v>
      </c>
      <c r="N73" s="17">
        <f t="shared" si="20"/>
        <v>780365</v>
      </c>
      <c r="O73" s="8">
        <f t="shared" si="21"/>
        <v>333293</v>
      </c>
      <c r="P73" s="8">
        <v>304532</v>
      </c>
      <c r="Q73" s="8">
        <v>28761</v>
      </c>
      <c r="R73" s="17">
        <v>447072</v>
      </c>
      <c r="S73" s="8">
        <f t="shared" si="22"/>
        <v>892297</v>
      </c>
      <c r="T73" s="17">
        <v>377080</v>
      </c>
      <c r="U73" s="8">
        <v>515217</v>
      </c>
      <c r="V73" s="8">
        <f t="shared" si="23"/>
        <v>368852</v>
      </c>
      <c r="W73" s="17">
        <v>172313</v>
      </c>
      <c r="X73" s="8">
        <v>196539</v>
      </c>
    </row>
    <row r="74" spans="1:12" ht="13.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22" ht="13.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N75" s="48"/>
      <c r="O75" s="48"/>
      <c r="P75" s="48"/>
      <c r="Q75" s="48"/>
      <c r="R75" s="48"/>
      <c r="S75" s="48"/>
      <c r="T75" s="48"/>
      <c r="U75" s="48"/>
      <c r="V75" s="48"/>
    </row>
    <row r="76" spans="1:22" ht="13.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N76" s="48"/>
      <c r="O76" s="48"/>
      <c r="P76" s="48"/>
      <c r="Q76" s="48"/>
      <c r="R76" s="48"/>
      <c r="S76" s="48"/>
      <c r="T76" s="48"/>
      <c r="U76" s="48"/>
      <c r="V76" s="48"/>
    </row>
    <row r="77" spans="1:22" ht="13.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N77" s="48"/>
      <c r="O77" s="48"/>
      <c r="P77" s="48"/>
      <c r="Q77" s="48"/>
      <c r="R77" s="48"/>
      <c r="S77" s="48"/>
      <c r="T77" s="48"/>
      <c r="U77" s="48"/>
      <c r="V77" s="48"/>
    </row>
  </sheetData>
  <printOptions/>
  <pageMargins left="0.7874015748031497" right="0.7874015748031497" top="0.5118110236220472" bottom="0.5905511811023623" header="0" footer="0"/>
  <pageSetup horizontalDpi="400" verticalDpi="400" orientation="portrait" paperSize="9" scale="98" r:id="rId2"/>
  <colBreaks count="1" manualBreakCount="1">
    <brk id="12" max="72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77"/>
  <sheetViews>
    <sheetView view="pageBreakPreview" zoomScaleSheetLayoutView="100" workbookViewId="0" topLeftCell="A52">
      <selection activeCell="A74" sqref="A74:IV77"/>
    </sheetView>
  </sheetViews>
  <sheetFormatPr defaultColWidth="8.796875" defaultRowHeight="14.25"/>
  <cols>
    <col min="1" max="1" width="7.59765625" style="0" customWidth="1"/>
    <col min="2" max="2" width="8.19921875" style="0" bestFit="1" customWidth="1"/>
    <col min="3" max="6" width="7.09765625" style="0" customWidth="1"/>
    <col min="7" max="7" width="7.8984375" style="0" customWidth="1"/>
    <col min="8" max="12" width="7.09765625" style="0" customWidth="1"/>
    <col min="13" max="13" width="7.59765625" style="0" customWidth="1"/>
    <col min="14" max="14" width="7.8984375" style="0" customWidth="1"/>
    <col min="15" max="18" width="7.09765625" style="0" customWidth="1"/>
    <col min="19" max="19" width="8.3984375" style="0" customWidth="1"/>
    <col min="20" max="24" width="7.09765625" style="0" customWidth="1"/>
  </cols>
  <sheetData>
    <row r="1" spans="1:13" ht="16.5" customHeight="1">
      <c r="A1" s="1" t="s">
        <v>175</v>
      </c>
      <c r="M1" s="1" t="s">
        <v>176</v>
      </c>
    </row>
    <row r="3" spans="1:24" ht="16.5" customHeight="1">
      <c r="A3" s="39" t="s">
        <v>149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5" t="s">
        <v>69</v>
      </c>
      <c r="M3" s="39" t="s">
        <v>101</v>
      </c>
      <c r="N3" s="48"/>
      <c r="O3" s="48"/>
      <c r="P3" s="48"/>
      <c r="Q3" s="48"/>
      <c r="R3" s="48"/>
      <c r="S3" s="48"/>
      <c r="T3" s="48"/>
      <c r="U3" s="48"/>
      <c r="V3" s="48"/>
      <c r="W3" s="48"/>
      <c r="X3" s="45" t="s">
        <v>69</v>
      </c>
    </row>
    <row r="4" spans="1:24" s="37" customFormat="1" ht="11.25" customHeight="1">
      <c r="A4" s="19" t="s">
        <v>1</v>
      </c>
      <c r="B4" s="20" t="s">
        <v>74</v>
      </c>
      <c r="C4" s="20"/>
      <c r="D4" s="20"/>
      <c r="E4" s="20"/>
      <c r="F4" s="20"/>
      <c r="G4" s="20"/>
      <c r="H4" s="20"/>
      <c r="I4" s="20"/>
      <c r="J4" s="20"/>
      <c r="K4" s="20"/>
      <c r="L4" s="21"/>
      <c r="M4" s="19" t="s">
        <v>1</v>
      </c>
      <c r="N4" s="20" t="s">
        <v>177</v>
      </c>
      <c r="O4" s="20"/>
      <c r="P4" s="20"/>
      <c r="Q4" s="20"/>
      <c r="R4" s="20"/>
      <c r="S4" s="20"/>
      <c r="T4" s="20"/>
      <c r="U4" s="20"/>
      <c r="V4" s="20"/>
      <c r="W4" s="20"/>
      <c r="X4" s="21"/>
    </row>
    <row r="5" spans="1:24" s="37" customFormat="1" ht="11.25" customHeight="1">
      <c r="A5" s="22"/>
      <c r="B5" s="23" t="s">
        <v>4</v>
      </c>
      <c r="C5" s="23"/>
      <c r="D5" s="23"/>
      <c r="E5" s="23"/>
      <c r="F5" s="24"/>
      <c r="G5" s="23" t="s">
        <v>5</v>
      </c>
      <c r="H5" s="23"/>
      <c r="I5" s="24"/>
      <c r="J5" s="23" t="s">
        <v>6</v>
      </c>
      <c r="K5" s="23"/>
      <c r="L5" s="24"/>
      <c r="M5" s="22"/>
      <c r="N5" s="23" t="s">
        <v>4</v>
      </c>
      <c r="O5" s="23"/>
      <c r="P5" s="23"/>
      <c r="Q5" s="23"/>
      <c r="R5" s="24"/>
      <c r="S5" s="23" t="s">
        <v>5</v>
      </c>
      <c r="T5" s="23"/>
      <c r="U5" s="24"/>
      <c r="V5" s="23" t="s">
        <v>6</v>
      </c>
      <c r="W5" s="23"/>
      <c r="X5" s="24"/>
    </row>
    <row r="6" spans="1:24" s="37" customFormat="1" ht="11.25" customHeight="1">
      <c r="A6" s="22"/>
      <c r="B6" s="3" t="s">
        <v>7</v>
      </c>
      <c r="C6" s="4"/>
      <c r="D6" s="5"/>
      <c r="E6" s="6"/>
      <c r="F6" s="3"/>
      <c r="G6" s="3" t="s">
        <v>7</v>
      </c>
      <c r="H6" s="3"/>
      <c r="I6" s="3"/>
      <c r="J6" s="3" t="s">
        <v>7</v>
      </c>
      <c r="K6" s="3"/>
      <c r="L6" s="3"/>
      <c r="M6" s="22"/>
      <c r="N6" s="3" t="s">
        <v>7</v>
      </c>
      <c r="O6" s="4"/>
      <c r="P6" s="5"/>
      <c r="Q6" s="6"/>
      <c r="R6" s="3"/>
      <c r="S6" s="3" t="s">
        <v>7</v>
      </c>
      <c r="T6" s="3"/>
      <c r="U6" s="3"/>
      <c r="V6" s="3" t="s">
        <v>7</v>
      </c>
      <c r="W6" s="3"/>
      <c r="X6" s="3"/>
    </row>
    <row r="7" spans="1:24" s="37" customFormat="1" ht="11.25" customHeight="1">
      <c r="A7" s="22"/>
      <c r="B7" s="3"/>
      <c r="C7" s="3" t="s">
        <v>8</v>
      </c>
      <c r="D7" s="3" t="s">
        <v>9</v>
      </c>
      <c r="E7" s="3" t="s">
        <v>10</v>
      </c>
      <c r="F7" s="3" t="s">
        <v>11</v>
      </c>
      <c r="G7" s="3"/>
      <c r="H7" s="3" t="s">
        <v>8</v>
      </c>
      <c r="I7" s="3" t="s">
        <v>11</v>
      </c>
      <c r="J7" s="3"/>
      <c r="K7" s="3" t="s">
        <v>8</v>
      </c>
      <c r="L7" s="3" t="s">
        <v>11</v>
      </c>
      <c r="M7" s="22"/>
      <c r="N7" s="3"/>
      <c r="O7" s="3" t="s">
        <v>8</v>
      </c>
      <c r="P7" s="3" t="s">
        <v>9</v>
      </c>
      <c r="Q7" s="3" t="s">
        <v>10</v>
      </c>
      <c r="R7" s="3" t="s">
        <v>11</v>
      </c>
      <c r="S7" s="3"/>
      <c r="T7" s="3" t="s">
        <v>8</v>
      </c>
      <c r="U7" s="3" t="s">
        <v>11</v>
      </c>
      <c r="V7" s="3"/>
      <c r="W7" s="3" t="s">
        <v>8</v>
      </c>
      <c r="X7" s="3" t="s">
        <v>11</v>
      </c>
    </row>
    <row r="8" spans="1:24" s="37" customFormat="1" ht="11.25" customHeight="1">
      <c r="A8" s="25" t="s">
        <v>12</v>
      </c>
      <c r="B8" s="6" t="s">
        <v>13</v>
      </c>
      <c r="C8" s="6"/>
      <c r="D8" s="6" t="s">
        <v>14</v>
      </c>
      <c r="E8" s="6" t="s">
        <v>15</v>
      </c>
      <c r="F8" s="6"/>
      <c r="G8" s="6" t="s">
        <v>13</v>
      </c>
      <c r="H8" s="6"/>
      <c r="I8" s="6"/>
      <c r="J8" s="6" t="s">
        <v>13</v>
      </c>
      <c r="K8" s="6"/>
      <c r="L8" s="6"/>
      <c r="M8" s="25" t="s">
        <v>12</v>
      </c>
      <c r="N8" s="6" t="s">
        <v>13</v>
      </c>
      <c r="O8" s="6"/>
      <c r="P8" s="6" t="s">
        <v>14</v>
      </c>
      <c r="Q8" s="6" t="s">
        <v>15</v>
      </c>
      <c r="R8" s="6"/>
      <c r="S8" s="6" t="s">
        <v>13</v>
      </c>
      <c r="T8" s="6"/>
      <c r="U8" s="6"/>
      <c r="V8" s="6" t="s">
        <v>13</v>
      </c>
      <c r="W8" s="6"/>
      <c r="X8" s="6"/>
    </row>
    <row r="9" spans="1:24" ht="11.25" customHeight="1">
      <c r="A9" s="32" t="s">
        <v>178</v>
      </c>
      <c r="B9" s="7">
        <v>168848</v>
      </c>
      <c r="C9" s="7">
        <v>154244</v>
      </c>
      <c r="D9" s="7">
        <v>146754</v>
      </c>
      <c r="E9" s="7">
        <v>7490</v>
      </c>
      <c r="F9" s="7">
        <v>14604</v>
      </c>
      <c r="G9" s="7">
        <v>214121</v>
      </c>
      <c r="H9" s="7">
        <v>192620</v>
      </c>
      <c r="I9" s="7">
        <v>21501</v>
      </c>
      <c r="J9" s="7">
        <v>145293</v>
      </c>
      <c r="K9" s="7">
        <v>134278</v>
      </c>
      <c r="L9" s="7">
        <v>11015</v>
      </c>
      <c r="M9" s="32" t="s">
        <v>178</v>
      </c>
      <c r="N9" s="9">
        <v>288058</v>
      </c>
      <c r="O9" s="9">
        <v>235940</v>
      </c>
      <c r="P9" s="9">
        <v>226190</v>
      </c>
      <c r="Q9" s="9">
        <v>9750</v>
      </c>
      <c r="R9" s="9">
        <v>52118</v>
      </c>
      <c r="S9" s="9">
        <v>414412</v>
      </c>
      <c r="T9" s="9">
        <v>331325</v>
      </c>
      <c r="U9" s="9">
        <v>83087</v>
      </c>
      <c r="V9" s="9">
        <v>140713</v>
      </c>
      <c r="W9" s="9">
        <v>124709</v>
      </c>
      <c r="X9" s="9">
        <v>16004</v>
      </c>
    </row>
    <row r="10" spans="1:24" ht="11.25" customHeight="1">
      <c r="A10" s="32" t="s">
        <v>179</v>
      </c>
      <c r="B10" s="7">
        <v>162268</v>
      </c>
      <c r="C10" s="7">
        <v>152064</v>
      </c>
      <c r="D10" s="7">
        <v>144157</v>
      </c>
      <c r="E10" s="7">
        <v>7907</v>
      </c>
      <c r="F10" s="7">
        <v>10204</v>
      </c>
      <c r="G10" s="7">
        <v>199942</v>
      </c>
      <c r="H10" s="7">
        <v>183929</v>
      </c>
      <c r="I10" s="7">
        <v>16013</v>
      </c>
      <c r="J10" s="7">
        <v>141313</v>
      </c>
      <c r="K10" s="7">
        <v>134340</v>
      </c>
      <c r="L10" s="7">
        <v>6973</v>
      </c>
      <c r="M10" s="32" t="s">
        <v>179</v>
      </c>
      <c r="N10" s="7">
        <v>292061</v>
      </c>
      <c r="O10" s="7">
        <v>240257</v>
      </c>
      <c r="P10" s="7">
        <v>229944</v>
      </c>
      <c r="Q10" s="7">
        <v>10313</v>
      </c>
      <c r="R10" s="7">
        <v>51804</v>
      </c>
      <c r="S10" s="7">
        <v>421430</v>
      </c>
      <c r="T10" s="7">
        <v>337689</v>
      </c>
      <c r="U10" s="7">
        <v>83741</v>
      </c>
      <c r="V10" s="7">
        <v>146851</v>
      </c>
      <c r="W10" s="7">
        <v>130895</v>
      </c>
      <c r="X10" s="7">
        <v>15956</v>
      </c>
    </row>
    <row r="11" spans="1:24" ht="11.25" customHeight="1">
      <c r="A11" s="32" t="s">
        <v>180</v>
      </c>
      <c r="B11" s="26">
        <v>167317</v>
      </c>
      <c r="C11" s="7">
        <v>152436</v>
      </c>
      <c r="D11" s="7">
        <v>145126</v>
      </c>
      <c r="E11" s="7">
        <v>7310</v>
      </c>
      <c r="F11" s="7">
        <v>14881</v>
      </c>
      <c r="G11" s="7">
        <v>196149</v>
      </c>
      <c r="H11" s="7">
        <v>175065</v>
      </c>
      <c r="I11" s="7">
        <v>21084</v>
      </c>
      <c r="J11" s="7">
        <v>135741</v>
      </c>
      <c r="K11" s="7">
        <v>127653</v>
      </c>
      <c r="L11" s="7">
        <v>8088</v>
      </c>
      <c r="M11" s="32" t="s">
        <v>180</v>
      </c>
      <c r="N11" s="7">
        <v>316373</v>
      </c>
      <c r="O11" s="7">
        <v>249324</v>
      </c>
      <c r="P11" s="7">
        <v>235754</v>
      </c>
      <c r="Q11" s="7">
        <v>13570</v>
      </c>
      <c r="R11" s="7">
        <v>67049</v>
      </c>
      <c r="S11" s="7">
        <v>388233</v>
      </c>
      <c r="T11" s="7">
        <v>300377</v>
      </c>
      <c r="U11" s="7">
        <v>87856</v>
      </c>
      <c r="V11" s="7">
        <v>164966</v>
      </c>
      <c r="W11" s="7">
        <v>141756</v>
      </c>
      <c r="X11" s="7">
        <v>23210</v>
      </c>
    </row>
    <row r="12" spans="1:24" ht="11.25" customHeight="1">
      <c r="A12" s="32" t="s">
        <v>181</v>
      </c>
      <c r="B12" s="7">
        <v>173058</v>
      </c>
      <c r="C12" s="7">
        <v>163076</v>
      </c>
      <c r="D12" s="7">
        <v>156180</v>
      </c>
      <c r="E12" s="7">
        <v>6896</v>
      </c>
      <c r="F12" s="7">
        <v>9982</v>
      </c>
      <c r="G12" s="7">
        <v>209164</v>
      </c>
      <c r="H12" s="7">
        <v>194549</v>
      </c>
      <c r="I12" s="7">
        <v>14615</v>
      </c>
      <c r="J12" s="7">
        <v>137029</v>
      </c>
      <c r="K12" s="7">
        <v>131669</v>
      </c>
      <c r="L12" s="7">
        <v>5360</v>
      </c>
      <c r="M12" s="32" t="s">
        <v>181</v>
      </c>
      <c r="N12" s="26">
        <v>316799</v>
      </c>
      <c r="O12" s="26">
        <v>249947</v>
      </c>
      <c r="P12" s="26">
        <v>235019</v>
      </c>
      <c r="Q12" s="26">
        <v>14928</v>
      </c>
      <c r="R12" s="26">
        <v>66852</v>
      </c>
      <c r="S12" s="26">
        <v>378578</v>
      </c>
      <c r="T12" s="26">
        <v>293585</v>
      </c>
      <c r="U12" s="26">
        <v>84993</v>
      </c>
      <c r="V12" s="26">
        <v>179994</v>
      </c>
      <c r="W12" s="26">
        <v>153315</v>
      </c>
      <c r="X12" s="26">
        <v>26679</v>
      </c>
    </row>
    <row r="13" spans="1:25" ht="11.25" customHeight="1">
      <c r="A13" s="32" t="s">
        <v>182</v>
      </c>
      <c r="B13" s="7">
        <f aca="true" t="shared" si="0" ref="B13:B25">C13+F13</f>
        <v>162356</v>
      </c>
      <c r="C13" s="7">
        <f aca="true" t="shared" si="1" ref="C13:C25">D13+E13</f>
        <v>151179</v>
      </c>
      <c r="D13" s="7">
        <v>144858</v>
      </c>
      <c r="E13" s="7">
        <v>6321</v>
      </c>
      <c r="F13" s="7">
        <v>11177</v>
      </c>
      <c r="G13" s="7">
        <f aca="true" t="shared" si="2" ref="G13:G25">H13+I13</f>
        <v>210065</v>
      </c>
      <c r="H13" s="7">
        <v>192899</v>
      </c>
      <c r="I13" s="7">
        <v>17166</v>
      </c>
      <c r="J13" s="7">
        <f aca="true" t="shared" si="3" ref="J13:J25">K13+L13</f>
        <v>134882</v>
      </c>
      <c r="K13" s="7">
        <v>127153</v>
      </c>
      <c r="L13" s="7">
        <v>7729</v>
      </c>
      <c r="M13" s="32" t="s">
        <v>182</v>
      </c>
      <c r="N13" s="7">
        <f aca="true" t="shared" si="4" ref="N13:N25">O13+R13</f>
        <v>228319</v>
      </c>
      <c r="O13" s="7">
        <f aca="true" t="shared" si="5" ref="O13:O25">P13+Q13</f>
        <v>193769</v>
      </c>
      <c r="P13" s="7">
        <v>183169</v>
      </c>
      <c r="Q13" s="7">
        <v>10600</v>
      </c>
      <c r="R13" s="7">
        <v>34550</v>
      </c>
      <c r="S13" s="7">
        <f aca="true" t="shared" si="6" ref="S13:S25">T13+U13</f>
        <v>303926</v>
      </c>
      <c r="T13" s="7">
        <v>251868</v>
      </c>
      <c r="U13" s="7">
        <v>52058</v>
      </c>
      <c r="V13" s="7">
        <f aca="true" t="shared" si="7" ref="V13:V25">W13+X13</f>
        <v>133051</v>
      </c>
      <c r="W13" s="7">
        <v>120562</v>
      </c>
      <c r="X13" s="7">
        <v>12489</v>
      </c>
      <c r="Y13" s="48"/>
    </row>
    <row r="14" spans="1:25" ht="11.25" customHeight="1">
      <c r="A14" s="56" t="s">
        <v>183</v>
      </c>
      <c r="B14" s="55">
        <f t="shared" si="0"/>
        <v>144101</v>
      </c>
      <c r="C14" s="55">
        <f t="shared" si="1"/>
        <v>143889</v>
      </c>
      <c r="D14" s="55">
        <v>138716</v>
      </c>
      <c r="E14" s="55">
        <v>5173</v>
      </c>
      <c r="F14" s="55">
        <v>212</v>
      </c>
      <c r="G14" s="55">
        <f t="shared" si="2"/>
        <v>192443</v>
      </c>
      <c r="H14" s="55">
        <v>192071</v>
      </c>
      <c r="I14" s="55">
        <v>372</v>
      </c>
      <c r="J14" s="55">
        <f t="shared" si="3"/>
        <v>116265</v>
      </c>
      <c r="K14" s="55">
        <v>116145</v>
      </c>
      <c r="L14" s="55">
        <v>120</v>
      </c>
      <c r="M14" s="56" t="s">
        <v>183</v>
      </c>
      <c r="N14" s="55">
        <f t="shared" si="4"/>
        <v>196884</v>
      </c>
      <c r="O14" s="55">
        <f t="shared" si="5"/>
        <v>196330</v>
      </c>
      <c r="P14" s="55">
        <v>181273</v>
      </c>
      <c r="Q14" s="55">
        <v>15057</v>
      </c>
      <c r="R14" s="55">
        <v>554</v>
      </c>
      <c r="S14" s="55">
        <f t="shared" si="6"/>
        <v>257808</v>
      </c>
      <c r="T14" s="55">
        <v>257045</v>
      </c>
      <c r="U14" s="55">
        <v>763</v>
      </c>
      <c r="V14" s="55">
        <f t="shared" si="7"/>
        <v>119366</v>
      </c>
      <c r="W14" s="55">
        <v>119077</v>
      </c>
      <c r="X14" s="55">
        <v>289</v>
      </c>
      <c r="Y14" s="48"/>
    </row>
    <row r="15" spans="1:24" ht="11.25" customHeight="1">
      <c r="A15" s="32" t="s">
        <v>16</v>
      </c>
      <c r="B15" s="7">
        <f t="shared" si="0"/>
        <v>145190</v>
      </c>
      <c r="C15" s="7">
        <f t="shared" si="1"/>
        <v>145190</v>
      </c>
      <c r="D15" s="7">
        <v>139811</v>
      </c>
      <c r="E15" s="7">
        <v>5379</v>
      </c>
      <c r="F15" s="7">
        <v>0</v>
      </c>
      <c r="G15" s="7">
        <f t="shared" si="2"/>
        <v>190547</v>
      </c>
      <c r="H15" s="7">
        <v>190547</v>
      </c>
      <c r="I15" s="7">
        <v>0</v>
      </c>
      <c r="J15" s="7">
        <f t="shared" si="3"/>
        <v>119642</v>
      </c>
      <c r="K15" s="7">
        <v>119642</v>
      </c>
      <c r="L15" s="7">
        <v>0</v>
      </c>
      <c r="M15" s="32" t="s">
        <v>16</v>
      </c>
      <c r="N15" s="7">
        <f t="shared" si="4"/>
        <v>197494</v>
      </c>
      <c r="O15" s="7">
        <f t="shared" si="5"/>
        <v>193885</v>
      </c>
      <c r="P15" s="7">
        <v>181511</v>
      </c>
      <c r="Q15" s="7">
        <v>12374</v>
      </c>
      <c r="R15" s="7">
        <v>3609</v>
      </c>
      <c r="S15" s="7">
        <f t="shared" si="6"/>
        <v>260602</v>
      </c>
      <c r="T15" s="7">
        <v>255042</v>
      </c>
      <c r="U15" s="7">
        <v>5560</v>
      </c>
      <c r="V15" s="7">
        <f t="shared" si="7"/>
        <v>116869</v>
      </c>
      <c r="W15" s="7">
        <v>115753</v>
      </c>
      <c r="X15" s="7">
        <v>1116</v>
      </c>
    </row>
    <row r="16" spans="1:24" ht="11.25" customHeight="1">
      <c r="A16" s="32" t="s">
        <v>184</v>
      </c>
      <c r="B16" s="7">
        <f t="shared" si="0"/>
        <v>144967</v>
      </c>
      <c r="C16" s="7">
        <f t="shared" si="1"/>
        <v>144967</v>
      </c>
      <c r="D16" s="7">
        <v>139276</v>
      </c>
      <c r="E16" s="7">
        <v>5691</v>
      </c>
      <c r="F16" s="7">
        <v>0</v>
      </c>
      <c r="G16" s="7">
        <f t="shared" si="2"/>
        <v>182848</v>
      </c>
      <c r="H16" s="7">
        <v>182848</v>
      </c>
      <c r="I16" s="7">
        <v>0</v>
      </c>
      <c r="J16" s="7">
        <f t="shared" si="3"/>
        <v>123385</v>
      </c>
      <c r="K16" s="7">
        <v>123385</v>
      </c>
      <c r="L16" s="7">
        <v>0</v>
      </c>
      <c r="M16" s="32" t="s">
        <v>184</v>
      </c>
      <c r="N16" s="7">
        <f t="shared" si="4"/>
        <v>196470</v>
      </c>
      <c r="O16" s="7">
        <f t="shared" si="5"/>
        <v>196430</v>
      </c>
      <c r="P16" s="7">
        <v>186780</v>
      </c>
      <c r="Q16" s="7">
        <v>9650</v>
      </c>
      <c r="R16" s="7">
        <v>40</v>
      </c>
      <c r="S16" s="7">
        <f t="shared" si="6"/>
        <v>253740</v>
      </c>
      <c r="T16" s="7">
        <v>253671</v>
      </c>
      <c r="U16" s="7">
        <v>69</v>
      </c>
      <c r="V16" s="7">
        <f t="shared" si="7"/>
        <v>120720</v>
      </c>
      <c r="W16" s="7">
        <v>120720</v>
      </c>
      <c r="X16" s="7">
        <v>0</v>
      </c>
    </row>
    <row r="17" spans="1:25" ht="11.25" customHeight="1">
      <c r="A17" s="32" t="s">
        <v>18</v>
      </c>
      <c r="B17" s="7">
        <f t="shared" si="0"/>
        <v>153493</v>
      </c>
      <c r="C17" s="7">
        <f t="shared" si="1"/>
        <v>153493</v>
      </c>
      <c r="D17" s="7">
        <v>146379</v>
      </c>
      <c r="E17" s="7">
        <v>7114</v>
      </c>
      <c r="F17" s="7">
        <v>0</v>
      </c>
      <c r="G17" s="7">
        <f t="shared" si="2"/>
        <v>191656</v>
      </c>
      <c r="H17" s="7">
        <v>191656</v>
      </c>
      <c r="I17" s="7">
        <v>0</v>
      </c>
      <c r="J17" s="7">
        <f t="shared" si="3"/>
        <v>131754</v>
      </c>
      <c r="K17" s="7">
        <v>131754</v>
      </c>
      <c r="L17" s="7">
        <v>0</v>
      </c>
      <c r="M17" s="32" t="s">
        <v>18</v>
      </c>
      <c r="N17" s="7">
        <f t="shared" si="4"/>
        <v>208152</v>
      </c>
      <c r="O17" s="7">
        <f t="shared" si="5"/>
        <v>204261</v>
      </c>
      <c r="P17" s="7">
        <v>191319</v>
      </c>
      <c r="Q17" s="7">
        <v>12942</v>
      </c>
      <c r="R17" s="7">
        <v>3891</v>
      </c>
      <c r="S17" s="7">
        <f t="shared" si="6"/>
        <v>267928</v>
      </c>
      <c r="T17" s="7">
        <v>263228</v>
      </c>
      <c r="U17" s="7">
        <v>4700</v>
      </c>
      <c r="V17" s="7">
        <f t="shared" si="7"/>
        <v>129814</v>
      </c>
      <c r="W17" s="7">
        <v>126984</v>
      </c>
      <c r="X17" s="7">
        <v>2830</v>
      </c>
      <c r="Y17" s="68"/>
    </row>
    <row r="18" spans="1:25" ht="11.25" customHeight="1">
      <c r="A18" s="32" t="s">
        <v>19</v>
      </c>
      <c r="B18" s="7">
        <f t="shared" si="0"/>
        <v>157653</v>
      </c>
      <c r="C18" s="7">
        <f t="shared" si="1"/>
        <v>157653</v>
      </c>
      <c r="D18" s="7">
        <v>150471</v>
      </c>
      <c r="E18" s="7">
        <v>7182</v>
      </c>
      <c r="F18" s="7">
        <v>0</v>
      </c>
      <c r="G18" s="7">
        <f t="shared" si="2"/>
        <v>194336</v>
      </c>
      <c r="H18" s="7">
        <v>194336</v>
      </c>
      <c r="I18" s="7">
        <v>0</v>
      </c>
      <c r="J18" s="7">
        <f t="shared" si="3"/>
        <v>136779</v>
      </c>
      <c r="K18" s="7">
        <v>136779</v>
      </c>
      <c r="L18" s="7">
        <v>0</v>
      </c>
      <c r="M18" s="32" t="s">
        <v>19</v>
      </c>
      <c r="N18" s="7">
        <f t="shared" si="4"/>
        <v>208739</v>
      </c>
      <c r="O18" s="7">
        <f t="shared" si="5"/>
        <v>197254</v>
      </c>
      <c r="P18" s="7">
        <v>186632</v>
      </c>
      <c r="Q18" s="7">
        <v>10622</v>
      </c>
      <c r="R18" s="7">
        <v>11485</v>
      </c>
      <c r="S18" s="7">
        <f t="shared" si="6"/>
        <v>273012</v>
      </c>
      <c r="T18" s="7">
        <v>256762</v>
      </c>
      <c r="U18" s="7">
        <v>16250</v>
      </c>
      <c r="V18" s="7">
        <f t="shared" si="7"/>
        <v>127943</v>
      </c>
      <c r="W18" s="7">
        <v>122447</v>
      </c>
      <c r="X18" s="7">
        <v>5496</v>
      </c>
      <c r="Y18" s="69"/>
    </row>
    <row r="19" spans="1:25" ht="11.25" customHeight="1">
      <c r="A19" s="32" t="s">
        <v>20</v>
      </c>
      <c r="B19" s="7">
        <f t="shared" si="0"/>
        <v>172184</v>
      </c>
      <c r="C19" s="7">
        <f t="shared" si="1"/>
        <v>144556</v>
      </c>
      <c r="D19" s="7">
        <v>139171</v>
      </c>
      <c r="E19" s="7">
        <v>5385</v>
      </c>
      <c r="F19" s="7">
        <v>27628</v>
      </c>
      <c r="G19" s="7">
        <f t="shared" si="2"/>
        <v>221960</v>
      </c>
      <c r="H19" s="7">
        <v>187589</v>
      </c>
      <c r="I19" s="7">
        <v>34371</v>
      </c>
      <c r="J19" s="7">
        <f t="shared" si="3"/>
        <v>141901</v>
      </c>
      <c r="K19" s="7">
        <v>118375</v>
      </c>
      <c r="L19" s="7">
        <v>23526</v>
      </c>
      <c r="M19" s="32" t="s">
        <v>20</v>
      </c>
      <c r="N19" s="7">
        <f t="shared" si="4"/>
        <v>340946</v>
      </c>
      <c r="O19" s="7">
        <f t="shared" si="5"/>
        <v>190916</v>
      </c>
      <c r="P19" s="7">
        <v>181983</v>
      </c>
      <c r="Q19" s="7">
        <v>8933</v>
      </c>
      <c r="R19" s="7">
        <v>150030</v>
      </c>
      <c r="S19" s="7">
        <f t="shared" si="6"/>
        <v>480210</v>
      </c>
      <c r="T19" s="7">
        <v>248267</v>
      </c>
      <c r="U19" s="7">
        <v>231943</v>
      </c>
      <c r="V19" s="7">
        <f t="shared" si="7"/>
        <v>169768</v>
      </c>
      <c r="W19" s="7">
        <v>120423</v>
      </c>
      <c r="X19" s="7">
        <v>49345</v>
      </c>
      <c r="Y19" s="69"/>
    </row>
    <row r="20" spans="1:25" ht="11.25" customHeight="1">
      <c r="A20" s="32" t="s">
        <v>21</v>
      </c>
      <c r="B20" s="7">
        <f t="shared" si="0"/>
        <v>179008</v>
      </c>
      <c r="C20" s="7">
        <f t="shared" si="1"/>
        <v>144623</v>
      </c>
      <c r="D20" s="7">
        <v>138684</v>
      </c>
      <c r="E20" s="7">
        <v>5939</v>
      </c>
      <c r="F20" s="7">
        <v>34385</v>
      </c>
      <c r="G20" s="7">
        <f t="shared" si="2"/>
        <v>242386</v>
      </c>
      <c r="H20" s="7">
        <v>184020</v>
      </c>
      <c r="I20" s="7">
        <v>58366</v>
      </c>
      <c r="J20" s="7">
        <f t="shared" si="3"/>
        <v>141814</v>
      </c>
      <c r="K20" s="7">
        <v>121502</v>
      </c>
      <c r="L20" s="7">
        <v>20312</v>
      </c>
      <c r="M20" s="32" t="s">
        <v>21</v>
      </c>
      <c r="N20" s="7">
        <f t="shared" si="4"/>
        <v>203118</v>
      </c>
      <c r="O20" s="7">
        <f t="shared" si="5"/>
        <v>185728</v>
      </c>
      <c r="P20" s="7">
        <v>178607</v>
      </c>
      <c r="Q20" s="7">
        <v>7121</v>
      </c>
      <c r="R20" s="7">
        <v>17390</v>
      </c>
      <c r="S20" s="7">
        <f t="shared" si="6"/>
        <v>270111</v>
      </c>
      <c r="T20" s="7">
        <v>241290</v>
      </c>
      <c r="U20" s="7">
        <v>28821</v>
      </c>
      <c r="V20" s="7">
        <f t="shared" si="7"/>
        <v>120124</v>
      </c>
      <c r="W20" s="7">
        <v>116895</v>
      </c>
      <c r="X20" s="7">
        <v>3229</v>
      </c>
      <c r="Y20" s="69"/>
    </row>
    <row r="21" spans="1:25" ht="11.25" customHeight="1">
      <c r="A21" s="32" t="s">
        <v>22</v>
      </c>
      <c r="B21" s="7">
        <f t="shared" si="0"/>
        <v>157095</v>
      </c>
      <c r="C21" s="7">
        <f t="shared" si="1"/>
        <v>150563</v>
      </c>
      <c r="D21" s="7">
        <v>143468</v>
      </c>
      <c r="E21" s="7">
        <v>7095</v>
      </c>
      <c r="F21" s="7">
        <v>6532</v>
      </c>
      <c r="G21" s="7">
        <f t="shared" si="2"/>
        <v>207149</v>
      </c>
      <c r="H21" s="7">
        <v>199087</v>
      </c>
      <c r="I21" s="7">
        <v>8062</v>
      </c>
      <c r="J21" s="7">
        <f t="shared" si="3"/>
        <v>127938</v>
      </c>
      <c r="K21" s="7">
        <v>122298</v>
      </c>
      <c r="L21" s="7">
        <v>5640</v>
      </c>
      <c r="M21" s="32" t="s">
        <v>22</v>
      </c>
      <c r="N21" s="7">
        <f t="shared" si="4"/>
        <v>205694</v>
      </c>
      <c r="O21" s="7">
        <f t="shared" si="5"/>
        <v>190400</v>
      </c>
      <c r="P21" s="7">
        <v>179835</v>
      </c>
      <c r="Q21" s="7">
        <v>10565</v>
      </c>
      <c r="R21" s="7">
        <v>15294</v>
      </c>
      <c r="S21" s="7">
        <f t="shared" si="6"/>
        <v>266952</v>
      </c>
      <c r="T21" s="7">
        <v>247451</v>
      </c>
      <c r="U21" s="7">
        <v>19501</v>
      </c>
      <c r="V21" s="7">
        <f t="shared" si="7"/>
        <v>128073</v>
      </c>
      <c r="W21" s="7">
        <v>118110</v>
      </c>
      <c r="X21" s="7">
        <v>9963</v>
      </c>
      <c r="Y21" s="69"/>
    </row>
    <row r="22" spans="1:25" ht="11.25" customHeight="1">
      <c r="A22" s="32" t="s">
        <v>23</v>
      </c>
      <c r="B22" s="7">
        <f t="shared" si="0"/>
        <v>153674</v>
      </c>
      <c r="C22" s="7">
        <f t="shared" si="1"/>
        <v>153674</v>
      </c>
      <c r="D22" s="7">
        <v>146525</v>
      </c>
      <c r="E22" s="7">
        <v>7149</v>
      </c>
      <c r="F22" s="7">
        <v>0</v>
      </c>
      <c r="G22" s="7">
        <f t="shared" si="2"/>
        <v>196703</v>
      </c>
      <c r="H22" s="7">
        <v>196703</v>
      </c>
      <c r="I22" s="7">
        <v>0</v>
      </c>
      <c r="J22" s="7">
        <f t="shared" si="3"/>
        <v>128366</v>
      </c>
      <c r="K22" s="7">
        <v>128366</v>
      </c>
      <c r="L22" s="7">
        <v>0</v>
      </c>
      <c r="M22" s="32" t="s">
        <v>23</v>
      </c>
      <c r="N22" s="7">
        <f t="shared" si="4"/>
        <v>194487</v>
      </c>
      <c r="O22" s="7">
        <f t="shared" si="5"/>
        <v>194416</v>
      </c>
      <c r="P22" s="7">
        <v>186306</v>
      </c>
      <c r="Q22" s="7">
        <v>8110</v>
      </c>
      <c r="R22" s="7">
        <v>71</v>
      </c>
      <c r="S22" s="7">
        <f t="shared" si="6"/>
        <v>252377</v>
      </c>
      <c r="T22" s="7">
        <v>252256</v>
      </c>
      <c r="U22" s="7">
        <v>121</v>
      </c>
      <c r="V22" s="7">
        <f t="shared" si="7"/>
        <v>121363</v>
      </c>
      <c r="W22" s="7">
        <v>121355</v>
      </c>
      <c r="X22" s="7">
        <v>8</v>
      </c>
      <c r="Y22" s="69"/>
    </row>
    <row r="23" spans="1:25" ht="11.25" customHeight="1">
      <c r="A23" s="32" t="s">
        <v>24</v>
      </c>
      <c r="B23" s="7">
        <f t="shared" si="0"/>
        <v>157134</v>
      </c>
      <c r="C23" s="7">
        <f t="shared" si="1"/>
        <v>157134</v>
      </c>
      <c r="D23" s="7">
        <v>150291</v>
      </c>
      <c r="E23" s="7">
        <v>6843</v>
      </c>
      <c r="F23" s="7">
        <v>0</v>
      </c>
      <c r="G23" s="7">
        <f t="shared" si="2"/>
        <v>193383</v>
      </c>
      <c r="H23" s="7">
        <v>193383</v>
      </c>
      <c r="I23" s="7">
        <v>0</v>
      </c>
      <c r="J23" s="7">
        <f t="shared" si="3"/>
        <v>136451</v>
      </c>
      <c r="K23" s="7">
        <v>136451</v>
      </c>
      <c r="L23" s="7">
        <v>0</v>
      </c>
      <c r="M23" s="32" t="s">
        <v>24</v>
      </c>
      <c r="N23" s="7">
        <f t="shared" si="4"/>
        <v>194192</v>
      </c>
      <c r="O23" s="7">
        <f t="shared" si="5"/>
        <v>194128</v>
      </c>
      <c r="P23" s="7">
        <v>182242</v>
      </c>
      <c r="Q23" s="7">
        <v>11886</v>
      </c>
      <c r="R23" s="7">
        <v>64</v>
      </c>
      <c r="S23" s="7">
        <f t="shared" si="6"/>
        <v>252342</v>
      </c>
      <c r="T23" s="7">
        <v>252230</v>
      </c>
      <c r="U23" s="7">
        <v>112</v>
      </c>
      <c r="V23" s="7">
        <f t="shared" si="7"/>
        <v>122074</v>
      </c>
      <c r="W23" s="7">
        <v>122070</v>
      </c>
      <c r="X23" s="7">
        <v>4</v>
      </c>
      <c r="Y23" s="68"/>
    </row>
    <row r="24" spans="1:24" ht="11.25" customHeight="1">
      <c r="A24" s="32" t="s">
        <v>25</v>
      </c>
      <c r="B24" s="7">
        <f t="shared" si="0"/>
        <v>166551</v>
      </c>
      <c r="C24" s="7">
        <f t="shared" si="1"/>
        <v>166551</v>
      </c>
      <c r="D24" s="7">
        <v>159723</v>
      </c>
      <c r="E24" s="7">
        <v>6828</v>
      </c>
      <c r="F24" s="7">
        <v>0</v>
      </c>
      <c r="G24" s="7">
        <f t="shared" si="2"/>
        <v>203980</v>
      </c>
      <c r="H24" s="7">
        <v>203980</v>
      </c>
      <c r="I24" s="7">
        <v>0</v>
      </c>
      <c r="J24" s="7">
        <f t="shared" si="3"/>
        <v>145005</v>
      </c>
      <c r="K24" s="7">
        <v>145005</v>
      </c>
      <c r="L24" s="7">
        <v>0</v>
      </c>
      <c r="M24" s="32" t="s">
        <v>25</v>
      </c>
      <c r="N24" s="7">
        <f t="shared" si="4"/>
        <v>191608</v>
      </c>
      <c r="O24" s="7">
        <f t="shared" si="5"/>
        <v>191522</v>
      </c>
      <c r="P24" s="7">
        <v>181152</v>
      </c>
      <c r="Q24" s="7">
        <v>10370</v>
      </c>
      <c r="R24" s="7">
        <v>86</v>
      </c>
      <c r="S24" s="7">
        <f t="shared" si="6"/>
        <v>245319</v>
      </c>
      <c r="T24" s="7">
        <v>245189</v>
      </c>
      <c r="U24" s="7">
        <v>130</v>
      </c>
      <c r="V24" s="7">
        <f t="shared" si="7"/>
        <v>125345</v>
      </c>
      <c r="W24" s="7">
        <v>125313</v>
      </c>
      <c r="X24" s="7">
        <v>32</v>
      </c>
    </row>
    <row r="25" spans="1:24" ht="11.25" customHeight="1">
      <c r="A25" s="33" t="s">
        <v>26</v>
      </c>
      <c r="B25" s="17">
        <f t="shared" si="0"/>
        <v>217151</v>
      </c>
      <c r="C25" s="8">
        <f t="shared" si="1"/>
        <v>151878</v>
      </c>
      <c r="D25" s="8">
        <v>145806</v>
      </c>
      <c r="E25" s="8">
        <v>6072</v>
      </c>
      <c r="F25" s="17">
        <v>65273</v>
      </c>
      <c r="G25" s="8">
        <f t="shared" si="2"/>
        <v>304343</v>
      </c>
      <c r="H25" s="17">
        <v>198779</v>
      </c>
      <c r="I25" s="8">
        <v>105564</v>
      </c>
      <c r="J25" s="8">
        <f t="shared" si="3"/>
        <v>169060</v>
      </c>
      <c r="K25" s="17">
        <v>126010</v>
      </c>
      <c r="L25" s="8">
        <v>43050</v>
      </c>
      <c r="M25" s="33" t="s">
        <v>26</v>
      </c>
      <c r="N25" s="17">
        <f t="shared" si="4"/>
        <v>395653</v>
      </c>
      <c r="O25" s="8">
        <f t="shared" si="5"/>
        <v>190837</v>
      </c>
      <c r="P25" s="8">
        <v>181131</v>
      </c>
      <c r="Q25" s="8">
        <v>9706</v>
      </c>
      <c r="R25" s="17">
        <v>204816</v>
      </c>
      <c r="S25" s="8">
        <f t="shared" si="6"/>
        <v>563432</v>
      </c>
      <c r="T25" s="17">
        <v>250542</v>
      </c>
      <c r="U25" s="8">
        <v>312890</v>
      </c>
      <c r="V25" s="8">
        <f t="shared" si="7"/>
        <v>191135</v>
      </c>
      <c r="W25" s="17">
        <v>118058</v>
      </c>
      <c r="X25" s="8">
        <v>73077</v>
      </c>
    </row>
    <row r="26" spans="1:24" ht="11.25" customHeight="1">
      <c r="A26" s="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12" ht="11.2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45" t="s">
        <v>69</v>
      </c>
    </row>
    <row r="28" spans="1:12" s="37" customFormat="1" ht="11.25" customHeight="1">
      <c r="A28" s="19" t="s">
        <v>1</v>
      </c>
      <c r="B28" s="20" t="s">
        <v>75</v>
      </c>
      <c r="C28" s="20"/>
      <c r="D28" s="20"/>
      <c r="E28" s="20"/>
      <c r="F28" s="20"/>
      <c r="G28" s="20"/>
      <c r="H28" s="20"/>
      <c r="I28" s="20"/>
      <c r="J28" s="20"/>
      <c r="K28" s="20"/>
      <c r="L28" s="21"/>
    </row>
    <row r="29" spans="1:12" s="37" customFormat="1" ht="11.25" customHeight="1">
      <c r="A29" s="22"/>
      <c r="B29" s="23" t="s">
        <v>4</v>
      </c>
      <c r="C29" s="23"/>
      <c r="D29" s="23"/>
      <c r="E29" s="23"/>
      <c r="F29" s="24"/>
      <c r="G29" s="23" t="s">
        <v>5</v>
      </c>
      <c r="H29" s="23"/>
      <c r="I29" s="24"/>
      <c r="J29" s="23" t="s">
        <v>6</v>
      </c>
      <c r="K29" s="23"/>
      <c r="L29" s="24"/>
    </row>
    <row r="30" spans="1:12" s="37" customFormat="1" ht="11.25" customHeight="1">
      <c r="A30" s="22"/>
      <c r="B30" s="3" t="s">
        <v>7</v>
      </c>
      <c r="C30" s="4"/>
      <c r="D30" s="5"/>
      <c r="E30" s="6"/>
      <c r="F30" s="3"/>
      <c r="G30" s="3" t="s">
        <v>7</v>
      </c>
      <c r="H30" s="3"/>
      <c r="I30" s="3"/>
      <c r="J30" s="3" t="s">
        <v>7</v>
      </c>
      <c r="K30" s="3"/>
      <c r="L30" s="3"/>
    </row>
    <row r="31" spans="1:12" s="37" customFormat="1" ht="11.25" customHeight="1">
      <c r="A31" s="22"/>
      <c r="B31" s="3"/>
      <c r="C31" s="3" t="s">
        <v>8</v>
      </c>
      <c r="D31" s="3" t="s">
        <v>9</v>
      </c>
      <c r="E31" s="3" t="s">
        <v>10</v>
      </c>
      <c r="F31" s="3" t="s">
        <v>11</v>
      </c>
      <c r="G31" s="3"/>
      <c r="H31" s="3" t="s">
        <v>8</v>
      </c>
      <c r="I31" s="3" t="s">
        <v>11</v>
      </c>
      <c r="J31" s="3"/>
      <c r="K31" s="3" t="s">
        <v>8</v>
      </c>
      <c r="L31" s="3" t="s">
        <v>11</v>
      </c>
    </row>
    <row r="32" spans="1:12" s="37" customFormat="1" ht="11.25" customHeight="1">
      <c r="A32" s="25" t="s">
        <v>12</v>
      </c>
      <c r="B32" s="6" t="s">
        <v>13</v>
      </c>
      <c r="C32" s="6"/>
      <c r="D32" s="6" t="s">
        <v>14</v>
      </c>
      <c r="E32" s="6" t="s">
        <v>15</v>
      </c>
      <c r="F32" s="6"/>
      <c r="G32" s="6" t="s">
        <v>13</v>
      </c>
      <c r="H32" s="6"/>
      <c r="I32" s="6"/>
      <c r="J32" s="6" t="s">
        <v>13</v>
      </c>
      <c r="K32" s="6"/>
      <c r="L32" s="6"/>
    </row>
    <row r="33" spans="1:12" ht="11.25" customHeight="1">
      <c r="A33" s="32" t="s">
        <v>167</v>
      </c>
      <c r="B33" s="9" t="s">
        <v>174</v>
      </c>
      <c r="C33" s="9" t="s">
        <v>174</v>
      </c>
      <c r="D33" s="9" t="s">
        <v>174</v>
      </c>
      <c r="E33" s="9" t="s">
        <v>174</v>
      </c>
      <c r="F33" s="9" t="s">
        <v>174</v>
      </c>
      <c r="G33" s="9" t="s">
        <v>174</v>
      </c>
      <c r="H33" s="9" t="s">
        <v>174</v>
      </c>
      <c r="I33" s="9" t="s">
        <v>174</v>
      </c>
      <c r="J33" s="9" t="s">
        <v>174</v>
      </c>
      <c r="K33" s="9" t="s">
        <v>174</v>
      </c>
      <c r="L33" s="9" t="s">
        <v>174</v>
      </c>
    </row>
    <row r="34" spans="1:12" ht="11.25" customHeight="1">
      <c r="A34" s="32" t="s">
        <v>168</v>
      </c>
      <c r="B34" s="9" t="s">
        <v>185</v>
      </c>
      <c r="C34" s="9" t="s">
        <v>185</v>
      </c>
      <c r="D34" s="9" t="s">
        <v>185</v>
      </c>
      <c r="E34" s="9" t="s">
        <v>185</v>
      </c>
      <c r="F34" s="9" t="s">
        <v>185</v>
      </c>
      <c r="G34" s="9" t="s">
        <v>185</v>
      </c>
      <c r="H34" s="9" t="s">
        <v>185</v>
      </c>
      <c r="I34" s="9" t="s">
        <v>185</v>
      </c>
      <c r="J34" s="9" t="s">
        <v>185</v>
      </c>
      <c r="K34" s="9" t="s">
        <v>185</v>
      </c>
      <c r="L34" s="9" t="s">
        <v>185</v>
      </c>
    </row>
    <row r="35" spans="1:12" ht="11.25" customHeight="1">
      <c r="A35" s="32" t="s">
        <v>169</v>
      </c>
      <c r="B35" s="9" t="s">
        <v>185</v>
      </c>
      <c r="C35" s="9" t="s">
        <v>185</v>
      </c>
      <c r="D35" s="9" t="s">
        <v>185</v>
      </c>
      <c r="E35" s="9" t="s">
        <v>185</v>
      </c>
      <c r="F35" s="9" t="s">
        <v>185</v>
      </c>
      <c r="G35" s="9" t="s">
        <v>185</v>
      </c>
      <c r="H35" s="9" t="s">
        <v>185</v>
      </c>
      <c r="I35" s="9" t="s">
        <v>185</v>
      </c>
      <c r="J35" s="9" t="s">
        <v>185</v>
      </c>
      <c r="K35" s="9" t="s">
        <v>185</v>
      </c>
      <c r="L35" s="9" t="s">
        <v>185</v>
      </c>
    </row>
    <row r="36" spans="1:12" ht="11.25" customHeight="1">
      <c r="A36" s="32" t="s">
        <v>170</v>
      </c>
      <c r="B36" s="9" t="s">
        <v>185</v>
      </c>
      <c r="C36" s="9" t="s">
        <v>185</v>
      </c>
      <c r="D36" s="9" t="s">
        <v>185</v>
      </c>
      <c r="E36" s="9" t="s">
        <v>185</v>
      </c>
      <c r="F36" s="9" t="s">
        <v>185</v>
      </c>
      <c r="G36" s="9" t="s">
        <v>185</v>
      </c>
      <c r="H36" s="9" t="s">
        <v>185</v>
      </c>
      <c r="I36" s="9" t="s">
        <v>185</v>
      </c>
      <c r="J36" s="9" t="s">
        <v>185</v>
      </c>
      <c r="K36" s="9" t="s">
        <v>185</v>
      </c>
      <c r="L36" s="9" t="s">
        <v>185</v>
      </c>
    </row>
    <row r="37" spans="1:12" ht="11.25" customHeight="1">
      <c r="A37" s="32" t="s">
        <v>171</v>
      </c>
      <c r="B37" s="7">
        <f>C37+F37</f>
        <v>300073</v>
      </c>
      <c r="C37" s="7">
        <f>D37+E37</f>
        <v>251434</v>
      </c>
      <c r="D37" s="7">
        <v>238038</v>
      </c>
      <c r="E37" s="7">
        <v>13396</v>
      </c>
      <c r="F37" s="7">
        <v>48639</v>
      </c>
      <c r="G37" s="7">
        <f>H37+I37</f>
        <v>372440</v>
      </c>
      <c r="H37" s="7">
        <v>309693</v>
      </c>
      <c r="I37" s="7">
        <v>62747</v>
      </c>
      <c r="J37" s="7">
        <f>K37+L37</f>
        <v>158632</v>
      </c>
      <c r="K37" s="7">
        <v>137566</v>
      </c>
      <c r="L37" s="7">
        <v>21066</v>
      </c>
    </row>
    <row r="38" spans="1:12" ht="11.25" customHeight="1">
      <c r="A38" s="56" t="s">
        <v>172</v>
      </c>
      <c r="B38" s="57" t="s">
        <v>185</v>
      </c>
      <c r="C38" s="57" t="s">
        <v>185</v>
      </c>
      <c r="D38" s="57" t="s">
        <v>185</v>
      </c>
      <c r="E38" s="57" t="s">
        <v>185</v>
      </c>
      <c r="F38" s="57" t="s">
        <v>185</v>
      </c>
      <c r="G38" s="57" t="s">
        <v>185</v>
      </c>
      <c r="H38" s="57" t="s">
        <v>185</v>
      </c>
      <c r="I38" s="57" t="s">
        <v>185</v>
      </c>
      <c r="J38" s="57" t="s">
        <v>185</v>
      </c>
      <c r="K38" s="57" t="s">
        <v>185</v>
      </c>
      <c r="L38" s="57" t="s">
        <v>185</v>
      </c>
    </row>
    <row r="39" spans="1:12" ht="11.25" customHeight="1">
      <c r="A39" s="32" t="s">
        <v>16</v>
      </c>
      <c r="B39" s="9" t="s">
        <v>185</v>
      </c>
      <c r="C39" s="9" t="s">
        <v>185</v>
      </c>
      <c r="D39" s="9" t="s">
        <v>185</v>
      </c>
      <c r="E39" s="9" t="s">
        <v>185</v>
      </c>
      <c r="F39" s="9" t="s">
        <v>185</v>
      </c>
      <c r="G39" s="9" t="s">
        <v>185</v>
      </c>
      <c r="H39" s="9" t="s">
        <v>185</v>
      </c>
      <c r="I39" s="9" t="s">
        <v>185</v>
      </c>
      <c r="J39" s="9" t="s">
        <v>185</v>
      </c>
      <c r="K39" s="9" t="s">
        <v>185</v>
      </c>
      <c r="L39" s="9" t="s">
        <v>185</v>
      </c>
    </row>
    <row r="40" spans="1:12" ht="11.25" customHeight="1">
      <c r="A40" s="32" t="s">
        <v>173</v>
      </c>
      <c r="B40" s="9" t="s">
        <v>185</v>
      </c>
      <c r="C40" s="9" t="s">
        <v>185</v>
      </c>
      <c r="D40" s="9" t="s">
        <v>185</v>
      </c>
      <c r="E40" s="9" t="s">
        <v>185</v>
      </c>
      <c r="F40" s="9" t="s">
        <v>185</v>
      </c>
      <c r="G40" s="9" t="s">
        <v>185</v>
      </c>
      <c r="H40" s="9" t="s">
        <v>185</v>
      </c>
      <c r="I40" s="9" t="s">
        <v>185</v>
      </c>
      <c r="J40" s="9" t="s">
        <v>185</v>
      </c>
      <c r="K40" s="9" t="s">
        <v>185</v>
      </c>
      <c r="L40" s="9" t="s">
        <v>185</v>
      </c>
    </row>
    <row r="41" spans="1:12" ht="11.25" customHeight="1">
      <c r="A41" s="32" t="s">
        <v>18</v>
      </c>
      <c r="B41" s="9" t="s">
        <v>185</v>
      </c>
      <c r="C41" s="9" t="s">
        <v>185</v>
      </c>
      <c r="D41" s="9" t="s">
        <v>185</v>
      </c>
      <c r="E41" s="9" t="s">
        <v>185</v>
      </c>
      <c r="F41" s="9" t="s">
        <v>185</v>
      </c>
      <c r="G41" s="9" t="s">
        <v>185</v>
      </c>
      <c r="H41" s="9" t="s">
        <v>185</v>
      </c>
      <c r="I41" s="9" t="s">
        <v>185</v>
      </c>
      <c r="J41" s="9" t="s">
        <v>185</v>
      </c>
      <c r="K41" s="9" t="s">
        <v>185</v>
      </c>
      <c r="L41" s="9" t="s">
        <v>185</v>
      </c>
    </row>
    <row r="42" spans="1:12" ht="11.25" customHeight="1">
      <c r="A42" s="32" t="s">
        <v>19</v>
      </c>
      <c r="B42" s="7">
        <f aca="true" t="shared" si="8" ref="B42:B49">C42+F42</f>
        <v>279613</v>
      </c>
      <c r="C42" s="7">
        <f aca="true" t="shared" si="9" ref="C42:C49">D42+E42</f>
        <v>278680</v>
      </c>
      <c r="D42" s="7">
        <v>277771</v>
      </c>
      <c r="E42" s="7">
        <v>909</v>
      </c>
      <c r="F42" s="7">
        <v>933</v>
      </c>
      <c r="G42" s="7">
        <f aca="true" t="shared" si="10" ref="G42:G49">H42+I42</f>
        <v>353720</v>
      </c>
      <c r="H42" s="7">
        <v>352288</v>
      </c>
      <c r="I42" s="7">
        <v>1432</v>
      </c>
      <c r="J42" s="7">
        <f aca="true" t="shared" si="11" ref="J42:J49">K42+L42</f>
        <v>141361</v>
      </c>
      <c r="K42" s="7">
        <v>141361</v>
      </c>
      <c r="L42" s="7">
        <v>0</v>
      </c>
    </row>
    <row r="43" spans="1:12" ht="11.25" customHeight="1">
      <c r="A43" s="32" t="s">
        <v>20</v>
      </c>
      <c r="B43" s="7">
        <f t="shared" si="8"/>
        <v>432597</v>
      </c>
      <c r="C43" s="7">
        <f t="shared" si="9"/>
        <v>247135</v>
      </c>
      <c r="D43" s="7">
        <v>233965</v>
      </c>
      <c r="E43" s="7">
        <v>13170</v>
      </c>
      <c r="F43" s="7">
        <v>185462</v>
      </c>
      <c r="G43" s="7">
        <f t="shared" si="10"/>
        <v>532027</v>
      </c>
      <c r="H43" s="7">
        <v>305125</v>
      </c>
      <c r="I43" s="7">
        <v>226902</v>
      </c>
      <c r="J43" s="7">
        <f t="shared" si="11"/>
        <v>243848</v>
      </c>
      <c r="K43" s="7">
        <v>137051</v>
      </c>
      <c r="L43" s="7">
        <v>106797</v>
      </c>
    </row>
    <row r="44" spans="1:12" ht="11.25" customHeight="1">
      <c r="A44" s="32" t="s">
        <v>21</v>
      </c>
      <c r="B44" s="7">
        <f t="shared" si="8"/>
        <v>314117</v>
      </c>
      <c r="C44" s="7">
        <f t="shared" si="9"/>
        <v>242047</v>
      </c>
      <c r="D44" s="7">
        <v>231439</v>
      </c>
      <c r="E44" s="7">
        <v>10608</v>
      </c>
      <c r="F44" s="7">
        <v>72070</v>
      </c>
      <c r="G44" s="7">
        <f t="shared" si="10"/>
        <v>400134</v>
      </c>
      <c r="H44" s="7">
        <v>298982</v>
      </c>
      <c r="I44" s="7">
        <v>101152</v>
      </c>
      <c r="J44" s="7">
        <f t="shared" si="11"/>
        <v>150830</v>
      </c>
      <c r="K44" s="7">
        <v>133966</v>
      </c>
      <c r="L44" s="7">
        <v>16864</v>
      </c>
    </row>
    <row r="45" spans="1:12" ht="11.25" customHeight="1">
      <c r="A45" s="32" t="s">
        <v>22</v>
      </c>
      <c r="B45" s="7">
        <f t="shared" si="8"/>
        <v>247428</v>
      </c>
      <c r="C45" s="7">
        <f t="shared" si="9"/>
        <v>247428</v>
      </c>
      <c r="D45" s="7">
        <v>233841</v>
      </c>
      <c r="E45" s="7">
        <v>13587</v>
      </c>
      <c r="F45" s="7">
        <v>0</v>
      </c>
      <c r="G45" s="7">
        <f t="shared" si="10"/>
        <v>306190</v>
      </c>
      <c r="H45" s="7">
        <v>306190</v>
      </c>
      <c r="I45" s="7">
        <v>0</v>
      </c>
      <c r="J45" s="7">
        <f t="shared" si="11"/>
        <v>137373</v>
      </c>
      <c r="K45" s="7">
        <v>137373</v>
      </c>
      <c r="L45" s="7">
        <v>0</v>
      </c>
    </row>
    <row r="46" spans="1:12" ht="11.25" customHeight="1">
      <c r="A46" s="32" t="s">
        <v>23</v>
      </c>
      <c r="B46" s="7">
        <f t="shared" si="8"/>
        <v>246897</v>
      </c>
      <c r="C46" s="7">
        <f t="shared" si="9"/>
        <v>246897</v>
      </c>
      <c r="D46" s="7">
        <v>233074</v>
      </c>
      <c r="E46" s="7">
        <v>13823</v>
      </c>
      <c r="F46" s="7">
        <v>0</v>
      </c>
      <c r="G46" s="7">
        <f t="shared" si="10"/>
        <v>306860</v>
      </c>
      <c r="H46" s="7">
        <v>306860</v>
      </c>
      <c r="I46" s="7">
        <v>0</v>
      </c>
      <c r="J46" s="7">
        <f t="shared" si="11"/>
        <v>134593</v>
      </c>
      <c r="K46" s="7">
        <v>134593</v>
      </c>
      <c r="L46" s="7">
        <v>0</v>
      </c>
    </row>
    <row r="47" spans="1:12" ht="11.25" customHeight="1">
      <c r="A47" s="32" t="s">
        <v>24</v>
      </c>
      <c r="B47" s="7">
        <f t="shared" si="8"/>
        <v>238407</v>
      </c>
      <c r="C47" s="7">
        <f t="shared" si="9"/>
        <v>238407</v>
      </c>
      <c r="D47" s="7">
        <v>226885</v>
      </c>
      <c r="E47" s="7">
        <v>11522</v>
      </c>
      <c r="F47" s="7">
        <v>0</v>
      </c>
      <c r="G47" s="7">
        <f t="shared" si="10"/>
        <v>281276</v>
      </c>
      <c r="H47" s="7">
        <v>281276</v>
      </c>
      <c r="I47" s="7">
        <v>0</v>
      </c>
      <c r="J47" s="7">
        <f t="shared" si="11"/>
        <v>158119</v>
      </c>
      <c r="K47" s="7">
        <v>158119</v>
      </c>
      <c r="L47" s="7">
        <v>0</v>
      </c>
    </row>
    <row r="48" spans="1:12" ht="11.25" customHeight="1">
      <c r="A48" s="32" t="s">
        <v>25</v>
      </c>
      <c r="B48" s="7">
        <f t="shared" si="8"/>
        <v>242641</v>
      </c>
      <c r="C48" s="7">
        <f t="shared" si="9"/>
        <v>242641</v>
      </c>
      <c r="D48" s="7">
        <v>230386</v>
      </c>
      <c r="E48" s="7">
        <v>12255</v>
      </c>
      <c r="F48" s="7">
        <v>0</v>
      </c>
      <c r="G48" s="7">
        <f t="shared" si="10"/>
        <v>306655</v>
      </c>
      <c r="H48" s="7">
        <v>306655</v>
      </c>
      <c r="I48" s="7">
        <v>0</v>
      </c>
      <c r="J48" s="7">
        <f t="shared" si="11"/>
        <v>122274</v>
      </c>
      <c r="K48" s="7">
        <v>122274</v>
      </c>
      <c r="L48" s="7">
        <v>0</v>
      </c>
    </row>
    <row r="49" spans="1:12" ht="11.25" customHeight="1">
      <c r="A49" s="33" t="s">
        <v>26</v>
      </c>
      <c r="B49" s="17">
        <f t="shared" si="8"/>
        <v>486422</v>
      </c>
      <c r="C49" s="8">
        <f t="shared" si="9"/>
        <v>240333</v>
      </c>
      <c r="D49" s="8">
        <v>227363</v>
      </c>
      <c r="E49" s="8">
        <v>12970</v>
      </c>
      <c r="F49" s="17">
        <v>246089</v>
      </c>
      <c r="G49" s="8">
        <f t="shared" si="10"/>
        <v>628409</v>
      </c>
      <c r="H49" s="17">
        <v>301645</v>
      </c>
      <c r="I49" s="8">
        <v>326764</v>
      </c>
      <c r="J49" s="8">
        <f t="shared" si="11"/>
        <v>217138</v>
      </c>
      <c r="K49" s="17">
        <v>124052</v>
      </c>
      <c r="L49" s="8">
        <v>93086</v>
      </c>
    </row>
    <row r="50" spans="1:12" ht="11.25" customHeight="1">
      <c r="A50" s="4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</row>
    <row r="51" s="48" customFormat="1" ht="11.25" customHeight="1">
      <c r="L51" s="45" t="s">
        <v>69</v>
      </c>
    </row>
    <row r="52" spans="1:12" ht="11.25" customHeight="1">
      <c r="A52" s="19" t="s">
        <v>1</v>
      </c>
      <c r="B52" s="20" t="s">
        <v>40</v>
      </c>
      <c r="C52" s="20"/>
      <c r="D52" s="20"/>
      <c r="E52" s="20"/>
      <c r="F52" s="20"/>
      <c r="G52" s="20"/>
      <c r="H52" s="20"/>
      <c r="I52" s="20"/>
      <c r="J52" s="20"/>
      <c r="K52" s="20"/>
      <c r="L52" s="21"/>
    </row>
    <row r="53" spans="1:12" ht="11.25" customHeight="1">
      <c r="A53" s="22"/>
      <c r="B53" s="23" t="s">
        <v>4</v>
      </c>
      <c r="C53" s="23"/>
      <c r="D53" s="23"/>
      <c r="E53" s="23"/>
      <c r="F53" s="24"/>
      <c r="G53" s="23" t="s">
        <v>5</v>
      </c>
      <c r="H53" s="23"/>
      <c r="I53" s="24"/>
      <c r="J53" s="23" t="s">
        <v>6</v>
      </c>
      <c r="K53" s="23"/>
      <c r="L53" s="24"/>
    </row>
    <row r="54" spans="1:12" ht="11.25" customHeight="1">
      <c r="A54" s="22"/>
      <c r="B54" s="3" t="s">
        <v>7</v>
      </c>
      <c r="C54" s="4"/>
      <c r="D54" s="5"/>
      <c r="E54" s="6"/>
      <c r="F54" s="3"/>
      <c r="G54" s="3" t="s">
        <v>7</v>
      </c>
      <c r="H54" s="3"/>
      <c r="I54" s="3"/>
      <c r="J54" s="3" t="s">
        <v>7</v>
      </c>
      <c r="K54" s="3"/>
      <c r="L54" s="3"/>
    </row>
    <row r="55" spans="1:12" ht="11.25" customHeight="1">
      <c r="A55" s="22"/>
      <c r="B55" s="3"/>
      <c r="C55" s="3" t="s">
        <v>8</v>
      </c>
      <c r="D55" s="3" t="s">
        <v>9</v>
      </c>
      <c r="E55" s="3" t="s">
        <v>10</v>
      </c>
      <c r="F55" s="3" t="s">
        <v>11</v>
      </c>
      <c r="G55" s="3"/>
      <c r="H55" s="3" t="s">
        <v>8</v>
      </c>
      <c r="I55" s="3" t="s">
        <v>11</v>
      </c>
      <c r="J55" s="3"/>
      <c r="K55" s="3" t="s">
        <v>8</v>
      </c>
      <c r="L55" s="3" t="s">
        <v>11</v>
      </c>
    </row>
    <row r="56" spans="1:12" ht="11.25" customHeight="1">
      <c r="A56" s="25" t="s">
        <v>12</v>
      </c>
      <c r="B56" s="6" t="s">
        <v>13</v>
      </c>
      <c r="C56" s="6"/>
      <c r="D56" s="6" t="s">
        <v>14</v>
      </c>
      <c r="E56" s="6" t="s">
        <v>15</v>
      </c>
      <c r="F56" s="6"/>
      <c r="G56" s="6" t="s">
        <v>13</v>
      </c>
      <c r="H56" s="6"/>
      <c r="I56" s="6"/>
      <c r="J56" s="6" t="s">
        <v>13</v>
      </c>
      <c r="K56" s="6"/>
      <c r="L56" s="6"/>
    </row>
    <row r="57" spans="1:12" ht="11.25" customHeight="1">
      <c r="A57" s="32" t="s">
        <v>76</v>
      </c>
      <c r="B57" s="7">
        <v>238625</v>
      </c>
      <c r="C57" s="7">
        <v>190899</v>
      </c>
      <c r="D57" s="7">
        <v>169506</v>
      </c>
      <c r="E57" s="7">
        <v>21393</v>
      </c>
      <c r="F57" s="7">
        <v>47726</v>
      </c>
      <c r="G57" s="7">
        <v>337101</v>
      </c>
      <c r="H57" s="7">
        <v>259995</v>
      </c>
      <c r="I57" s="7">
        <v>77106</v>
      </c>
      <c r="J57" s="7">
        <v>176261</v>
      </c>
      <c r="K57" s="7">
        <v>147141</v>
      </c>
      <c r="L57" s="7">
        <v>29120</v>
      </c>
    </row>
    <row r="58" spans="1:12" ht="11.25" customHeight="1">
      <c r="A58" s="32" t="s">
        <v>77</v>
      </c>
      <c r="B58" s="7">
        <v>224100</v>
      </c>
      <c r="C58" s="7">
        <v>179398</v>
      </c>
      <c r="D58" s="7">
        <v>157762</v>
      </c>
      <c r="E58" s="7">
        <v>21636</v>
      </c>
      <c r="F58" s="7">
        <v>44702</v>
      </c>
      <c r="G58" s="7">
        <v>325265</v>
      </c>
      <c r="H58" s="7">
        <v>250994</v>
      </c>
      <c r="I58" s="7">
        <v>74271</v>
      </c>
      <c r="J58" s="7">
        <v>160839</v>
      </c>
      <c r="K58" s="7">
        <v>134628</v>
      </c>
      <c r="L58" s="7">
        <v>26211</v>
      </c>
    </row>
    <row r="59" spans="1:12" ht="11.25" customHeight="1">
      <c r="A59" s="32" t="s">
        <v>78</v>
      </c>
      <c r="B59" s="7">
        <v>178198</v>
      </c>
      <c r="C59" s="7">
        <v>155931</v>
      </c>
      <c r="D59" s="7">
        <v>143314</v>
      </c>
      <c r="E59" s="7">
        <v>12617</v>
      </c>
      <c r="F59" s="7">
        <v>22267</v>
      </c>
      <c r="G59" s="7">
        <v>211197</v>
      </c>
      <c r="H59" s="7">
        <v>180618</v>
      </c>
      <c r="I59" s="7">
        <v>30579</v>
      </c>
      <c r="J59" s="7">
        <v>149355</v>
      </c>
      <c r="K59" s="7">
        <v>134353</v>
      </c>
      <c r="L59" s="7">
        <v>15002</v>
      </c>
    </row>
    <row r="60" spans="1:12" ht="11.25" customHeight="1">
      <c r="A60" s="32" t="s">
        <v>79</v>
      </c>
      <c r="B60" s="7">
        <v>185208</v>
      </c>
      <c r="C60" s="7">
        <v>159232</v>
      </c>
      <c r="D60" s="7">
        <v>142771</v>
      </c>
      <c r="E60" s="7">
        <v>16461</v>
      </c>
      <c r="F60" s="7">
        <v>25976</v>
      </c>
      <c r="G60" s="7">
        <v>219729</v>
      </c>
      <c r="H60" s="7">
        <v>184002</v>
      </c>
      <c r="I60" s="7">
        <v>35727</v>
      </c>
      <c r="J60" s="7">
        <v>154581</v>
      </c>
      <c r="K60" s="7">
        <v>137257</v>
      </c>
      <c r="L60" s="7">
        <v>17324</v>
      </c>
    </row>
    <row r="61" spans="1:12" ht="11.25" customHeight="1">
      <c r="A61" s="32" t="s">
        <v>82</v>
      </c>
      <c r="B61" s="7">
        <f aca="true" t="shared" si="12" ref="B61:B73">C61+F61</f>
        <v>311947</v>
      </c>
      <c r="C61" s="7">
        <f aca="true" t="shared" si="13" ref="C61:C73">D61+E61</f>
        <v>255560</v>
      </c>
      <c r="D61" s="7">
        <v>239119</v>
      </c>
      <c r="E61" s="7">
        <v>16441</v>
      </c>
      <c r="F61" s="7">
        <v>56387</v>
      </c>
      <c r="G61" s="7">
        <f aca="true" t="shared" si="14" ref="G61:G73">H61+I61</f>
        <v>444644</v>
      </c>
      <c r="H61" s="7">
        <v>357873</v>
      </c>
      <c r="I61" s="7">
        <v>86771</v>
      </c>
      <c r="J61" s="7">
        <f aca="true" t="shared" si="15" ref="J61:J73">K61+L61</f>
        <v>203915</v>
      </c>
      <c r="K61" s="7">
        <v>172264</v>
      </c>
      <c r="L61" s="7">
        <v>31651</v>
      </c>
    </row>
    <row r="62" spans="1:12" ht="11.25" customHeight="1">
      <c r="A62" s="56" t="s">
        <v>81</v>
      </c>
      <c r="B62" s="55">
        <f t="shared" si="12"/>
        <v>264394</v>
      </c>
      <c r="C62" s="55">
        <f t="shared" si="13"/>
        <v>261090</v>
      </c>
      <c r="D62" s="55">
        <v>244802</v>
      </c>
      <c r="E62" s="55">
        <v>16288</v>
      </c>
      <c r="F62" s="55">
        <v>3304</v>
      </c>
      <c r="G62" s="55">
        <f t="shared" si="14"/>
        <v>362432</v>
      </c>
      <c r="H62" s="55">
        <v>359094</v>
      </c>
      <c r="I62" s="55">
        <v>3338</v>
      </c>
      <c r="J62" s="55">
        <f t="shared" si="15"/>
        <v>178701</v>
      </c>
      <c r="K62" s="55">
        <v>175427</v>
      </c>
      <c r="L62" s="55">
        <v>3274</v>
      </c>
    </row>
    <row r="63" spans="1:12" ht="11.25" customHeight="1">
      <c r="A63" s="32" t="s">
        <v>16</v>
      </c>
      <c r="B63" s="7">
        <f t="shared" si="12"/>
        <v>262329</v>
      </c>
      <c r="C63" s="7">
        <f t="shared" si="13"/>
        <v>261271</v>
      </c>
      <c r="D63" s="7">
        <v>247739</v>
      </c>
      <c r="E63" s="7">
        <v>13532</v>
      </c>
      <c r="F63" s="7">
        <v>1058</v>
      </c>
      <c r="G63" s="7">
        <f t="shared" si="14"/>
        <v>360007</v>
      </c>
      <c r="H63" s="7">
        <v>358624</v>
      </c>
      <c r="I63" s="7">
        <v>1383</v>
      </c>
      <c r="J63" s="7">
        <f t="shared" si="15"/>
        <v>177647</v>
      </c>
      <c r="K63" s="7">
        <v>176870</v>
      </c>
      <c r="L63" s="7">
        <v>777</v>
      </c>
    </row>
    <row r="64" spans="1:12" ht="11.25" customHeight="1">
      <c r="A64" s="32" t="s">
        <v>139</v>
      </c>
      <c r="B64" s="7">
        <f t="shared" si="12"/>
        <v>260705</v>
      </c>
      <c r="C64" s="7">
        <f t="shared" si="13"/>
        <v>258419</v>
      </c>
      <c r="D64" s="7">
        <v>245024</v>
      </c>
      <c r="E64" s="7">
        <v>13395</v>
      </c>
      <c r="F64" s="7">
        <v>2286</v>
      </c>
      <c r="G64" s="7">
        <f t="shared" si="14"/>
        <v>361776</v>
      </c>
      <c r="H64" s="7">
        <v>358937</v>
      </c>
      <c r="I64" s="7">
        <v>2839</v>
      </c>
      <c r="J64" s="7">
        <f t="shared" si="15"/>
        <v>174929</v>
      </c>
      <c r="K64" s="7">
        <v>173113</v>
      </c>
      <c r="L64" s="7">
        <v>1816</v>
      </c>
    </row>
    <row r="65" spans="1:12" ht="11.25" customHeight="1">
      <c r="A65" s="32" t="s">
        <v>18</v>
      </c>
      <c r="B65" s="7">
        <f t="shared" si="12"/>
        <v>261958</v>
      </c>
      <c r="C65" s="7">
        <f t="shared" si="13"/>
        <v>256743</v>
      </c>
      <c r="D65" s="7">
        <v>243352</v>
      </c>
      <c r="E65" s="7">
        <v>13391</v>
      </c>
      <c r="F65" s="7">
        <v>5215</v>
      </c>
      <c r="G65" s="7">
        <f t="shared" si="14"/>
        <v>364424</v>
      </c>
      <c r="H65" s="7">
        <v>361282</v>
      </c>
      <c r="I65" s="7">
        <v>3142</v>
      </c>
      <c r="J65" s="7">
        <f t="shared" si="15"/>
        <v>174633</v>
      </c>
      <c r="K65" s="7">
        <v>167651</v>
      </c>
      <c r="L65" s="7">
        <v>6982</v>
      </c>
    </row>
    <row r="66" spans="1:12" ht="11.25" customHeight="1">
      <c r="A66" s="32" t="s">
        <v>19</v>
      </c>
      <c r="B66" s="7">
        <f t="shared" si="12"/>
        <v>258472</v>
      </c>
      <c r="C66" s="7">
        <f t="shared" si="13"/>
        <v>257578</v>
      </c>
      <c r="D66" s="7">
        <v>242971</v>
      </c>
      <c r="E66" s="7">
        <v>14607</v>
      </c>
      <c r="F66" s="7">
        <v>894</v>
      </c>
      <c r="G66" s="7">
        <f t="shared" si="14"/>
        <v>358863</v>
      </c>
      <c r="H66" s="7">
        <v>357846</v>
      </c>
      <c r="I66" s="7">
        <v>1017</v>
      </c>
      <c r="J66" s="7">
        <f t="shared" si="15"/>
        <v>171598</v>
      </c>
      <c r="K66" s="7">
        <v>170811</v>
      </c>
      <c r="L66" s="7">
        <v>787</v>
      </c>
    </row>
    <row r="67" spans="1:12" ht="11.25" customHeight="1">
      <c r="A67" s="32" t="s">
        <v>20</v>
      </c>
      <c r="B67" s="7">
        <f t="shared" si="12"/>
        <v>544039</v>
      </c>
      <c r="C67" s="7">
        <f t="shared" si="13"/>
        <v>259168</v>
      </c>
      <c r="D67" s="7">
        <v>244305</v>
      </c>
      <c r="E67" s="7">
        <v>14863</v>
      </c>
      <c r="F67" s="7">
        <v>284871</v>
      </c>
      <c r="G67" s="7">
        <f t="shared" si="14"/>
        <v>855961</v>
      </c>
      <c r="H67" s="7">
        <v>361558</v>
      </c>
      <c r="I67" s="7">
        <v>494403</v>
      </c>
      <c r="J67" s="7">
        <f t="shared" si="15"/>
        <v>277350</v>
      </c>
      <c r="K67" s="7">
        <v>171625</v>
      </c>
      <c r="L67" s="7">
        <v>105725</v>
      </c>
    </row>
    <row r="68" spans="1:12" ht="11.25" customHeight="1">
      <c r="A68" s="32" t="s">
        <v>21</v>
      </c>
      <c r="B68" s="7">
        <f t="shared" si="12"/>
        <v>332474</v>
      </c>
      <c r="C68" s="7">
        <f t="shared" si="13"/>
        <v>262871</v>
      </c>
      <c r="D68" s="7">
        <v>241939</v>
      </c>
      <c r="E68" s="7">
        <v>20932</v>
      </c>
      <c r="F68" s="7">
        <v>69603</v>
      </c>
      <c r="G68" s="7">
        <f t="shared" si="14"/>
        <v>485616</v>
      </c>
      <c r="H68" s="7">
        <v>380534</v>
      </c>
      <c r="I68" s="7">
        <v>105082</v>
      </c>
      <c r="J68" s="7">
        <f t="shared" si="15"/>
        <v>213855</v>
      </c>
      <c r="K68" s="7">
        <v>171734</v>
      </c>
      <c r="L68" s="7">
        <v>42121</v>
      </c>
    </row>
    <row r="69" spans="1:12" ht="11.25" customHeight="1">
      <c r="A69" s="32" t="s">
        <v>22</v>
      </c>
      <c r="B69" s="7">
        <f t="shared" si="12"/>
        <v>264669</v>
      </c>
      <c r="C69" s="7">
        <f t="shared" si="13"/>
        <v>263614</v>
      </c>
      <c r="D69" s="7">
        <v>242822</v>
      </c>
      <c r="E69" s="7">
        <v>20792</v>
      </c>
      <c r="F69" s="7">
        <v>1055</v>
      </c>
      <c r="G69" s="7">
        <f t="shared" si="14"/>
        <v>381668</v>
      </c>
      <c r="H69" s="7">
        <v>380746</v>
      </c>
      <c r="I69" s="7">
        <v>922</v>
      </c>
      <c r="J69" s="7">
        <f t="shared" si="15"/>
        <v>174046</v>
      </c>
      <c r="K69" s="7">
        <v>172887</v>
      </c>
      <c r="L69" s="7">
        <v>1159</v>
      </c>
    </row>
    <row r="70" spans="1:12" ht="11.25" customHeight="1">
      <c r="A70" s="32" t="s">
        <v>23</v>
      </c>
      <c r="B70" s="7">
        <f t="shared" si="12"/>
        <v>261163</v>
      </c>
      <c r="C70" s="7">
        <f t="shared" si="13"/>
        <v>260508</v>
      </c>
      <c r="D70" s="7">
        <v>243697</v>
      </c>
      <c r="E70" s="7">
        <v>16811</v>
      </c>
      <c r="F70" s="7">
        <v>655</v>
      </c>
      <c r="G70" s="7">
        <f t="shared" si="14"/>
        <v>378274</v>
      </c>
      <c r="H70" s="7">
        <v>377925</v>
      </c>
      <c r="I70" s="7">
        <v>349</v>
      </c>
      <c r="J70" s="7">
        <f t="shared" si="15"/>
        <v>170959</v>
      </c>
      <c r="K70" s="7">
        <v>170069</v>
      </c>
      <c r="L70" s="7">
        <v>890</v>
      </c>
    </row>
    <row r="71" spans="1:12" ht="11.25" customHeight="1">
      <c r="A71" s="32" t="s">
        <v>24</v>
      </c>
      <c r="B71" s="7">
        <f t="shared" si="12"/>
        <v>268127</v>
      </c>
      <c r="C71" s="7">
        <f t="shared" si="13"/>
        <v>262551</v>
      </c>
      <c r="D71" s="7">
        <v>244983</v>
      </c>
      <c r="E71" s="7">
        <v>17568</v>
      </c>
      <c r="F71" s="7">
        <v>5576</v>
      </c>
      <c r="G71" s="7">
        <f t="shared" si="14"/>
        <v>386909</v>
      </c>
      <c r="H71" s="7">
        <v>383392</v>
      </c>
      <c r="I71" s="7">
        <v>3517</v>
      </c>
      <c r="J71" s="7">
        <f t="shared" si="15"/>
        <v>177707</v>
      </c>
      <c r="K71" s="7">
        <v>170564</v>
      </c>
      <c r="L71" s="7">
        <v>7143</v>
      </c>
    </row>
    <row r="72" spans="1:12" ht="11.25" customHeight="1">
      <c r="A72" s="32" t="s">
        <v>25</v>
      </c>
      <c r="B72" s="7">
        <f t="shared" si="12"/>
        <v>241817</v>
      </c>
      <c r="C72" s="7">
        <f t="shared" si="13"/>
        <v>235514</v>
      </c>
      <c r="D72" s="7">
        <v>214620</v>
      </c>
      <c r="E72" s="7">
        <v>20894</v>
      </c>
      <c r="F72" s="7">
        <v>6303</v>
      </c>
      <c r="G72" s="7">
        <f t="shared" si="14"/>
        <v>323804</v>
      </c>
      <c r="H72" s="7">
        <v>315789</v>
      </c>
      <c r="I72" s="7">
        <v>8015</v>
      </c>
      <c r="J72" s="7">
        <f t="shared" si="15"/>
        <v>179248</v>
      </c>
      <c r="K72" s="7">
        <v>174251</v>
      </c>
      <c r="L72" s="7">
        <v>4997</v>
      </c>
    </row>
    <row r="73" spans="1:12" ht="11.25" customHeight="1">
      <c r="A73" s="33" t="s">
        <v>26</v>
      </c>
      <c r="B73" s="17">
        <f t="shared" si="12"/>
        <v>530336</v>
      </c>
      <c r="C73" s="8">
        <f t="shared" si="13"/>
        <v>226082</v>
      </c>
      <c r="D73" s="8">
        <v>211686</v>
      </c>
      <c r="E73" s="8">
        <v>14396</v>
      </c>
      <c r="F73" s="17">
        <v>304254</v>
      </c>
      <c r="G73" s="8">
        <f t="shared" si="14"/>
        <v>726994</v>
      </c>
      <c r="H73" s="17">
        <v>295839</v>
      </c>
      <c r="I73" s="8">
        <v>431155</v>
      </c>
      <c r="J73" s="8">
        <f t="shared" si="15"/>
        <v>378545</v>
      </c>
      <c r="K73" s="17">
        <v>172240</v>
      </c>
      <c r="L73" s="8">
        <v>206305</v>
      </c>
    </row>
    <row r="74" spans="1:12" ht="13.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22" ht="13.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N75" s="48"/>
      <c r="O75" s="48"/>
      <c r="P75" s="48"/>
      <c r="Q75" s="48"/>
      <c r="R75" s="48"/>
      <c r="S75" s="48"/>
      <c r="T75" s="48"/>
      <c r="U75" s="48"/>
      <c r="V75" s="48"/>
    </row>
    <row r="76" spans="1:12" ht="13.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1:12" ht="13.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</row>
  </sheetData>
  <printOptions/>
  <pageMargins left="0.7874015748031497" right="0.7874015748031497" top="0.5118110236220472" bottom="0.5905511811023623" header="0" footer="0"/>
  <pageSetup horizontalDpi="400" verticalDpi="400" orientation="portrait" paperSize="9" scale="98" r:id="rId2"/>
  <colBreaks count="1" manualBreakCount="1">
    <brk id="12" max="7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7"/>
  <sheetViews>
    <sheetView view="pageBreakPreview" zoomScaleSheetLayoutView="100" workbookViewId="0" topLeftCell="B52">
      <selection activeCell="B74" sqref="A74:IV77"/>
    </sheetView>
  </sheetViews>
  <sheetFormatPr defaultColWidth="8.796875" defaultRowHeight="14.25"/>
  <cols>
    <col min="1" max="1" width="7.59765625" style="0" customWidth="1"/>
    <col min="2" max="12" width="7.09765625" style="0" customWidth="1"/>
    <col min="13" max="13" width="7.59765625" style="0" customWidth="1"/>
    <col min="14" max="18" width="7.09765625" style="0" customWidth="1"/>
    <col min="19" max="19" width="8.09765625" style="0" customWidth="1"/>
    <col min="20" max="24" width="7.09765625" style="0" customWidth="1"/>
  </cols>
  <sheetData>
    <row r="1" spans="1:13" ht="16.5" customHeight="1">
      <c r="A1" s="1" t="s">
        <v>59</v>
      </c>
      <c r="M1" s="1" t="s">
        <v>60</v>
      </c>
    </row>
    <row r="3" spans="1:24" ht="16.5" customHeight="1">
      <c r="A3" s="2" t="s">
        <v>0</v>
      </c>
      <c r="L3" s="45" t="s">
        <v>69</v>
      </c>
      <c r="M3" s="2" t="s">
        <v>0</v>
      </c>
      <c r="X3" s="45" t="s">
        <v>69</v>
      </c>
    </row>
    <row r="4" spans="1:24" s="37" customFormat="1" ht="11.25" customHeight="1">
      <c r="A4" s="19" t="s">
        <v>1</v>
      </c>
      <c r="B4" s="20" t="s">
        <v>30</v>
      </c>
      <c r="C4" s="20"/>
      <c r="D4" s="20"/>
      <c r="E4" s="20"/>
      <c r="F4" s="20"/>
      <c r="G4" s="20"/>
      <c r="H4" s="20"/>
      <c r="I4" s="20"/>
      <c r="J4" s="20"/>
      <c r="K4" s="20"/>
      <c r="L4" s="21"/>
      <c r="M4" s="19" t="s">
        <v>1</v>
      </c>
      <c r="N4" s="20" t="s">
        <v>49</v>
      </c>
      <c r="O4" s="20"/>
      <c r="P4" s="20"/>
      <c r="Q4" s="20"/>
      <c r="R4" s="20"/>
      <c r="S4" s="20"/>
      <c r="T4" s="20"/>
      <c r="U4" s="20"/>
      <c r="V4" s="20"/>
      <c r="W4" s="20"/>
      <c r="X4" s="21"/>
    </row>
    <row r="5" spans="1:24" s="37" customFormat="1" ht="11.25" customHeight="1">
      <c r="A5" s="22"/>
      <c r="B5" s="23" t="s">
        <v>4</v>
      </c>
      <c r="C5" s="23"/>
      <c r="D5" s="23"/>
      <c r="E5" s="23"/>
      <c r="F5" s="24"/>
      <c r="G5" s="23" t="s">
        <v>5</v>
      </c>
      <c r="H5" s="23"/>
      <c r="I5" s="24"/>
      <c r="J5" s="23" t="s">
        <v>6</v>
      </c>
      <c r="K5" s="23"/>
      <c r="L5" s="24"/>
      <c r="M5" s="22"/>
      <c r="N5" s="23" t="s">
        <v>4</v>
      </c>
      <c r="O5" s="23"/>
      <c r="P5" s="23"/>
      <c r="Q5" s="23"/>
      <c r="R5" s="24"/>
      <c r="S5" s="23" t="s">
        <v>5</v>
      </c>
      <c r="T5" s="23"/>
      <c r="U5" s="24"/>
      <c r="V5" s="23" t="s">
        <v>6</v>
      </c>
      <c r="W5" s="23"/>
      <c r="X5" s="24"/>
    </row>
    <row r="6" spans="1:24" s="37" customFormat="1" ht="11.25" customHeight="1">
      <c r="A6" s="22"/>
      <c r="B6" s="3" t="s">
        <v>7</v>
      </c>
      <c r="C6" s="4"/>
      <c r="D6" s="5"/>
      <c r="E6" s="6"/>
      <c r="F6" s="3"/>
      <c r="G6" s="3" t="s">
        <v>7</v>
      </c>
      <c r="H6" s="3"/>
      <c r="I6" s="3"/>
      <c r="J6" s="3" t="s">
        <v>7</v>
      </c>
      <c r="K6" s="3"/>
      <c r="L6" s="3"/>
      <c r="M6" s="22"/>
      <c r="N6" s="3" t="s">
        <v>7</v>
      </c>
      <c r="O6" s="4"/>
      <c r="P6" s="5"/>
      <c r="Q6" s="6"/>
      <c r="R6" s="3"/>
      <c r="S6" s="3" t="s">
        <v>7</v>
      </c>
      <c r="T6" s="3"/>
      <c r="U6" s="3"/>
      <c r="V6" s="3" t="s">
        <v>7</v>
      </c>
      <c r="W6" s="3"/>
      <c r="X6" s="3"/>
    </row>
    <row r="7" spans="1:24" s="37" customFormat="1" ht="11.25" customHeight="1">
      <c r="A7" s="22"/>
      <c r="B7" s="3"/>
      <c r="C7" s="3" t="s">
        <v>8</v>
      </c>
      <c r="D7" s="3" t="s">
        <v>9</v>
      </c>
      <c r="E7" s="3" t="s">
        <v>10</v>
      </c>
      <c r="F7" s="3" t="s">
        <v>11</v>
      </c>
      <c r="G7" s="3"/>
      <c r="H7" s="3" t="s">
        <v>8</v>
      </c>
      <c r="I7" s="3" t="s">
        <v>11</v>
      </c>
      <c r="J7" s="3"/>
      <c r="K7" s="3" t="s">
        <v>8</v>
      </c>
      <c r="L7" s="3" t="s">
        <v>11</v>
      </c>
      <c r="M7" s="22"/>
      <c r="N7" s="3"/>
      <c r="O7" s="3" t="s">
        <v>8</v>
      </c>
      <c r="P7" s="3" t="s">
        <v>9</v>
      </c>
      <c r="Q7" s="3" t="s">
        <v>10</v>
      </c>
      <c r="R7" s="3" t="s">
        <v>11</v>
      </c>
      <c r="S7" s="3"/>
      <c r="T7" s="3" t="s">
        <v>8</v>
      </c>
      <c r="U7" s="3" t="s">
        <v>11</v>
      </c>
      <c r="V7" s="3"/>
      <c r="W7" s="3" t="s">
        <v>8</v>
      </c>
      <c r="X7" s="3" t="s">
        <v>11</v>
      </c>
    </row>
    <row r="8" spans="1:24" s="37" customFormat="1" ht="11.25" customHeight="1">
      <c r="A8" s="25" t="s">
        <v>12</v>
      </c>
      <c r="B8" s="6" t="s">
        <v>13</v>
      </c>
      <c r="C8" s="6"/>
      <c r="D8" s="6" t="s">
        <v>14</v>
      </c>
      <c r="E8" s="6" t="s">
        <v>15</v>
      </c>
      <c r="F8" s="6"/>
      <c r="G8" s="6" t="s">
        <v>13</v>
      </c>
      <c r="H8" s="6"/>
      <c r="I8" s="6"/>
      <c r="J8" s="6" t="s">
        <v>13</v>
      </c>
      <c r="K8" s="6"/>
      <c r="L8" s="6"/>
      <c r="M8" s="25" t="s">
        <v>12</v>
      </c>
      <c r="N8" s="6" t="s">
        <v>13</v>
      </c>
      <c r="O8" s="6"/>
      <c r="P8" s="6" t="s">
        <v>14</v>
      </c>
      <c r="Q8" s="6" t="s">
        <v>15</v>
      </c>
      <c r="R8" s="6"/>
      <c r="S8" s="6" t="s">
        <v>13</v>
      </c>
      <c r="T8" s="6"/>
      <c r="U8" s="6"/>
      <c r="V8" s="6" t="s">
        <v>13</v>
      </c>
      <c r="W8" s="6"/>
      <c r="X8" s="6"/>
    </row>
    <row r="9" spans="1:24" ht="11.25" customHeight="1">
      <c r="A9" s="32" t="s">
        <v>76</v>
      </c>
      <c r="B9" s="9">
        <v>235256</v>
      </c>
      <c r="C9" s="9">
        <v>209717</v>
      </c>
      <c r="D9" s="9">
        <v>195699</v>
      </c>
      <c r="E9" s="9">
        <v>14018</v>
      </c>
      <c r="F9" s="9">
        <v>25539</v>
      </c>
      <c r="G9" s="9">
        <v>259018</v>
      </c>
      <c r="H9" s="9">
        <v>230108</v>
      </c>
      <c r="I9" s="9">
        <v>28910</v>
      </c>
      <c r="J9" s="9">
        <v>136698</v>
      </c>
      <c r="K9" s="9">
        <v>125140</v>
      </c>
      <c r="L9" s="9">
        <v>11558</v>
      </c>
      <c r="M9" s="32" t="s">
        <v>76</v>
      </c>
      <c r="N9" s="7">
        <v>316820</v>
      </c>
      <c r="O9" s="7">
        <v>244648</v>
      </c>
      <c r="P9" s="7">
        <v>217646</v>
      </c>
      <c r="Q9" s="7">
        <v>27002</v>
      </c>
      <c r="R9" s="7">
        <v>72172</v>
      </c>
      <c r="S9" s="7">
        <v>336437</v>
      </c>
      <c r="T9" s="7">
        <v>260198</v>
      </c>
      <c r="U9" s="7">
        <v>76239</v>
      </c>
      <c r="V9" s="7">
        <v>236915</v>
      </c>
      <c r="W9" s="7">
        <v>181310</v>
      </c>
      <c r="X9" s="7">
        <v>55605</v>
      </c>
    </row>
    <row r="10" spans="1:24" ht="11.25" customHeight="1">
      <c r="A10" s="32" t="s">
        <v>77</v>
      </c>
      <c r="B10" s="9">
        <v>259644</v>
      </c>
      <c r="C10" s="9">
        <v>221424</v>
      </c>
      <c r="D10" s="9">
        <v>213759</v>
      </c>
      <c r="E10" s="9">
        <v>7665</v>
      </c>
      <c r="F10" s="9">
        <v>38220</v>
      </c>
      <c r="G10" s="9">
        <v>267081</v>
      </c>
      <c r="H10" s="9">
        <v>227996</v>
      </c>
      <c r="I10" s="9">
        <v>39085</v>
      </c>
      <c r="J10" s="9">
        <v>192619</v>
      </c>
      <c r="K10" s="9">
        <v>162195</v>
      </c>
      <c r="L10" s="9">
        <v>30424</v>
      </c>
      <c r="M10" s="32" t="s">
        <v>77</v>
      </c>
      <c r="N10" s="7">
        <v>321578</v>
      </c>
      <c r="O10" s="7">
        <v>265572</v>
      </c>
      <c r="P10" s="7">
        <v>236182</v>
      </c>
      <c r="Q10" s="7">
        <v>29390</v>
      </c>
      <c r="R10" s="7">
        <v>56006</v>
      </c>
      <c r="S10" s="7">
        <v>340300</v>
      </c>
      <c r="T10" s="7">
        <v>279463</v>
      </c>
      <c r="U10" s="7">
        <v>60837</v>
      </c>
      <c r="V10" s="7">
        <v>243259</v>
      </c>
      <c r="W10" s="7">
        <v>207463</v>
      </c>
      <c r="X10" s="7">
        <v>35796</v>
      </c>
    </row>
    <row r="11" spans="1:24" ht="11.25" customHeight="1">
      <c r="A11" s="32" t="s">
        <v>78</v>
      </c>
      <c r="B11" s="9">
        <v>199796</v>
      </c>
      <c r="C11" s="9">
        <v>181075</v>
      </c>
      <c r="D11" s="9">
        <v>175178</v>
      </c>
      <c r="E11" s="9">
        <v>5897</v>
      </c>
      <c r="F11" s="9">
        <v>18721</v>
      </c>
      <c r="G11" s="9">
        <v>206652</v>
      </c>
      <c r="H11" s="9">
        <v>187380</v>
      </c>
      <c r="I11" s="9">
        <v>19272</v>
      </c>
      <c r="J11" s="9">
        <v>159308</v>
      </c>
      <c r="K11" s="9">
        <v>143839</v>
      </c>
      <c r="L11" s="9">
        <v>15469</v>
      </c>
      <c r="M11" s="32" t="s">
        <v>78</v>
      </c>
      <c r="N11" s="7">
        <v>293545</v>
      </c>
      <c r="O11" s="7">
        <v>271710</v>
      </c>
      <c r="P11" s="7">
        <v>251513</v>
      </c>
      <c r="Q11" s="7">
        <v>20197</v>
      </c>
      <c r="R11" s="7">
        <v>21835</v>
      </c>
      <c r="S11" s="7">
        <v>306984</v>
      </c>
      <c r="T11" s="7">
        <v>282804</v>
      </c>
      <c r="U11" s="7">
        <v>24180</v>
      </c>
      <c r="V11" s="7">
        <v>249620</v>
      </c>
      <c r="W11" s="7">
        <v>235449</v>
      </c>
      <c r="X11" s="7">
        <v>14171</v>
      </c>
    </row>
    <row r="12" spans="1:24" ht="11.25" customHeight="1">
      <c r="A12" s="32" t="s">
        <v>79</v>
      </c>
      <c r="B12" s="9">
        <v>211930</v>
      </c>
      <c r="C12" s="9">
        <v>205913</v>
      </c>
      <c r="D12" s="9">
        <v>204739</v>
      </c>
      <c r="E12" s="9">
        <v>1174</v>
      </c>
      <c r="F12" s="9">
        <v>6017</v>
      </c>
      <c r="G12" s="9">
        <v>221962</v>
      </c>
      <c r="H12" s="9">
        <v>215144</v>
      </c>
      <c r="I12" s="9">
        <v>6818</v>
      </c>
      <c r="J12" s="9">
        <v>162742</v>
      </c>
      <c r="K12" s="9">
        <v>160652</v>
      </c>
      <c r="L12" s="9">
        <v>2090</v>
      </c>
      <c r="M12" s="32" t="s">
        <v>79</v>
      </c>
      <c r="N12" s="7">
        <v>253583</v>
      </c>
      <c r="O12" s="7">
        <v>226732</v>
      </c>
      <c r="P12" s="7">
        <v>192257</v>
      </c>
      <c r="Q12" s="7">
        <v>34475</v>
      </c>
      <c r="R12" s="7">
        <v>26851</v>
      </c>
      <c r="S12" s="7">
        <v>280653</v>
      </c>
      <c r="T12" s="7">
        <v>251074</v>
      </c>
      <c r="U12" s="7">
        <v>29579</v>
      </c>
      <c r="V12" s="7">
        <v>160911</v>
      </c>
      <c r="W12" s="7">
        <v>143401</v>
      </c>
      <c r="X12" s="7">
        <v>17510</v>
      </c>
    </row>
    <row r="13" spans="1:24" ht="11.25" customHeight="1">
      <c r="A13" s="32" t="s">
        <v>87</v>
      </c>
      <c r="B13" s="7">
        <f aca="true" t="shared" si="0" ref="B13:B19">C13+F13</f>
        <v>188193</v>
      </c>
      <c r="C13" s="7">
        <f aca="true" t="shared" si="1" ref="C13:C19">D13+E13</f>
        <v>183309</v>
      </c>
      <c r="D13" s="7">
        <v>183156</v>
      </c>
      <c r="E13" s="7">
        <v>153</v>
      </c>
      <c r="F13" s="7">
        <v>4884</v>
      </c>
      <c r="G13" s="7">
        <f aca="true" t="shared" si="2" ref="G13:G19">H13+I13</f>
        <v>193422</v>
      </c>
      <c r="H13" s="7">
        <v>187978</v>
      </c>
      <c r="I13" s="7">
        <v>5444</v>
      </c>
      <c r="J13" s="7">
        <f aca="true" t="shared" si="3" ref="J13:J19">K13+L13</f>
        <v>142588</v>
      </c>
      <c r="K13" s="7">
        <v>142588</v>
      </c>
      <c r="L13" s="7">
        <v>0</v>
      </c>
      <c r="M13" s="32" t="s">
        <v>87</v>
      </c>
      <c r="N13" s="7">
        <f>O13+R13</f>
        <v>262070</v>
      </c>
      <c r="O13" s="7">
        <f>P13+Q13</f>
        <v>234110</v>
      </c>
      <c r="P13" s="7">
        <v>223394</v>
      </c>
      <c r="Q13" s="7">
        <v>10716</v>
      </c>
      <c r="R13" s="7">
        <v>27960</v>
      </c>
      <c r="S13" s="7">
        <f>T13+U13</f>
        <v>275446</v>
      </c>
      <c r="T13" s="7">
        <v>244803</v>
      </c>
      <c r="U13" s="7">
        <v>30643</v>
      </c>
      <c r="V13" s="7">
        <f>W13+X13</f>
        <v>205697</v>
      </c>
      <c r="W13" s="7">
        <v>189046</v>
      </c>
      <c r="X13" s="7">
        <v>16651</v>
      </c>
    </row>
    <row r="14" spans="1:24" ht="11.25" customHeight="1">
      <c r="A14" s="56" t="s">
        <v>88</v>
      </c>
      <c r="B14" s="55">
        <f t="shared" si="0"/>
        <v>189312</v>
      </c>
      <c r="C14" s="55">
        <f t="shared" si="1"/>
        <v>189312</v>
      </c>
      <c r="D14" s="55">
        <v>189312</v>
      </c>
      <c r="E14" s="55">
        <v>0</v>
      </c>
      <c r="F14" s="55">
        <v>0</v>
      </c>
      <c r="G14" s="55">
        <f t="shared" si="2"/>
        <v>191743</v>
      </c>
      <c r="H14" s="55">
        <v>191743</v>
      </c>
      <c r="I14" s="55">
        <v>0</v>
      </c>
      <c r="J14" s="55">
        <f t="shared" si="3"/>
        <v>174726</v>
      </c>
      <c r="K14" s="55">
        <v>174726</v>
      </c>
      <c r="L14" s="55">
        <v>0</v>
      </c>
      <c r="M14" s="56" t="s">
        <v>88</v>
      </c>
      <c r="N14" s="55">
        <f>O14+R14</f>
        <v>211102</v>
      </c>
      <c r="O14" s="55">
        <f>P14+Q14</f>
        <v>210424</v>
      </c>
      <c r="P14" s="55">
        <v>204566</v>
      </c>
      <c r="Q14" s="55">
        <v>5858</v>
      </c>
      <c r="R14" s="55">
        <v>678</v>
      </c>
      <c r="S14" s="55">
        <f aca="true" t="shared" si="4" ref="S14:S25">T14+U14</f>
        <v>236287</v>
      </c>
      <c r="T14" s="55">
        <v>235351</v>
      </c>
      <c r="U14" s="55">
        <v>936</v>
      </c>
      <c r="V14" s="55">
        <f>W14+X14</f>
        <v>153638</v>
      </c>
      <c r="W14" s="55">
        <v>153549</v>
      </c>
      <c r="X14" s="55">
        <v>89</v>
      </c>
    </row>
    <row r="15" spans="1:24" ht="11.25" customHeight="1">
      <c r="A15" s="32" t="s">
        <v>16</v>
      </c>
      <c r="B15" s="7">
        <f t="shared" si="0"/>
        <v>190619</v>
      </c>
      <c r="C15" s="7">
        <f t="shared" si="1"/>
        <v>190619</v>
      </c>
      <c r="D15" s="7">
        <v>190619</v>
      </c>
      <c r="E15" s="7">
        <v>0</v>
      </c>
      <c r="F15" s="7">
        <v>0</v>
      </c>
      <c r="G15" s="7">
        <f t="shared" si="2"/>
        <v>193268</v>
      </c>
      <c r="H15" s="7">
        <v>193268</v>
      </c>
      <c r="I15" s="7">
        <v>0</v>
      </c>
      <c r="J15" s="7">
        <f t="shared" si="3"/>
        <v>174726</v>
      </c>
      <c r="K15" s="7">
        <v>174726</v>
      </c>
      <c r="L15" s="7">
        <v>0</v>
      </c>
      <c r="M15" s="32" t="s">
        <v>16</v>
      </c>
      <c r="N15" s="7">
        <f aca="true" t="shared" si="5" ref="N15:N25">O15+R15</f>
        <v>265829</v>
      </c>
      <c r="O15" s="7">
        <f aca="true" t="shared" si="6" ref="O15:O25">P15+Q15</f>
        <v>265291</v>
      </c>
      <c r="P15" s="7">
        <v>262795</v>
      </c>
      <c r="Q15" s="7">
        <v>2496</v>
      </c>
      <c r="R15" s="7">
        <v>538</v>
      </c>
      <c r="S15" s="7">
        <f t="shared" si="4"/>
        <v>260393</v>
      </c>
      <c r="T15" s="7">
        <v>259661</v>
      </c>
      <c r="U15" s="7">
        <v>732</v>
      </c>
      <c r="V15" s="7">
        <f aca="true" t="shared" si="7" ref="V15:V22">W15+X15</f>
        <v>278306</v>
      </c>
      <c r="W15" s="7">
        <v>278215</v>
      </c>
      <c r="X15" s="7">
        <v>91</v>
      </c>
    </row>
    <row r="16" spans="1:24" ht="11.25" customHeight="1">
      <c r="A16" s="32" t="s">
        <v>89</v>
      </c>
      <c r="B16" s="7">
        <f t="shared" si="0"/>
        <v>167256</v>
      </c>
      <c r="C16" s="7">
        <f t="shared" si="1"/>
        <v>167256</v>
      </c>
      <c r="D16" s="7">
        <v>166722</v>
      </c>
      <c r="E16" s="7">
        <v>534</v>
      </c>
      <c r="F16" s="7">
        <v>0</v>
      </c>
      <c r="G16" s="7">
        <f t="shared" si="2"/>
        <v>166011</v>
      </c>
      <c r="H16" s="7">
        <v>166011</v>
      </c>
      <c r="I16" s="7">
        <v>0</v>
      </c>
      <c r="J16" s="7">
        <f t="shared" si="3"/>
        <v>174726</v>
      </c>
      <c r="K16" s="7">
        <v>174726</v>
      </c>
      <c r="L16" s="7">
        <v>0</v>
      </c>
      <c r="M16" s="32" t="s">
        <v>89</v>
      </c>
      <c r="N16" s="7">
        <f t="shared" si="5"/>
        <v>255212</v>
      </c>
      <c r="O16" s="7">
        <f t="shared" si="6"/>
        <v>254596</v>
      </c>
      <c r="P16" s="7">
        <v>241377</v>
      </c>
      <c r="Q16" s="7">
        <v>13219</v>
      </c>
      <c r="R16" s="7">
        <v>616</v>
      </c>
      <c r="S16" s="7">
        <f t="shared" si="4"/>
        <v>266706</v>
      </c>
      <c r="T16" s="7">
        <v>266035</v>
      </c>
      <c r="U16" s="7">
        <v>671</v>
      </c>
      <c r="V16" s="7">
        <f t="shared" si="7"/>
        <v>177738</v>
      </c>
      <c r="W16" s="7">
        <v>177497</v>
      </c>
      <c r="X16" s="7">
        <v>241</v>
      </c>
    </row>
    <row r="17" spans="1:24" ht="11.25" customHeight="1">
      <c r="A17" s="32" t="s">
        <v>18</v>
      </c>
      <c r="B17" s="7">
        <f t="shared" si="0"/>
        <v>168008</v>
      </c>
      <c r="C17" s="7">
        <f t="shared" si="1"/>
        <v>168008</v>
      </c>
      <c r="D17" s="7">
        <v>167366</v>
      </c>
      <c r="E17" s="7">
        <v>642</v>
      </c>
      <c r="F17" s="7">
        <v>0</v>
      </c>
      <c r="G17" s="7">
        <f t="shared" si="2"/>
        <v>171049</v>
      </c>
      <c r="H17" s="7">
        <v>171049</v>
      </c>
      <c r="I17" s="7">
        <v>0</v>
      </c>
      <c r="J17" s="7">
        <f t="shared" si="3"/>
        <v>149763</v>
      </c>
      <c r="K17" s="7">
        <v>149763</v>
      </c>
      <c r="L17" s="7">
        <v>0</v>
      </c>
      <c r="M17" s="32" t="s">
        <v>18</v>
      </c>
      <c r="N17" s="7">
        <f t="shared" si="5"/>
        <v>224000</v>
      </c>
      <c r="O17" s="7">
        <f t="shared" si="6"/>
        <v>221654</v>
      </c>
      <c r="P17" s="7">
        <v>220128</v>
      </c>
      <c r="Q17" s="7">
        <v>1526</v>
      </c>
      <c r="R17" s="7">
        <v>2346</v>
      </c>
      <c r="S17" s="7">
        <f t="shared" si="4"/>
        <v>232501</v>
      </c>
      <c r="T17" s="7">
        <v>229834</v>
      </c>
      <c r="U17" s="7">
        <v>2667</v>
      </c>
      <c r="V17" s="7">
        <f t="shared" si="7"/>
        <v>180851</v>
      </c>
      <c r="W17" s="7">
        <v>180134</v>
      </c>
      <c r="X17" s="7">
        <v>717</v>
      </c>
    </row>
    <row r="18" spans="1:24" ht="11.25" customHeight="1">
      <c r="A18" s="32" t="s">
        <v>19</v>
      </c>
      <c r="B18" s="7">
        <f t="shared" si="0"/>
        <v>149957</v>
      </c>
      <c r="C18" s="7">
        <f t="shared" si="1"/>
        <v>149957</v>
      </c>
      <c r="D18" s="7">
        <v>149450</v>
      </c>
      <c r="E18" s="7">
        <v>507</v>
      </c>
      <c r="F18" s="7">
        <v>0</v>
      </c>
      <c r="G18" s="7">
        <f t="shared" si="2"/>
        <v>154266</v>
      </c>
      <c r="H18" s="7">
        <v>154266</v>
      </c>
      <c r="I18" s="7">
        <v>0</v>
      </c>
      <c r="J18" s="7">
        <f t="shared" si="3"/>
        <v>130626</v>
      </c>
      <c r="K18" s="7">
        <v>130626</v>
      </c>
      <c r="L18" s="7">
        <v>0</v>
      </c>
      <c r="M18" s="32" t="s">
        <v>19</v>
      </c>
      <c r="N18" s="7">
        <f t="shared" si="5"/>
        <v>358900</v>
      </c>
      <c r="O18" s="7">
        <f t="shared" si="6"/>
        <v>226698</v>
      </c>
      <c r="P18" s="7">
        <v>222748</v>
      </c>
      <c r="Q18" s="7">
        <v>3950</v>
      </c>
      <c r="R18" s="7">
        <v>132202</v>
      </c>
      <c r="S18" s="7">
        <f t="shared" si="4"/>
        <v>387579</v>
      </c>
      <c r="T18" s="7">
        <v>235305</v>
      </c>
      <c r="U18" s="7">
        <v>152274</v>
      </c>
      <c r="V18" s="7">
        <f t="shared" si="7"/>
        <v>213897</v>
      </c>
      <c r="W18" s="7">
        <v>183181</v>
      </c>
      <c r="X18" s="7">
        <v>30716</v>
      </c>
    </row>
    <row r="19" spans="1:24" ht="11.25" customHeight="1">
      <c r="A19" s="32" t="s">
        <v>20</v>
      </c>
      <c r="B19" s="7">
        <f t="shared" si="0"/>
        <v>175748</v>
      </c>
      <c r="C19" s="7">
        <f t="shared" si="1"/>
        <v>175748</v>
      </c>
      <c r="D19" s="7">
        <v>175711</v>
      </c>
      <c r="E19" s="7">
        <v>37</v>
      </c>
      <c r="F19" s="7">
        <v>0</v>
      </c>
      <c r="G19" s="7">
        <f t="shared" si="2"/>
        <v>175205</v>
      </c>
      <c r="H19" s="7">
        <v>175205</v>
      </c>
      <c r="I19" s="7">
        <v>0</v>
      </c>
      <c r="J19" s="7">
        <f t="shared" si="3"/>
        <v>180099</v>
      </c>
      <c r="K19" s="7">
        <v>180099</v>
      </c>
      <c r="L19" s="7">
        <v>0</v>
      </c>
      <c r="M19" s="32" t="s">
        <v>20</v>
      </c>
      <c r="N19" s="7">
        <f t="shared" si="5"/>
        <v>232229</v>
      </c>
      <c r="O19" s="7">
        <f t="shared" si="6"/>
        <v>228659</v>
      </c>
      <c r="P19" s="7">
        <v>219928</v>
      </c>
      <c r="Q19" s="7">
        <v>8731</v>
      </c>
      <c r="R19" s="7">
        <v>3570</v>
      </c>
      <c r="S19" s="7">
        <f t="shared" si="4"/>
        <v>241671</v>
      </c>
      <c r="T19" s="7">
        <v>237861</v>
      </c>
      <c r="U19" s="7">
        <v>3810</v>
      </c>
      <c r="V19" s="7">
        <f t="shared" si="7"/>
        <v>186096</v>
      </c>
      <c r="W19" s="7">
        <v>183699</v>
      </c>
      <c r="X19" s="7">
        <v>2397</v>
      </c>
    </row>
    <row r="20" spans="1:24" ht="11.25" customHeight="1">
      <c r="A20" s="32" t="s">
        <v>21</v>
      </c>
      <c r="B20" s="52" t="s">
        <v>96</v>
      </c>
      <c r="C20" s="9" t="s">
        <v>96</v>
      </c>
      <c r="D20" s="9" t="s">
        <v>96</v>
      </c>
      <c r="E20" s="9" t="s">
        <v>96</v>
      </c>
      <c r="F20" s="9" t="s">
        <v>96</v>
      </c>
      <c r="G20" s="9" t="s">
        <v>96</v>
      </c>
      <c r="H20" s="9" t="s">
        <v>96</v>
      </c>
      <c r="I20" s="9" t="s">
        <v>96</v>
      </c>
      <c r="J20" s="9" t="s">
        <v>96</v>
      </c>
      <c r="K20" s="9" t="s">
        <v>96</v>
      </c>
      <c r="L20" s="9" t="s">
        <v>96</v>
      </c>
      <c r="M20" s="32" t="s">
        <v>21</v>
      </c>
      <c r="N20" s="7">
        <f t="shared" si="5"/>
        <v>297374</v>
      </c>
      <c r="O20" s="7">
        <f t="shared" si="6"/>
        <v>226565</v>
      </c>
      <c r="P20" s="7">
        <v>222395</v>
      </c>
      <c r="Q20" s="7">
        <v>4170</v>
      </c>
      <c r="R20" s="7">
        <v>70809</v>
      </c>
      <c r="S20" s="7">
        <f t="shared" si="4"/>
        <v>308984</v>
      </c>
      <c r="T20" s="7">
        <v>237657</v>
      </c>
      <c r="U20" s="7">
        <v>71327</v>
      </c>
      <c r="V20" s="7">
        <f t="shared" si="7"/>
        <v>238107</v>
      </c>
      <c r="W20" s="7">
        <v>169938</v>
      </c>
      <c r="X20" s="7">
        <v>68169</v>
      </c>
    </row>
    <row r="21" spans="1:24" ht="11.25" customHeight="1">
      <c r="A21" s="32" t="s">
        <v>22</v>
      </c>
      <c r="B21" s="52" t="s">
        <v>96</v>
      </c>
      <c r="C21" s="9" t="s">
        <v>96</v>
      </c>
      <c r="D21" s="9" t="s">
        <v>96</v>
      </c>
      <c r="E21" s="9" t="s">
        <v>96</v>
      </c>
      <c r="F21" s="9" t="s">
        <v>96</v>
      </c>
      <c r="G21" s="9" t="s">
        <v>96</v>
      </c>
      <c r="H21" s="9" t="s">
        <v>96</v>
      </c>
      <c r="I21" s="9" t="s">
        <v>96</v>
      </c>
      <c r="J21" s="9" t="s">
        <v>96</v>
      </c>
      <c r="K21" s="9" t="s">
        <v>96</v>
      </c>
      <c r="L21" s="9" t="s">
        <v>96</v>
      </c>
      <c r="M21" s="32" t="s">
        <v>22</v>
      </c>
      <c r="N21" s="7">
        <f t="shared" si="5"/>
        <v>245285</v>
      </c>
      <c r="O21" s="7">
        <f t="shared" si="6"/>
        <v>228032</v>
      </c>
      <c r="P21" s="7">
        <v>217302</v>
      </c>
      <c r="Q21" s="7">
        <v>10730</v>
      </c>
      <c r="R21" s="7">
        <v>17253</v>
      </c>
      <c r="S21" s="7">
        <f t="shared" si="4"/>
        <v>260039</v>
      </c>
      <c r="T21" s="7">
        <v>239500</v>
      </c>
      <c r="U21" s="7">
        <v>20539</v>
      </c>
      <c r="V21" s="7">
        <f t="shared" si="7"/>
        <v>168799</v>
      </c>
      <c r="W21" s="7">
        <v>168584</v>
      </c>
      <c r="X21" s="7">
        <v>215</v>
      </c>
    </row>
    <row r="22" spans="1:24" ht="11.25" customHeight="1">
      <c r="A22" s="32" t="s">
        <v>23</v>
      </c>
      <c r="B22" s="52" t="s">
        <v>96</v>
      </c>
      <c r="C22" s="9" t="s">
        <v>96</v>
      </c>
      <c r="D22" s="9" t="s">
        <v>96</v>
      </c>
      <c r="E22" s="9" t="s">
        <v>96</v>
      </c>
      <c r="F22" s="9" t="s">
        <v>96</v>
      </c>
      <c r="G22" s="9" t="s">
        <v>96</v>
      </c>
      <c r="H22" s="9" t="s">
        <v>96</v>
      </c>
      <c r="I22" s="9" t="s">
        <v>96</v>
      </c>
      <c r="J22" s="9" t="s">
        <v>96</v>
      </c>
      <c r="K22" s="9" t="s">
        <v>96</v>
      </c>
      <c r="L22" s="9" t="s">
        <v>96</v>
      </c>
      <c r="M22" s="32" t="s">
        <v>23</v>
      </c>
      <c r="N22" s="7">
        <f t="shared" si="5"/>
        <v>261475</v>
      </c>
      <c r="O22" s="7">
        <f t="shared" si="6"/>
        <v>227081</v>
      </c>
      <c r="P22" s="7">
        <v>218189</v>
      </c>
      <c r="Q22" s="7">
        <v>8892</v>
      </c>
      <c r="R22" s="7">
        <v>34394</v>
      </c>
      <c r="S22" s="7">
        <f t="shared" si="4"/>
        <v>269730</v>
      </c>
      <c r="T22" s="7">
        <v>237657</v>
      </c>
      <c r="U22" s="7">
        <v>32073</v>
      </c>
      <c r="V22" s="7">
        <f t="shared" si="7"/>
        <v>219143</v>
      </c>
      <c r="W22" s="7">
        <v>172851</v>
      </c>
      <c r="X22" s="7">
        <v>46292</v>
      </c>
    </row>
    <row r="23" spans="1:24" ht="11.25" customHeight="1">
      <c r="A23" s="32" t="s">
        <v>24</v>
      </c>
      <c r="B23" s="52" t="s">
        <v>96</v>
      </c>
      <c r="C23" s="9" t="s">
        <v>96</v>
      </c>
      <c r="D23" s="9" t="s">
        <v>96</v>
      </c>
      <c r="E23" s="9" t="s">
        <v>96</v>
      </c>
      <c r="F23" s="9" t="s">
        <v>96</v>
      </c>
      <c r="G23" s="9" t="s">
        <v>96</v>
      </c>
      <c r="H23" s="9" t="s">
        <v>96</v>
      </c>
      <c r="I23" s="9" t="s">
        <v>96</v>
      </c>
      <c r="J23" s="9" t="s">
        <v>96</v>
      </c>
      <c r="K23" s="9" t="s">
        <v>96</v>
      </c>
      <c r="L23" s="9" t="s">
        <v>96</v>
      </c>
      <c r="M23" s="32" t="s">
        <v>24</v>
      </c>
      <c r="N23" s="7">
        <f t="shared" si="5"/>
        <v>232775</v>
      </c>
      <c r="O23" s="7">
        <f t="shared" si="6"/>
        <v>232111</v>
      </c>
      <c r="P23" s="7">
        <v>217552</v>
      </c>
      <c r="Q23" s="7">
        <v>14559</v>
      </c>
      <c r="R23" s="7">
        <v>664</v>
      </c>
      <c r="S23" s="7">
        <f t="shared" si="4"/>
        <v>244625</v>
      </c>
      <c r="T23" s="7">
        <v>243873</v>
      </c>
      <c r="U23" s="7">
        <v>752</v>
      </c>
      <c r="V23" s="7">
        <f>W23+X23</f>
        <v>172703</v>
      </c>
      <c r="W23" s="7">
        <v>172488</v>
      </c>
      <c r="X23" s="7">
        <v>215</v>
      </c>
    </row>
    <row r="24" spans="1:24" ht="11.25" customHeight="1">
      <c r="A24" s="32" t="s">
        <v>25</v>
      </c>
      <c r="B24" s="52" t="s">
        <v>96</v>
      </c>
      <c r="C24" s="9" t="s">
        <v>96</v>
      </c>
      <c r="D24" s="9" t="s">
        <v>96</v>
      </c>
      <c r="E24" s="9" t="s">
        <v>96</v>
      </c>
      <c r="F24" s="9" t="s">
        <v>96</v>
      </c>
      <c r="G24" s="9" t="s">
        <v>96</v>
      </c>
      <c r="H24" s="9" t="s">
        <v>96</v>
      </c>
      <c r="I24" s="9" t="s">
        <v>96</v>
      </c>
      <c r="J24" s="9" t="s">
        <v>96</v>
      </c>
      <c r="K24" s="9" t="s">
        <v>96</v>
      </c>
      <c r="L24" s="9" t="s">
        <v>96</v>
      </c>
      <c r="M24" s="32" t="s">
        <v>25</v>
      </c>
      <c r="N24" s="7">
        <f t="shared" si="5"/>
        <v>235402</v>
      </c>
      <c r="O24" s="7">
        <f t="shared" si="6"/>
        <v>235302</v>
      </c>
      <c r="P24" s="7">
        <v>212105</v>
      </c>
      <c r="Q24" s="7">
        <v>23197</v>
      </c>
      <c r="R24" s="7">
        <v>100</v>
      </c>
      <c r="S24" s="7">
        <f t="shared" si="4"/>
        <v>246253</v>
      </c>
      <c r="T24" s="7">
        <v>246132</v>
      </c>
      <c r="U24" s="7">
        <v>121</v>
      </c>
      <c r="V24" s="7">
        <f>W24+X24</f>
        <v>181870</v>
      </c>
      <c r="W24" s="7">
        <v>181870</v>
      </c>
      <c r="X24" s="7">
        <v>0</v>
      </c>
    </row>
    <row r="25" spans="1:24" ht="11.25" customHeight="1">
      <c r="A25" s="33" t="s">
        <v>26</v>
      </c>
      <c r="B25" s="50" t="s">
        <v>96</v>
      </c>
      <c r="C25" s="51" t="s">
        <v>96</v>
      </c>
      <c r="D25" s="51" t="s">
        <v>96</v>
      </c>
      <c r="E25" s="51" t="s">
        <v>96</v>
      </c>
      <c r="F25" s="51" t="s">
        <v>96</v>
      </c>
      <c r="G25" s="51" t="s">
        <v>96</v>
      </c>
      <c r="H25" s="51" t="s">
        <v>96</v>
      </c>
      <c r="I25" s="51" t="s">
        <v>96</v>
      </c>
      <c r="J25" s="51" t="s">
        <v>96</v>
      </c>
      <c r="K25" s="51" t="s">
        <v>96</v>
      </c>
      <c r="L25" s="51" t="s">
        <v>96</v>
      </c>
      <c r="M25" s="33" t="s">
        <v>26</v>
      </c>
      <c r="N25" s="17">
        <f t="shared" si="5"/>
        <v>347543</v>
      </c>
      <c r="O25" s="8">
        <f t="shared" si="6"/>
        <v>239879</v>
      </c>
      <c r="P25" s="8">
        <v>214132</v>
      </c>
      <c r="Q25" s="8">
        <v>25747</v>
      </c>
      <c r="R25" s="17">
        <v>107664</v>
      </c>
      <c r="S25" s="8">
        <f t="shared" si="4"/>
        <v>367416</v>
      </c>
      <c r="T25" s="17">
        <v>253351</v>
      </c>
      <c r="U25" s="8">
        <v>114065</v>
      </c>
      <c r="V25" s="8">
        <f>W25+X25</f>
        <v>251412</v>
      </c>
      <c r="W25" s="17">
        <v>174711</v>
      </c>
      <c r="X25" s="8">
        <v>76701</v>
      </c>
    </row>
    <row r="26" spans="1:24" ht="11.25" customHeight="1">
      <c r="A26" s="40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37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1.25" customHeight="1">
      <c r="A27" s="38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45" t="s">
        <v>69</v>
      </c>
      <c r="M27" s="3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45" t="s">
        <v>69</v>
      </c>
    </row>
    <row r="28" spans="1:24" s="37" customFormat="1" ht="11.25" customHeight="1">
      <c r="A28" s="19" t="s">
        <v>1</v>
      </c>
      <c r="B28" s="20" t="s">
        <v>29</v>
      </c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19" t="s">
        <v>1</v>
      </c>
      <c r="N28" s="20" t="s">
        <v>50</v>
      </c>
      <c r="O28" s="20"/>
      <c r="P28" s="20"/>
      <c r="Q28" s="20"/>
      <c r="R28" s="20"/>
      <c r="S28" s="20"/>
      <c r="T28" s="20"/>
      <c r="U28" s="20"/>
      <c r="V28" s="20"/>
      <c r="W28" s="20"/>
      <c r="X28" s="21"/>
    </row>
    <row r="29" spans="1:24" s="37" customFormat="1" ht="11.25" customHeight="1">
      <c r="A29" s="22"/>
      <c r="B29" s="23" t="s">
        <v>4</v>
      </c>
      <c r="C29" s="23"/>
      <c r="D29" s="23"/>
      <c r="E29" s="23"/>
      <c r="F29" s="24"/>
      <c r="G29" s="23" t="s">
        <v>5</v>
      </c>
      <c r="H29" s="23"/>
      <c r="I29" s="24"/>
      <c r="J29" s="23" t="s">
        <v>6</v>
      </c>
      <c r="K29" s="23"/>
      <c r="L29" s="24"/>
      <c r="M29" s="22"/>
      <c r="N29" s="23" t="s">
        <v>4</v>
      </c>
      <c r="O29" s="23"/>
      <c r="P29" s="23"/>
      <c r="Q29" s="23"/>
      <c r="R29" s="24"/>
      <c r="S29" s="23" t="s">
        <v>5</v>
      </c>
      <c r="T29" s="23"/>
      <c r="U29" s="24"/>
      <c r="V29" s="23" t="s">
        <v>6</v>
      </c>
      <c r="W29" s="23"/>
      <c r="X29" s="24"/>
    </row>
    <row r="30" spans="1:24" s="37" customFormat="1" ht="11.25" customHeight="1">
      <c r="A30" s="22"/>
      <c r="B30" s="3" t="s">
        <v>7</v>
      </c>
      <c r="C30" s="4"/>
      <c r="D30" s="5"/>
      <c r="E30" s="6"/>
      <c r="F30" s="3"/>
      <c r="G30" s="3" t="s">
        <v>7</v>
      </c>
      <c r="H30" s="3"/>
      <c r="I30" s="3"/>
      <c r="J30" s="3" t="s">
        <v>7</v>
      </c>
      <c r="K30" s="3"/>
      <c r="L30" s="3"/>
      <c r="M30" s="22"/>
      <c r="N30" s="3" t="s">
        <v>7</v>
      </c>
      <c r="O30" s="4"/>
      <c r="P30" s="5"/>
      <c r="Q30" s="6"/>
      <c r="R30" s="3"/>
      <c r="S30" s="3" t="s">
        <v>7</v>
      </c>
      <c r="T30" s="3"/>
      <c r="U30" s="3"/>
      <c r="V30" s="3" t="s">
        <v>7</v>
      </c>
      <c r="W30" s="3"/>
      <c r="X30" s="3"/>
    </row>
    <row r="31" spans="1:24" s="37" customFormat="1" ht="11.25" customHeight="1">
      <c r="A31" s="22"/>
      <c r="B31" s="3"/>
      <c r="C31" s="3" t="s">
        <v>8</v>
      </c>
      <c r="D31" s="3" t="s">
        <v>9</v>
      </c>
      <c r="E31" s="3" t="s">
        <v>10</v>
      </c>
      <c r="F31" s="3" t="s">
        <v>11</v>
      </c>
      <c r="G31" s="3"/>
      <c r="H31" s="3" t="s">
        <v>8</v>
      </c>
      <c r="I31" s="3" t="s">
        <v>11</v>
      </c>
      <c r="J31" s="3"/>
      <c r="K31" s="3" t="s">
        <v>8</v>
      </c>
      <c r="L31" s="3" t="s">
        <v>11</v>
      </c>
      <c r="M31" s="22"/>
      <c r="N31" s="3"/>
      <c r="O31" s="3" t="s">
        <v>8</v>
      </c>
      <c r="P31" s="3" t="s">
        <v>9</v>
      </c>
      <c r="Q31" s="3" t="s">
        <v>10</v>
      </c>
      <c r="R31" s="3" t="s">
        <v>11</v>
      </c>
      <c r="S31" s="3"/>
      <c r="T31" s="3" t="s">
        <v>8</v>
      </c>
      <c r="U31" s="3" t="s">
        <v>11</v>
      </c>
      <c r="V31" s="3"/>
      <c r="W31" s="3" t="s">
        <v>8</v>
      </c>
      <c r="X31" s="3" t="s">
        <v>11</v>
      </c>
    </row>
    <row r="32" spans="1:24" s="37" customFormat="1" ht="11.25" customHeight="1">
      <c r="A32" s="25" t="s">
        <v>12</v>
      </c>
      <c r="B32" s="6" t="s">
        <v>13</v>
      </c>
      <c r="C32" s="6"/>
      <c r="D32" s="6" t="s">
        <v>14</v>
      </c>
      <c r="E32" s="6" t="s">
        <v>15</v>
      </c>
      <c r="F32" s="6"/>
      <c r="G32" s="6" t="s">
        <v>13</v>
      </c>
      <c r="H32" s="6"/>
      <c r="I32" s="6"/>
      <c r="J32" s="6" t="s">
        <v>13</v>
      </c>
      <c r="K32" s="6"/>
      <c r="L32" s="6"/>
      <c r="M32" s="25" t="s">
        <v>12</v>
      </c>
      <c r="N32" s="6" t="s">
        <v>13</v>
      </c>
      <c r="O32" s="6"/>
      <c r="P32" s="6" t="s">
        <v>14</v>
      </c>
      <c r="Q32" s="6" t="s">
        <v>15</v>
      </c>
      <c r="R32" s="6"/>
      <c r="S32" s="6" t="s">
        <v>13</v>
      </c>
      <c r="T32" s="6"/>
      <c r="U32" s="6"/>
      <c r="V32" s="6" t="s">
        <v>13</v>
      </c>
      <c r="W32" s="6"/>
      <c r="X32" s="6"/>
    </row>
    <row r="33" spans="1:24" ht="11.25" customHeight="1">
      <c r="A33" s="32" t="s">
        <v>76</v>
      </c>
      <c r="B33" s="9">
        <v>259969</v>
      </c>
      <c r="C33" s="9">
        <v>242122</v>
      </c>
      <c r="D33" s="9">
        <v>232098</v>
      </c>
      <c r="E33" s="9">
        <v>10024</v>
      </c>
      <c r="F33" s="9">
        <v>17847</v>
      </c>
      <c r="G33" s="9">
        <v>299419</v>
      </c>
      <c r="H33" s="9">
        <v>279408</v>
      </c>
      <c r="I33" s="9">
        <v>20011</v>
      </c>
      <c r="J33" s="9">
        <v>205135</v>
      </c>
      <c r="K33" s="9">
        <v>190295</v>
      </c>
      <c r="L33" s="9">
        <v>14840</v>
      </c>
      <c r="M33" s="32" t="s">
        <v>76</v>
      </c>
      <c r="N33" s="7">
        <v>347505</v>
      </c>
      <c r="O33" s="7">
        <v>300450</v>
      </c>
      <c r="P33" s="7">
        <v>265657</v>
      </c>
      <c r="Q33" s="7">
        <v>34793</v>
      </c>
      <c r="R33" s="7">
        <v>47055</v>
      </c>
      <c r="S33" s="7">
        <v>376926</v>
      </c>
      <c r="T33" s="7">
        <v>325198</v>
      </c>
      <c r="U33" s="7">
        <v>51728</v>
      </c>
      <c r="V33" s="7">
        <v>215214</v>
      </c>
      <c r="W33" s="7">
        <v>189171</v>
      </c>
      <c r="X33" s="7">
        <v>26043</v>
      </c>
    </row>
    <row r="34" spans="1:24" ht="11.25" customHeight="1">
      <c r="A34" s="32" t="s">
        <v>77</v>
      </c>
      <c r="B34" s="9">
        <v>306959</v>
      </c>
      <c r="C34" s="9">
        <v>274587</v>
      </c>
      <c r="D34" s="9">
        <v>270500</v>
      </c>
      <c r="E34" s="9">
        <v>4087</v>
      </c>
      <c r="F34" s="9">
        <v>32372</v>
      </c>
      <c r="G34" s="9">
        <v>349687</v>
      </c>
      <c r="H34" s="9">
        <v>313325</v>
      </c>
      <c r="I34" s="9">
        <v>36362</v>
      </c>
      <c r="J34" s="9">
        <v>242943</v>
      </c>
      <c r="K34" s="9">
        <v>216549</v>
      </c>
      <c r="L34" s="9">
        <v>26394</v>
      </c>
      <c r="M34" s="32" t="s">
        <v>77</v>
      </c>
      <c r="N34" s="7">
        <v>345149</v>
      </c>
      <c r="O34" s="7">
        <v>291891</v>
      </c>
      <c r="P34" s="7">
        <v>254788</v>
      </c>
      <c r="Q34" s="7">
        <v>37103</v>
      </c>
      <c r="R34" s="7">
        <v>53258</v>
      </c>
      <c r="S34" s="7">
        <v>368455</v>
      </c>
      <c r="T34" s="7">
        <v>311448</v>
      </c>
      <c r="U34" s="7">
        <v>57007</v>
      </c>
      <c r="V34" s="7">
        <v>220671</v>
      </c>
      <c r="W34" s="7">
        <v>187437</v>
      </c>
      <c r="X34" s="7">
        <v>33234</v>
      </c>
    </row>
    <row r="35" spans="1:24" ht="11.25" customHeight="1">
      <c r="A35" s="32" t="s">
        <v>78</v>
      </c>
      <c r="B35" s="9">
        <v>233653</v>
      </c>
      <c r="C35" s="9">
        <v>226105</v>
      </c>
      <c r="D35" s="9">
        <v>220742</v>
      </c>
      <c r="E35" s="9">
        <v>5363</v>
      </c>
      <c r="F35" s="9">
        <v>7548</v>
      </c>
      <c r="G35" s="9">
        <v>254412</v>
      </c>
      <c r="H35" s="9">
        <v>244235</v>
      </c>
      <c r="I35" s="9">
        <v>10177</v>
      </c>
      <c r="J35" s="9">
        <v>191205</v>
      </c>
      <c r="K35" s="9">
        <v>189033</v>
      </c>
      <c r="L35" s="9">
        <v>2172</v>
      </c>
      <c r="M35" s="32" t="s">
        <v>78</v>
      </c>
      <c r="N35" s="7">
        <v>324786</v>
      </c>
      <c r="O35" s="7">
        <v>271285</v>
      </c>
      <c r="P35" s="7">
        <v>255712</v>
      </c>
      <c r="Q35" s="7">
        <v>15573</v>
      </c>
      <c r="R35" s="7">
        <v>53501</v>
      </c>
      <c r="S35" s="7">
        <v>355492</v>
      </c>
      <c r="T35" s="7">
        <v>295918</v>
      </c>
      <c r="U35" s="7">
        <v>59574</v>
      </c>
      <c r="V35" s="7">
        <v>174377</v>
      </c>
      <c r="W35" s="7">
        <v>150627</v>
      </c>
      <c r="X35" s="7">
        <v>23750</v>
      </c>
    </row>
    <row r="36" spans="1:24" ht="11.25" customHeight="1">
      <c r="A36" s="32" t="s">
        <v>79</v>
      </c>
      <c r="B36" s="9">
        <v>180863</v>
      </c>
      <c r="C36" s="9">
        <v>170235</v>
      </c>
      <c r="D36" s="9">
        <v>163791</v>
      </c>
      <c r="E36" s="9">
        <v>6444</v>
      </c>
      <c r="F36" s="9">
        <v>10628</v>
      </c>
      <c r="G36" s="9">
        <v>198761</v>
      </c>
      <c r="H36" s="9">
        <v>186346</v>
      </c>
      <c r="I36" s="9">
        <v>12415</v>
      </c>
      <c r="J36" s="9">
        <v>137433</v>
      </c>
      <c r="K36" s="9">
        <v>131141</v>
      </c>
      <c r="L36" s="9">
        <v>6292</v>
      </c>
      <c r="M36" s="32" t="s">
        <v>79</v>
      </c>
      <c r="N36" s="7">
        <v>312232</v>
      </c>
      <c r="O36" s="7">
        <v>267039</v>
      </c>
      <c r="P36" s="7">
        <v>254569</v>
      </c>
      <c r="Q36" s="7">
        <v>12470</v>
      </c>
      <c r="R36" s="7">
        <v>45193</v>
      </c>
      <c r="S36" s="7">
        <v>341419</v>
      </c>
      <c r="T36" s="7">
        <v>291258</v>
      </c>
      <c r="U36" s="7">
        <v>50161</v>
      </c>
      <c r="V36" s="7">
        <v>177098</v>
      </c>
      <c r="W36" s="7">
        <v>154907</v>
      </c>
      <c r="X36" s="7">
        <v>22191</v>
      </c>
    </row>
    <row r="37" spans="1:24" ht="11.25" customHeight="1">
      <c r="A37" s="32" t="s">
        <v>84</v>
      </c>
      <c r="B37" s="7">
        <f>C37+F37</f>
        <v>246567</v>
      </c>
      <c r="C37" s="7">
        <f>D37+E37</f>
        <v>217933</v>
      </c>
      <c r="D37" s="7">
        <v>207029</v>
      </c>
      <c r="E37" s="7">
        <v>10904</v>
      </c>
      <c r="F37" s="7">
        <v>28634</v>
      </c>
      <c r="G37" s="7">
        <f aca="true" t="shared" si="8" ref="G37:G49">H37+I37</f>
        <v>302049</v>
      </c>
      <c r="H37" s="7">
        <v>266930</v>
      </c>
      <c r="I37" s="7">
        <v>35119</v>
      </c>
      <c r="J37" s="7">
        <f>K37+L37</f>
        <v>165279</v>
      </c>
      <c r="K37" s="7">
        <v>146146</v>
      </c>
      <c r="L37" s="7">
        <v>19133</v>
      </c>
      <c r="M37" s="32" t="s">
        <v>84</v>
      </c>
      <c r="N37" s="7">
        <f>O37+R37</f>
        <v>218553</v>
      </c>
      <c r="O37" s="7">
        <f>P37+Q37</f>
        <v>218113</v>
      </c>
      <c r="P37" s="7">
        <v>209912</v>
      </c>
      <c r="Q37" s="7">
        <v>8201</v>
      </c>
      <c r="R37" s="7">
        <v>440</v>
      </c>
      <c r="S37" s="7">
        <f>T37+U37</f>
        <v>225978</v>
      </c>
      <c r="T37" s="7">
        <v>225551</v>
      </c>
      <c r="U37" s="7">
        <v>427</v>
      </c>
      <c r="V37" s="7">
        <f>W37+X37</f>
        <v>152064</v>
      </c>
      <c r="W37" s="7">
        <v>151510</v>
      </c>
      <c r="X37" s="7">
        <v>554</v>
      </c>
    </row>
    <row r="38" spans="1:24" ht="11.25" customHeight="1">
      <c r="A38" s="56" t="s">
        <v>85</v>
      </c>
      <c r="B38" s="55">
        <f>C38+F38</f>
        <v>234191</v>
      </c>
      <c r="C38" s="55">
        <f>D38+E38</f>
        <v>234191</v>
      </c>
      <c r="D38" s="55">
        <v>229379</v>
      </c>
      <c r="E38" s="55">
        <v>4812</v>
      </c>
      <c r="F38" s="55">
        <v>0</v>
      </c>
      <c r="G38" s="55">
        <f t="shared" si="8"/>
        <v>302916</v>
      </c>
      <c r="H38" s="55">
        <v>302916</v>
      </c>
      <c r="I38" s="55">
        <v>0</v>
      </c>
      <c r="J38" s="55">
        <f>K38+L38</f>
        <v>159562</v>
      </c>
      <c r="K38" s="55">
        <v>159562</v>
      </c>
      <c r="L38" s="55">
        <v>0</v>
      </c>
      <c r="M38" s="56" t="s">
        <v>85</v>
      </c>
      <c r="N38" s="57" t="s">
        <v>96</v>
      </c>
      <c r="O38" s="57" t="s">
        <v>96</v>
      </c>
      <c r="P38" s="57" t="s">
        <v>96</v>
      </c>
      <c r="Q38" s="57" t="s">
        <v>96</v>
      </c>
      <c r="R38" s="57" t="s">
        <v>96</v>
      </c>
      <c r="S38" s="57" t="s">
        <v>96</v>
      </c>
      <c r="T38" s="57" t="s">
        <v>96</v>
      </c>
      <c r="U38" s="57" t="s">
        <v>96</v>
      </c>
      <c r="V38" s="57" t="s">
        <v>96</v>
      </c>
      <c r="W38" s="57" t="s">
        <v>96</v>
      </c>
      <c r="X38" s="57" t="s">
        <v>96</v>
      </c>
    </row>
    <row r="39" spans="1:24" ht="11.25" customHeight="1">
      <c r="A39" s="32" t="s">
        <v>16</v>
      </c>
      <c r="B39" s="7">
        <f aca="true" t="shared" si="9" ref="B39:B49">C39+F39</f>
        <v>226094</v>
      </c>
      <c r="C39" s="7">
        <f aca="true" t="shared" si="10" ref="C39:C49">D39+E39</f>
        <v>226094</v>
      </c>
      <c r="D39" s="7">
        <v>222240</v>
      </c>
      <c r="E39" s="7">
        <v>3854</v>
      </c>
      <c r="F39" s="7">
        <v>0</v>
      </c>
      <c r="G39" s="7">
        <f t="shared" si="8"/>
        <v>298787</v>
      </c>
      <c r="H39" s="7">
        <v>298787</v>
      </c>
      <c r="I39" s="7">
        <v>0</v>
      </c>
      <c r="J39" s="7">
        <f aca="true" t="shared" si="11" ref="J39:J46">K39+L39</f>
        <v>148226</v>
      </c>
      <c r="K39" s="7">
        <v>148226</v>
      </c>
      <c r="L39" s="7">
        <v>0</v>
      </c>
      <c r="M39" s="32" t="s">
        <v>16</v>
      </c>
      <c r="N39" s="52" t="s">
        <v>96</v>
      </c>
      <c r="O39" s="9" t="s">
        <v>96</v>
      </c>
      <c r="P39" s="9" t="s">
        <v>96</v>
      </c>
      <c r="Q39" s="9" t="s">
        <v>96</v>
      </c>
      <c r="R39" s="9" t="s">
        <v>96</v>
      </c>
      <c r="S39" s="9" t="s">
        <v>96</v>
      </c>
      <c r="T39" s="9" t="s">
        <v>96</v>
      </c>
      <c r="U39" s="9" t="s">
        <v>96</v>
      </c>
      <c r="V39" s="9" t="s">
        <v>96</v>
      </c>
      <c r="W39" s="9" t="s">
        <v>96</v>
      </c>
      <c r="X39" s="9" t="s">
        <v>96</v>
      </c>
    </row>
    <row r="40" spans="1:24" ht="11.25" customHeight="1">
      <c r="A40" s="32" t="s">
        <v>86</v>
      </c>
      <c r="B40" s="7">
        <f t="shared" si="9"/>
        <v>225715</v>
      </c>
      <c r="C40" s="7">
        <f t="shared" si="10"/>
        <v>225715</v>
      </c>
      <c r="D40" s="7">
        <v>210344</v>
      </c>
      <c r="E40" s="7">
        <v>15371</v>
      </c>
      <c r="F40" s="7">
        <v>0</v>
      </c>
      <c r="G40" s="7">
        <f t="shared" si="8"/>
        <v>278356</v>
      </c>
      <c r="H40" s="7">
        <v>278356</v>
      </c>
      <c r="I40" s="7">
        <v>0</v>
      </c>
      <c r="J40" s="7">
        <f t="shared" si="11"/>
        <v>150433</v>
      </c>
      <c r="K40" s="7">
        <v>150433</v>
      </c>
      <c r="L40" s="7">
        <v>0</v>
      </c>
      <c r="M40" s="32" t="s">
        <v>86</v>
      </c>
      <c r="N40" s="7">
        <f aca="true" t="shared" si="12" ref="N40:N48">O40+R40</f>
        <v>225260</v>
      </c>
      <c r="O40" s="7">
        <f aca="true" t="shared" si="13" ref="O40:O48">P40+Q40</f>
        <v>225260</v>
      </c>
      <c r="P40" s="7">
        <v>220896</v>
      </c>
      <c r="Q40" s="7">
        <v>4364</v>
      </c>
      <c r="R40" s="7">
        <v>0</v>
      </c>
      <c r="S40" s="7">
        <f aca="true" t="shared" si="14" ref="S40:S48">T40+U40</f>
        <v>233137</v>
      </c>
      <c r="T40" s="7">
        <v>233137</v>
      </c>
      <c r="U40" s="7">
        <v>0</v>
      </c>
      <c r="V40" s="7">
        <f aca="true" t="shared" si="15" ref="V40:V48">W40+X40</f>
        <v>142516</v>
      </c>
      <c r="W40" s="7">
        <v>142516</v>
      </c>
      <c r="X40" s="7">
        <v>0</v>
      </c>
    </row>
    <row r="41" spans="1:24" ht="11.25" customHeight="1">
      <c r="A41" s="32" t="s">
        <v>18</v>
      </c>
      <c r="B41" s="7">
        <f t="shared" si="9"/>
        <v>219503</v>
      </c>
      <c r="C41" s="7">
        <f t="shared" si="10"/>
        <v>219503</v>
      </c>
      <c r="D41" s="7">
        <v>207798</v>
      </c>
      <c r="E41" s="7">
        <v>11705</v>
      </c>
      <c r="F41" s="7">
        <v>0</v>
      </c>
      <c r="G41" s="7">
        <f t="shared" si="8"/>
        <v>269429</v>
      </c>
      <c r="H41" s="7">
        <v>269429</v>
      </c>
      <c r="I41" s="7">
        <v>0</v>
      </c>
      <c r="J41" s="7">
        <f t="shared" si="11"/>
        <v>145611</v>
      </c>
      <c r="K41" s="7">
        <v>145611</v>
      </c>
      <c r="L41" s="7">
        <v>0</v>
      </c>
      <c r="M41" s="32" t="s">
        <v>18</v>
      </c>
      <c r="N41" s="7">
        <f t="shared" si="12"/>
        <v>240842</v>
      </c>
      <c r="O41" s="7">
        <f t="shared" si="13"/>
        <v>240842</v>
      </c>
      <c r="P41" s="7">
        <v>239952</v>
      </c>
      <c r="Q41" s="7">
        <v>890</v>
      </c>
      <c r="R41" s="7">
        <v>0</v>
      </c>
      <c r="S41" s="7">
        <f t="shared" si="14"/>
        <v>250392</v>
      </c>
      <c r="T41" s="7">
        <v>250392</v>
      </c>
      <c r="U41" s="7">
        <v>0</v>
      </c>
      <c r="V41" s="7">
        <f t="shared" si="15"/>
        <v>145981</v>
      </c>
      <c r="W41" s="7">
        <v>145981</v>
      </c>
      <c r="X41" s="7">
        <v>0</v>
      </c>
    </row>
    <row r="42" spans="1:24" ht="11.25" customHeight="1">
      <c r="A42" s="32" t="s">
        <v>19</v>
      </c>
      <c r="B42" s="7">
        <f t="shared" si="9"/>
        <v>210495</v>
      </c>
      <c r="C42" s="7">
        <f t="shared" si="10"/>
        <v>210495</v>
      </c>
      <c r="D42" s="7">
        <v>199719</v>
      </c>
      <c r="E42" s="7">
        <v>10776</v>
      </c>
      <c r="F42" s="7">
        <v>0</v>
      </c>
      <c r="G42" s="7">
        <f t="shared" si="8"/>
        <v>253219</v>
      </c>
      <c r="H42" s="7">
        <v>253219</v>
      </c>
      <c r="I42" s="7">
        <v>0</v>
      </c>
      <c r="J42" s="7">
        <f t="shared" si="11"/>
        <v>146452</v>
      </c>
      <c r="K42" s="7">
        <v>146452</v>
      </c>
      <c r="L42" s="7">
        <v>0</v>
      </c>
      <c r="M42" s="32" t="s">
        <v>19</v>
      </c>
      <c r="N42" s="7">
        <f t="shared" si="12"/>
        <v>213173</v>
      </c>
      <c r="O42" s="7">
        <f t="shared" si="13"/>
        <v>213075</v>
      </c>
      <c r="P42" s="7">
        <v>212458</v>
      </c>
      <c r="Q42" s="7">
        <v>617</v>
      </c>
      <c r="R42" s="7">
        <v>98</v>
      </c>
      <c r="S42" s="7">
        <f t="shared" si="14"/>
        <v>219457</v>
      </c>
      <c r="T42" s="7">
        <v>219348</v>
      </c>
      <c r="U42" s="7">
        <v>109</v>
      </c>
      <c r="V42" s="7">
        <f t="shared" si="15"/>
        <v>153881</v>
      </c>
      <c r="W42" s="7">
        <v>153881</v>
      </c>
      <c r="X42" s="7">
        <v>0</v>
      </c>
    </row>
    <row r="43" spans="1:24" ht="11.25" customHeight="1">
      <c r="A43" s="32" t="s">
        <v>20</v>
      </c>
      <c r="B43" s="7">
        <f t="shared" si="9"/>
        <v>219050</v>
      </c>
      <c r="C43" s="7">
        <f t="shared" si="10"/>
        <v>219050</v>
      </c>
      <c r="D43" s="7">
        <v>206320</v>
      </c>
      <c r="E43" s="7">
        <v>12730</v>
      </c>
      <c r="F43" s="7">
        <v>0</v>
      </c>
      <c r="G43" s="7">
        <f t="shared" si="8"/>
        <v>263998</v>
      </c>
      <c r="H43" s="7">
        <v>263998</v>
      </c>
      <c r="I43" s="7">
        <v>0</v>
      </c>
      <c r="J43" s="7">
        <f t="shared" si="11"/>
        <v>151162</v>
      </c>
      <c r="K43" s="7">
        <v>151162</v>
      </c>
      <c r="L43" s="7">
        <v>0</v>
      </c>
      <c r="M43" s="32" t="s">
        <v>20</v>
      </c>
      <c r="N43" s="7">
        <f t="shared" si="12"/>
        <v>211781</v>
      </c>
      <c r="O43" s="7">
        <f t="shared" si="13"/>
        <v>211781</v>
      </c>
      <c r="P43" s="7">
        <v>209346</v>
      </c>
      <c r="Q43" s="7">
        <v>2435</v>
      </c>
      <c r="R43" s="7">
        <v>0</v>
      </c>
      <c r="S43" s="7">
        <f t="shared" si="14"/>
        <v>218373</v>
      </c>
      <c r="T43" s="7">
        <v>218373</v>
      </c>
      <c r="U43" s="7">
        <v>0</v>
      </c>
      <c r="V43" s="7">
        <f t="shared" si="15"/>
        <v>150029</v>
      </c>
      <c r="W43" s="7">
        <v>150029</v>
      </c>
      <c r="X43" s="7">
        <v>0</v>
      </c>
    </row>
    <row r="44" spans="1:24" ht="11.25" customHeight="1">
      <c r="A44" s="32" t="s">
        <v>21</v>
      </c>
      <c r="B44" s="7">
        <f t="shared" si="9"/>
        <v>306773</v>
      </c>
      <c r="C44" s="7">
        <f t="shared" si="10"/>
        <v>227986</v>
      </c>
      <c r="D44" s="7">
        <v>215363</v>
      </c>
      <c r="E44" s="7">
        <v>12623</v>
      </c>
      <c r="F44" s="7">
        <v>78787</v>
      </c>
      <c r="G44" s="7">
        <f t="shared" si="8"/>
        <v>380102</v>
      </c>
      <c r="H44" s="7">
        <v>274839</v>
      </c>
      <c r="I44" s="7">
        <v>105263</v>
      </c>
      <c r="J44" s="7">
        <f t="shared" si="11"/>
        <v>195820</v>
      </c>
      <c r="K44" s="7">
        <v>157094</v>
      </c>
      <c r="L44" s="7">
        <v>38726</v>
      </c>
      <c r="M44" s="32" t="s">
        <v>21</v>
      </c>
      <c r="N44" s="7">
        <f t="shared" si="12"/>
        <v>187590</v>
      </c>
      <c r="O44" s="7">
        <f t="shared" si="13"/>
        <v>187590</v>
      </c>
      <c r="P44" s="7">
        <v>186728</v>
      </c>
      <c r="Q44" s="7">
        <v>862</v>
      </c>
      <c r="R44" s="7">
        <v>0</v>
      </c>
      <c r="S44" s="7">
        <f t="shared" si="14"/>
        <v>193102</v>
      </c>
      <c r="T44" s="7">
        <v>193102</v>
      </c>
      <c r="U44" s="7">
        <v>0</v>
      </c>
      <c r="V44" s="7">
        <f t="shared" si="15"/>
        <v>143543</v>
      </c>
      <c r="W44" s="7">
        <v>143543</v>
      </c>
      <c r="X44" s="7">
        <v>0</v>
      </c>
    </row>
    <row r="45" spans="1:24" ht="11.25" customHeight="1">
      <c r="A45" s="32" t="s">
        <v>22</v>
      </c>
      <c r="B45" s="7">
        <f t="shared" si="9"/>
        <v>300383</v>
      </c>
      <c r="C45" s="7">
        <f t="shared" si="10"/>
        <v>211285</v>
      </c>
      <c r="D45" s="7">
        <v>201765</v>
      </c>
      <c r="E45" s="7">
        <v>9520</v>
      </c>
      <c r="F45" s="7">
        <v>89098</v>
      </c>
      <c r="G45" s="7">
        <f t="shared" si="8"/>
        <v>356638</v>
      </c>
      <c r="H45" s="7">
        <v>257066</v>
      </c>
      <c r="I45" s="7">
        <v>99572</v>
      </c>
      <c r="J45" s="7">
        <f t="shared" si="11"/>
        <v>215091</v>
      </c>
      <c r="K45" s="7">
        <v>141873</v>
      </c>
      <c r="L45" s="7">
        <v>73218</v>
      </c>
      <c r="M45" s="32" t="s">
        <v>22</v>
      </c>
      <c r="N45" s="7">
        <f t="shared" si="12"/>
        <v>185856</v>
      </c>
      <c r="O45" s="7">
        <f t="shared" si="13"/>
        <v>185856</v>
      </c>
      <c r="P45" s="7">
        <v>185197</v>
      </c>
      <c r="Q45" s="7">
        <v>659</v>
      </c>
      <c r="R45" s="7">
        <v>0</v>
      </c>
      <c r="S45" s="7">
        <f t="shared" si="14"/>
        <v>191204</v>
      </c>
      <c r="T45" s="7">
        <v>191204</v>
      </c>
      <c r="U45" s="7">
        <v>0</v>
      </c>
      <c r="V45" s="7">
        <f t="shared" si="15"/>
        <v>143171</v>
      </c>
      <c r="W45" s="7">
        <v>143171</v>
      </c>
      <c r="X45" s="7">
        <v>0</v>
      </c>
    </row>
    <row r="46" spans="1:24" ht="11.25" customHeight="1">
      <c r="A46" s="32" t="s">
        <v>23</v>
      </c>
      <c r="B46" s="7">
        <f t="shared" si="9"/>
        <v>211112</v>
      </c>
      <c r="C46" s="7">
        <f t="shared" si="10"/>
        <v>211112</v>
      </c>
      <c r="D46" s="7">
        <v>200590</v>
      </c>
      <c r="E46" s="7">
        <v>10522</v>
      </c>
      <c r="F46" s="7">
        <v>0</v>
      </c>
      <c r="G46" s="7">
        <f t="shared" si="8"/>
        <v>259755</v>
      </c>
      <c r="H46" s="7">
        <v>259755</v>
      </c>
      <c r="I46" s="7">
        <v>0</v>
      </c>
      <c r="J46" s="7">
        <f t="shared" si="11"/>
        <v>136266</v>
      </c>
      <c r="K46" s="7">
        <v>136266</v>
      </c>
      <c r="L46" s="7">
        <v>0</v>
      </c>
      <c r="M46" s="32" t="s">
        <v>23</v>
      </c>
      <c r="N46" s="7">
        <f t="shared" si="12"/>
        <v>207363</v>
      </c>
      <c r="O46" s="7">
        <f t="shared" si="13"/>
        <v>207363</v>
      </c>
      <c r="P46" s="7">
        <v>204810</v>
      </c>
      <c r="Q46" s="7">
        <v>2553</v>
      </c>
      <c r="R46" s="7">
        <v>0</v>
      </c>
      <c r="S46" s="7">
        <f t="shared" si="14"/>
        <v>214629</v>
      </c>
      <c r="T46" s="7">
        <v>214629</v>
      </c>
      <c r="U46" s="7">
        <v>0</v>
      </c>
      <c r="V46" s="7">
        <f t="shared" si="15"/>
        <v>147003</v>
      </c>
      <c r="W46" s="7">
        <v>147003</v>
      </c>
      <c r="X46" s="7">
        <v>0</v>
      </c>
    </row>
    <row r="47" spans="1:24" ht="11.25" customHeight="1">
      <c r="A47" s="32" t="s">
        <v>24</v>
      </c>
      <c r="B47" s="7">
        <f t="shared" si="9"/>
        <v>219501</v>
      </c>
      <c r="C47" s="7">
        <f t="shared" si="10"/>
        <v>219501</v>
      </c>
      <c r="D47" s="7">
        <v>210281</v>
      </c>
      <c r="E47" s="7">
        <v>9220</v>
      </c>
      <c r="F47" s="7">
        <v>0</v>
      </c>
      <c r="G47" s="7">
        <f t="shared" si="8"/>
        <v>262296</v>
      </c>
      <c r="H47" s="7">
        <v>262296</v>
      </c>
      <c r="I47" s="7">
        <v>0</v>
      </c>
      <c r="J47" s="7">
        <f>K47+L47</f>
        <v>152857</v>
      </c>
      <c r="K47" s="7">
        <v>152857</v>
      </c>
      <c r="L47" s="7">
        <v>0</v>
      </c>
      <c r="M47" s="32" t="s">
        <v>24</v>
      </c>
      <c r="N47" s="7">
        <f t="shared" si="12"/>
        <v>201206</v>
      </c>
      <c r="O47" s="7">
        <f t="shared" si="13"/>
        <v>201206</v>
      </c>
      <c r="P47" s="7">
        <v>195764</v>
      </c>
      <c r="Q47" s="7">
        <v>5442</v>
      </c>
      <c r="R47" s="7">
        <v>0</v>
      </c>
      <c r="S47" s="7">
        <f t="shared" si="14"/>
        <v>209389</v>
      </c>
      <c r="T47" s="7">
        <v>209389</v>
      </c>
      <c r="U47" s="7">
        <v>0</v>
      </c>
      <c r="V47" s="7">
        <f t="shared" si="15"/>
        <v>128221</v>
      </c>
      <c r="W47" s="7">
        <v>128221</v>
      </c>
      <c r="X47" s="7">
        <v>0</v>
      </c>
    </row>
    <row r="48" spans="1:24" ht="11.25" customHeight="1">
      <c r="A48" s="32" t="s">
        <v>25</v>
      </c>
      <c r="B48" s="7">
        <f t="shared" si="9"/>
        <v>209278</v>
      </c>
      <c r="C48" s="7">
        <f t="shared" si="10"/>
        <v>209278</v>
      </c>
      <c r="D48" s="7">
        <v>197856</v>
      </c>
      <c r="E48" s="7">
        <v>11422</v>
      </c>
      <c r="F48" s="7">
        <v>0</v>
      </c>
      <c r="G48" s="7">
        <f t="shared" si="8"/>
        <v>258511</v>
      </c>
      <c r="H48" s="7">
        <v>258511</v>
      </c>
      <c r="I48" s="7">
        <v>0</v>
      </c>
      <c r="J48" s="7">
        <f>K48+L48</f>
        <v>133208</v>
      </c>
      <c r="K48" s="7">
        <v>133208</v>
      </c>
      <c r="L48" s="7">
        <v>0</v>
      </c>
      <c r="M48" s="32" t="s">
        <v>25</v>
      </c>
      <c r="N48" s="7">
        <f t="shared" si="12"/>
        <v>181699</v>
      </c>
      <c r="O48" s="7">
        <f t="shared" si="13"/>
        <v>181699</v>
      </c>
      <c r="P48" s="7">
        <v>178439</v>
      </c>
      <c r="Q48" s="7">
        <v>3260</v>
      </c>
      <c r="R48" s="7">
        <v>0</v>
      </c>
      <c r="S48" s="7">
        <f t="shared" si="14"/>
        <v>187073</v>
      </c>
      <c r="T48" s="7">
        <v>187073</v>
      </c>
      <c r="U48" s="7">
        <v>0</v>
      </c>
      <c r="V48" s="7">
        <f t="shared" si="15"/>
        <v>132417</v>
      </c>
      <c r="W48" s="7">
        <v>132417</v>
      </c>
      <c r="X48" s="7">
        <v>0</v>
      </c>
    </row>
    <row r="49" spans="1:24" ht="11.25" customHeight="1">
      <c r="A49" s="33" t="s">
        <v>26</v>
      </c>
      <c r="B49" s="17">
        <f t="shared" si="9"/>
        <v>358264</v>
      </c>
      <c r="C49" s="8">
        <f t="shared" si="10"/>
        <v>213710</v>
      </c>
      <c r="D49" s="8">
        <v>202063</v>
      </c>
      <c r="E49" s="8">
        <v>11647</v>
      </c>
      <c r="F49" s="17">
        <v>144554</v>
      </c>
      <c r="G49" s="8">
        <f t="shared" si="8"/>
        <v>436941</v>
      </c>
      <c r="H49" s="17">
        <v>264013</v>
      </c>
      <c r="I49" s="8">
        <v>172928</v>
      </c>
      <c r="J49" s="8">
        <f>K49+L49</f>
        <v>238538</v>
      </c>
      <c r="K49" s="17">
        <v>137162</v>
      </c>
      <c r="L49" s="8">
        <v>101376</v>
      </c>
      <c r="M49" s="33" t="s">
        <v>26</v>
      </c>
      <c r="N49" s="50" t="s">
        <v>96</v>
      </c>
      <c r="O49" s="51" t="s">
        <v>96</v>
      </c>
      <c r="P49" s="51" t="s">
        <v>96</v>
      </c>
      <c r="Q49" s="51" t="s">
        <v>96</v>
      </c>
      <c r="R49" s="51" t="s">
        <v>96</v>
      </c>
      <c r="S49" s="51" t="s">
        <v>96</v>
      </c>
      <c r="T49" s="51" t="s">
        <v>96</v>
      </c>
      <c r="U49" s="51" t="s">
        <v>96</v>
      </c>
      <c r="V49" s="51" t="s">
        <v>96</v>
      </c>
      <c r="W49" s="51" t="s">
        <v>96</v>
      </c>
      <c r="X49" s="51" t="s">
        <v>96</v>
      </c>
    </row>
    <row r="50" spans="1:24" ht="11.25" customHeight="1">
      <c r="A50" s="3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40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ht="11.25" customHeight="1">
      <c r="A51" s="3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45" t="s">
        <v>69</v>
      </c>
      <c r="M51" s="38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45" t="s">
        <v>69</v>
      </c>
    </row>
    <row r="52" spans="1:24" s="37" customFormat="1" ht="11.25" customHeight="1">
      <c r="A52" s="19" t="s">
        <v>1</v>
      </c>
      <c r="B52" s="20" t="s">
        <v>51</v>
      </c>
      <c r="C52" s="20"/>
      <c r="D52" s="20"/>
      <c r="E52" s="20"/>
      <c r="F52" s="20"/>
      <c r="G52" s="20"/>
      <c r="H52" s="20"/>
      <c r="I52" s="20"/>
      <c r="J52" s="20"/>
      <c r="K52" s="20"/>
      <c r="L52" s="21"/>
      <c r="M52" s="19" t="s">
        <v>1</v>
      </c>
      <c r="N52" s="20" t="s">
        <v>52</v>
      </c>
      <c r="O52" s="20"/>
      <c r="P52" s="20"/>
      <c r="Q52" s="20"/>
      <c r="R52" s="20"/>
      <c r="S52" s="20"/>
      <c r="T52" s="20"/>
      <c r="U52" s="20"/>
      <c r="V52" s="20"/>
      <c r="W52" s="20"/>
      <c r="X52" s="21"/>
    </row>
    <row r="53" spans="1:24" s="37" customFormat="1" ht="11.25" customHeight="1">
      <c r="A53" s="22"/>
      <c r="B53" s="23" t="s">
        <v>4</v>
      </c>
      <c r="C53" s="23"/>
      <c r="D53" s="23"/>
      <c r="E53" s="23"/>
      <c r="F53" s="24"/>
      <c r="G53" s="23" t="s">
        <v>5</v>
      </c>
      <c r="H53" s="23"/>
      <c r="I53" s="24"/>
      <c r="J53" s="23" t="s">
        <v>6</v>
      </c>
      <c r="K53" s="23"/>
      <c r="L53" s="24"/>
      <c r="M53" s="22"/>
      <c r="N53" s="23" t="s">
        <v>4</v>
      </c>
      <c r="O53" s="23"/>
      <c r="P53" s="23"/>
      <c r="Q53" s="23"/>
      <c r="R53" s="24"/>
      <c r="S53" s="23" t="s">
        <v>5</v>
      </c>
      <c r="T53" s="23"/>
      <c r="U53" s="24"/>
      <c r="V53" s="23" t="s">
        <v>6</v>
      </c>
      <c r="W53" s="23"/>
      <c r="X53" s="24"/>
    </row>
    <row r="54" spans="1:24" s="37" customFormat="1" ht="11.25" customHeight="1">
      <c r="A54" s="22"/>
      <c r="B54" s="3" t="s">
        <v>7</v>
      </c>
      <c r="C54" s="4"/>
      <c r="D54" s="5"/>
      <c r="E54" s="6"/>
      <c r="F54" s="3"/>
      <c r="G54" s="3" t="s">
        <v>7</v>
      </c>
      <c r="H54" s="3"/>
      <c r="I54" s="3"/>
      <c r="J54" s="3" t="s">
        <v>7</v>
      </c>
      <c r="K54" s="3"/>
      <c r="L54" s="3"/>
      <c r="M54" s="22"/>
      <c r="N54" s="3" t="s">
        <v>7</v>
      </c>
      <c r="O54" s="4"/>
      <c r="P54" s="5"/>
      <c r="Q54" s="6"/>
      <c r="R54" s="3"/>
      <c r="S54" s="3" t="s">
        <v>7</v>
      </c>
      <c r="T54" s="3"/>
      <c r="U54" s="3"/>
      <c r="V54" s="3" t="s">
        <v>7</v>
      </c>
      <c r="W54" s="3"/>
      <c r="X54" s="3"/>
    </row>
    <row r="55" spans="1:24" s="37" customFormat="1" ht="11.25" customHeight="1">
      <c r="A55" s="22"/>
      <c r="B55" s="3"/>
      <c r="C55" s="3" t="s">
        <v>8</v>
      </c>
      <c r="D55" s="3" t="s">
        <v>9</v>
      </c>
      <c r="E55" s="3" t="s">
        <v>10</v>
      </c>
      <c r="F55" s="3" t="s">
        <v>11</v>
      </c>
      <c r="G55" s="3"/>
      <c r="H55" s="3" t="s">
        <v>8</v>
      </c>
      <c r="I55" s="3" t="s">
        <v>11</v>
      </c>
      <c r="J55" s="3"/>
      <c r="K55" s="3" t="s">
        <v>8</v>
      </c>
      <c r="L55" s="3" t="s">
        <v>11</v>
      </c>
      <c r="M55" s="22"/>
      <c r="N55" s="3"/>
      <c r="O55" s="3" t="s">
        <v>8</v>
      </c>
      <c r="P55" s="3" t="s">
        <v>9</v>
      </c>
      <c r="Q55" s="3" t="s">
        <v>10</v>
      </c>
      <c r="R55" s="3" t="s">
        <v>11</v>
      </c>
      <c r="S55" s="3"/>
      <c r="T55" s="3" t="s">
        <v>8</v>
      </c>
      <c r="U55" s="3" t="s">
        <v>11</v>
      </c>
      <c r="V55" s="3"/>
      <c r="W55" s="3" t="s">
        <v>8</v>
      </c>
      <c r="X55" s="3" t="s">
        <v>11</v>
      </c>
    </row>
    <row r="56" spans="1:24" s="37" customFormat="1" ht="11.25" customHeight="1">
      <c r="A56" s="25" t="s">
        <v>12</v>
      </c>
      <c r="B56" s="6" t="s">
        <v>13</v>
      </c>
      <c r="C56" s="6"/>
      <c r="D56" s="6" t="s">
        <v>14</v>
      </c>
      <c r="E56" s="6" t="s">
        <v>15</v>
      </c>
      <c r="F56" s="6"/>
      <c r="G56" s="6" t="s">
        <v>13</v>
      </c>
      <c r="H56" s="6"/>
      <c r="I56" s="6"/>
      <c r="J56" s="6" t="s">
        <v>13</v>
      </c>
      <c r="K56" s="6"/>
      <c r="L56" s="6"/>
      <c r="M56" s="25" t="s">
        <v>12</v>
      </c>
      <c r="N56" s="6" t="s">
        <v>13</v>
      </c>
      <c r="O56" s="6"/>
      <c r="P56" s="6" t="s">
        <v>14</v>
      </c>
      <c r="Q56" s="6" t="s">
        <v>15</v>
      </c>
      <c r="R56" s="6"/>
      <c r="S56" s="6" t="s">
        <v>13</v>
      </c>
      <c r="T56" s="6"/>
      <c r="U56" s="6"/>
      <c r="V56" s="6" t="s">
        <v>13</v>
      </c>
      <c r="W56" s="6"/>
      <c r="X56" s="6"/>
    </row>
    <row r="57" spans="1:24" ht="11.25" customHeight="1">
      <c r="A57" s="32" t="s">
        <v>76</v>
      </c>
      <c r="B57" s="7">
        <v>236172</v>
      </c>
      <c r="C57" s="7">
        <v>209422</v>
      </c>
      <c r="D57" s="7">
        <v>199243</v>
      </c>
      <c r="E57" s="7">
        <v>10179</v>
      </c>
      <c r="F57" s="7">
        <v>26750</v>
      </c>
      <c r="G57" s="7">
        <v>292575</v>
      </c>
      <c r="H57" s="7">
        <v>255910</v>
      </c>
      <c r="I57" s="7">
        <v>36665</v>
      </c>
      <c r="J57" s="7">
        <v>122255</v>
      </c>
      <c r="K57" s="7">
        <v>115531</v>
      </c>
      <c r="L57" s="7">
        <v>6724</v>
      </c>
      <c r="M57" s="32" t="s">
        <v>76</v>
      </c>
      <c r="N57" s="7">
        <v>325743</v>
      </c>
      <c r="O57" s="7">
        <v>267428</v>
      </c>
      <c r="P57" s="7">
        <v>239115</v>
      </c>
      <c r="Q57" s="7">
        <v>28313</v>
      </c>
      <c r="R57" s="7">
        <v>58315</v>
      </c>
      <c r="S57" s="7">
        <v>441187</v>
      </c>
      <c r="T57" s="7">
        <v>357355</v>
      </c>
      <c r="U57" s="7">
        <v>83832</v>
      </c>
      <c r="V57" s="7">
        <v>183429</v>
      </c>
      <c r="W57" s="7">
        <v>156571</v>
      </c>
      <c r="X57" s="7">
        <v>26858</v>
      </c>
    </row>
    <row r="58" spans="1:24" ht="11.25" customHeight="1">
      <c r="A58" s="32" t="s">
        <v>77</v>
      </c>
      <c r="B58" s="7">
        <v>325365</v>
      </c>
      <c r="C58" s="7">
        <v>283199</v>
      </c>
      <c r="D58" s="7">
        <v>274127</v>
      </c>
      <c r="E58" s="7">
        <v>9072</v>
      </c>
      <c r="F58" s="7">
        <v>42166</v>
      </c>
      <c r="G58" s="7">
        <v>363745</v>
      </c>
      <c r="H58" s="7">
        <v>315851</v>
      </c>
      <c r="I58" s="7">
        <v>47894</v>
      </c>
      <c r="J58" s="7">
        <v>178102</v>
      </c>
      <c r="K58" s="7">
        <v>157916</v>
      </c>
      <c r="L58" s="7">
        <v>20186</v>
      </c>
      <c r="M58" s="32" t="s">
        <v>77</v>
      </c>
      <c r="N58" s="7">
        <v>298506</v>
      </c>
      <c r="O58" s="7">
        <v>243049</v>
      </c>
      <c r="P58" s="7">
        <v>206359</v>
      </c>
      <c r="Q58" s="7">
        <v>36690</v>
      </c>
      <c r="R58" s="7">
        <v>55457</v>
      </c>
      <c r="S58" s="7">
        <v>430692</v>
      </c>
      <c r="T58" s="7">
        <v>344893</v>
      </c>
      <c r="U58" s="7">
        <v>85799</v>
      </c>
      <c r="V58" s="7">
        <v>168224</v>
      </c>
      <c r="W58" s="7">
        <v>142672</v>
      </c>
      <c r="X58" s="7">
        <v>25552</v>
      </c>
    </row>
    <row r="59" spans="1:24" ht="11.25" customHeight="1">
      <c r="A59" s="32" t="s">
        <v>78</v>
      </c>
      <c r="B59" s="7">
        <v>319651</v>
      </c>
      <c r="C59" s="7">
        <v>279052</v>
      </c>
      <c r="D59" s="7">
        <v>258120</v>
      </c>
      <c r="E59" s="7">
        <v>20932</v>
      </c>
      <c r="F59" s="7">
        <v>40599</v>
      </c>
      <c r="G59" s="7">
        <v>337018</v>
      </c>
      <c r="H59" s="7">
        <v>294176</v>
      </c>
      <c r="I59" s="7">
        <v>42842</v>
      </c>
      <c r="J59" s="7">
        <v>226764</v>
      </c>
      <c r="K59" s="7">
        <v>198163</v>
      </c>
      <c r="L59" s="7">
        <v>28601</v>
      </c>
      <c r="M59" s="32" t="s">
        <v>78</v>
      </c>
      <c r="N59" s="7">
        <v>300221</v>
      </c>
      <c r="O59" s="7">
        <v>237626</v>
      </c>
      <c r="P59" s="7">
        <v>208071</v>
      </c>
      <c r="Q59" s="7">
        <v>29555</v>
      </c>
      <c r="R59" s="7">
        <v>62595</v>
      </c>
      <c r="S59" s="7">
        <v>442792</v>
      </c>
      <c r="T59" s="7">
        <v>342032</v>
      </c>
      <c r="U59" s="7">
        <v>100760</v>
      </c>
      <c r="V59" s="7">
        <v>157169</v>
      </c>
      <c r="W59" s="7">
        <v>132868</v>
      </c>
      <c r="X59" s="7">
        <v>24301</v>
      </c>
    </row>
    <row r="60" spans="1:24" ht="11.25" customHeight="1">
      <c r="A60" s="32" t="s">
        <v>79</v>
      </c>
      <c r="B60" s="7">
        <v>237099</v>
      </c>
      <c r="C60" s="7">
        <v>222396</v>
      </c>
      <c r="D60" s="7">
        <v>214259</v>
      </c>
      <c r="E60" s="7">
        <v>8137</v>
      </c>
      <c r="F60" s="7">
        <v>14703</v>
      </c>
      <c r="G60" s="7">
        <v>247329</v>
      </c>
      <c r="H60" s="7">
        <v>231859</v>
      </c>
      <c r="I60" s="7">
        <v>15470</v>
      </c>
      <c r="J60" s="7">
        <v>172598</v>
      </c>
      <c r="K60" s="7">
        <v>162734</v>
      </c>
      <c r="L60" s="7">
        <v>9864</v>
      </c>
      <c r="M60" s="32" t="s">
        <v>79</v>
      </c>
      <c r="N60" s="7">
        <v>284026</v>
      </c>
      <c r="O60" s="7">
        <v>232907</v>
      </c>
      <c r="P60" s="7">
        <v>206414</v>
      </c>
      <c r="Q60" s="7">
        <v>26493</v>
      </c>
      <c r="R60" s="7">
        <v>51119</v>
      </c>
      <c r="S60" s="7">
        <v>386613</v>
      </c>
      <c r="T60" s="7">
        <v>315199</v>
      </c>
      <c r="U60" s="7">
        <v>71414</v>
      </c>
      <c r="V60" s="7">
        <v>165838</v>
      </c>
      <c r="W60" s="7">
        <v>138101</v>
      </c>
      <c r="X60" s="7">
        <v>27737</v>
      </c>
    </row>
    <row r="61" spans="1:24" ht="11.25" customHeight="1">
      <c r="A61" s="32" t="s">
        <v>84</v>
      </c>
      <c r="B61" s="7">
        <f>C61+F61</f>
        <v>208478</v>
      </c>
      <c r="C61" s="7">
        <f>D61+E61</f>
        <v>192408</v>
      </c>
      <c r="D61" s="7">
        <v>184702</v>
      </c>
      <c r="E61" s="7">
        <v>7706</v>
      </c>
      <c r="F61" s="7">
        <v>16070</v>
      </c>
      <c r="G61" s="7">
        <f aca="true" t="shared" si="16" ref="G61:G73">H61+I61</f>
        <v>242265</v>
      </c>
      <c r="H61" s="7">
        <v>221714</v>
      </c>
      <c r="I61" s="7">
        <v>20551</v>
      </c>
      <c r="J61" s="7">
        <f>K61+L61</f>
        <v>103663</v>
      </c>
      <c r="K61" s="7">
        <v>101495</v>
      </c>
      <c r="L61" s="7">
        <v>2168</v>
      </c>
      <c r="M61" s="32" t="s">
        <v>84</v>
      </c>
      <c r="N61" s="7">
        <f>O61+R61</f>
        <v>312188</v>
      </c>
      <c r="O61" s="7">
        <f>P61+Q61</f>
        <v>252023</v>
      </c>
      <c r="P61" s="7">
        <v>227096</v>
      </c>
      <c r="Q61" s="7">
        <v>24927</v>
      </c>
      <c r="R61" s="7">
        <v>60165</v>
      </c>
      <c r="S61" s="7">
        <f aca="true" t="shared" si="17" ref="S61:S73">T61+U61</f>
        <v>458049</v>
      </c>
      <c r="T61" s="7">
        <v>362849</v>
      </c>
      <c r="U61" s="7">
        <v>95200</v>
      </c>
      <c r="V61" s="7">
        <f>W61+X61</f>
        <v>134567</v>
      </c>
      <c r="W61" s="7">
        <v>117066</v>
      </c>
      <c r="X61" s="7">
        <v>17501</v>
      </c>
    </row>
    <row r="62" spans="1:24" ht="11.25" customHeight="1">
      <c r="A62" s="56" t="s">
        <v>85</v>
      </c>
      <c r="B62" s="55">
        <f>C62+F62</f>
        <v>181081</v>
      </c>
      <c r="C62" s="55">
        <f>D62+E62</f>
        <v>181081</v>
      </c>
      <c r="D62" s="55">
        <v>175602</v>
      </c>
      <c r="E62" s="55">
        <v>5479</v>
      </c>
      <c r="F62" s="55">
        <v>0</v>
      </c>
      <c r="G62" s="55">
        <f t="shared" si="16"/>
        <v>206117</v>
      </c>
      <c r="H62" s="55">
        <v>206117</v>
      </c>
      <c r="I62" s="55">
        <v>0</v>
      </c>
      <c r="J62" s="55">
        <f>K62+L62</f>
        <v>101868</v>
      </c>
      <c r="K62" s="55">
        <v>101868</v>
      </c>
      <c r="L62" s="55">
        <v>0</v>
      </c>
      <c r="M62" s="56" t="s">
        <v>85</v>
      </c>
      <c r="N62" s="55">
        <f>O62+R62</f>
        <v>529340</v>
      </c>
      <c r="O62" s="55">
        <f>P62+Q62</f>
        <v>244082</v>
      </c>
      <c r="P62" s="55">
        <v>221969</v>
      </c>
      <c r="Q62" s="55">
        <v>22113</v>
      </c>
      <c r="R62" s="55">
        <v>285258</v>
      </c>
      <c r="S62" s="55">
        <f t="shared" si="17"/>
        <v>820847</v>
      </c>
      <c r="T62" s="55">
        <v>353748</v>
      </c>
      <c r="U62" s="55">
        <v>467099</v>
      </c>
      <c r="V62" s="55">
        <f>W62+X62</f>
        <v>192745</v>
      </c>
      <c r="W62" s="55">
        <v>117454</v>
      </c>
      <c r="X62" s="55">
        <v>75291</v>
      </c>
    </row>
    <row r="63" spans="1:24" ht="11.25" customHeight="1">
      <c r="A63" s="32" t="s">
        <v>16</v>
      </c>
      <c r="B63" s="7">
        <f aca="true" t="shared" si="18" ref="B63:B73">C63+F63</f>
        <v>190468</v>
      </c>
      <c r="C63" s="7">
        <f aca="true" t="shared" si="19" ref="C63:C73">D63+E63</f>
        <v>190468</v>
      </c>
      <c r="D63" s="7">
        <v>185500</v>
      </c>
      <c r="E63" s="7">
        <v>4968</v>
      </c>
      <c r="F63" s="7">
        <v>0</v>
      </c>
      <c r="G63" s="7">
        <f t="shared" si="16"/>
        <v>218475</v>
      </c>
      <c r="H63" s="7">
        <v>218475</v>
      </c>
      <c r="I63" s="7">
        <v>0</v>
      </c>
      <c r="J63" s="7">
        <f aca="true" t="shared" si="20" ref="J63:J70">K63+L63</f>
        <v>100811</v>
      </c>
      <c r="K63" s="7">
        <v>100811</v>
      </c>
      <c r="L63" s="7">
        <v>0</v>
      </c>
      <c r="M63" s="32" t="s">
        <v>16</v>
      </c>
      <c r="N63" s="7">
        <f aca="true" t="shared" si="21" ref="N63:N73">O63+R63</f>
        <v>239168</v>
      </c>
      <c r="O63" s="7">
        <f aca="true" t="shared" si="22" ref="O63:O73">P63+Q63</f>
        <v>239168</v>
      </c>
      <c r="P63" s="7">
        <v>220795</v>
      </c>
      <c r="Q63" s="7">
        <v>18373</v>
      </c>
      <c r="R63" s="7">
        <v>0</v>
      </c>
      <c r="S63" s="7">
        <f t="shared" si="17"/>
        <v>347937</v>
      </c>
      <c r="T63" s="7">
        <v>347937</v>
      </c>
      <c r="U63" s="7">
        <v>0</v>
      </c>
      <c r="V63" s="7">
        <f aca="true" t="shared" si="23" ref="V63:V70">W63+X63</f>
        <v>110931</v>
      </c>
      <c r="W63" s="7">
        <v>110931</v>
      </c>
      <c r="X63" s="7">
        <v>0</v>
      </c>
    </row>
    <row r="64" spans="1:24" ht="11.25" customHeight="1">
      <c r="A64" s="32" t="s">
        <v>86</v>
      </c>
      <c r="B64" s="7">
        <f t="shared" si="18"/>
        <v>186649</v>
      </c>
      <c r="C64" s="7">
        <f t="shared" si="19"/>
        <v>186649</v>
      </c>
      <c r="D64" s="7">
        <v>180462</v>
      </c>
      <c r="E64" s="7">
        <v>6187</v>
      </c>
      <c r="F64" s="7">
        <v>0</v>
      </c>
      <c r="G64" s="7">
        <f t="shared" si="16"/>
        <v>216206</v>
      </c>
      <c r="H64" s="7">
        <v>216206</v>
      </c>
      <c r="I64" s="7">
        <v>0</v>
      </c>
      <c r="J64" s="7">
        <f t="shared" si="20"/>
        <v>91084</v>
      </c>
      <c r="K64" s="7">
        <v>91084</v>
      </c>
      <c r="L64" s="7">
        <v>0</v>
      </c>
      <c r="M64" s="32" t="s">
        <v>86</v>
      </c>
      <c r="N64" s="7">
        <f t="shared" si="21"/>
        <v>239141</v>
      </c>
      <c r="O64" s="7">
        <f t="shared" si="22"/>
        <v>239141</v>
      </c>
      <c r="P64" s="7">
        <v>221754</v>
      </c>
      <c r="Q64" s="7">
        <v>17387</v>
      </c>
      <c r="R64" s="7">
        <v>0</v>
      </c>
      <c r="S64" s="7">
        <f t="shared" si="17"/>
        <v>349324</v>
      </c>
      <c r="T64" s="7">
        <v>349324</v>
      </c>
      <c r="U64" s="7">
        <v>0</v>
      </c>
      <c r="V64" s="7">
        <f t="shared" si="23"/>
        <v>108806</v>
      </c>
      <c r="W64" s="7">
        <v>108806</v>
      </c>
      <c r="X64" s="7">
        <v>0</v>
      </c>
    </row>
    <row r="65" spans="1:24" ht="11.25" customHeight="1">
      <c r="A65" s="32" t="s">
        <v>18</v>
      </c>
      <c r="B65" s="7">
        <f t="shared" si="18"/>
        <v>196421</v>
      </c>
      <c r="C65" s="7">
        <f t="shared" si="19"/>
        <v>196421</v>
      </c>
      <c r="D65" s="7">
        <v>189220</v>
      </c>
      <c r="E65" s="7">
        <v>7201</v>
      </c>
      <c r="F65" s="7">
        <v>0</v>
      </c>
      <c r="G65" s="7">
        <f t="shared" si="16"/>
        <v>224027</v>
      </c>
      <c r="H65" s="7">
        <v>224027</v>
      </c>
      <c r="I65" s="7">
        <v>0</v>
      </c>
      <c r="J65" s="7">
        <f t="shared" si="20"/>
        <v>108370</v>
      </c>
      <c r="K65" s="7">
        <v>108370</v>
      </c>
      <c r="L65" s="7">
        <v>0</v>
      </c>
      <c r="M65" s="32" t="s">
        <v>18</v>
      </c>
      <c r="N65" s="7">
        <f t="shared" si="21"/>
        <v>246394</v>
      </c>
      <c r="O65" s="7">
        <f t="shared" si="22"/>
        <v>242082</v>
      </c>
      <c r="P65" s="7">
        <v>224342</v>
      </c>
      <c r="Q65" s="7">
        <v>17740</v>
      </c>
      <c r="R65" s="7">
        <v>4312</v>
      </c>
      <c r="S65" s="7">
        <f t="shared" si="17"/>
        <v>351889</v>
      </c>
      <c r="T65" s="7">
        <v>350459</v>
      </c>
      <c r="U65" s="7">
        <v>1430</v>
      </c>
      <c r="V65" s="7">
        <f t="shared" si="23"/>
        <v>119012</v>
      </c>
      <c r="W65" s="7">
        <v>111221</v>
      </c>
      <c r="X65" s="7">
        <v>7791</v>
      </c>
    </row>
    <row r="66" spans="1:24" ht="11.25" customHeight="1">
      <c r="A66" s="32" t="s">
        <v>19</v>
      </c>
      <c r="B66" s="7">
        <f t="shared" si="18"/>
        <v>180917</v>
      </c>
      <c r="C66" s="7">
        <f t="shared" si="19"/>
        <v>180917</v>
      </c>
      <c r="D66" s="7">
        <v>175138</v>
      </c>
      <c r="E66" s="7">
        <v>5779</v>
      </c>
      <c r="F66" s="7">
        <v>0</v>
      </c>
      <c r="G66" s="7">
        <f t="shared" si="16"/>
        <v>210697</v>
      </c>
      <c r="H66" s="7">
        <v>210697</v>
      </c>
      <c r="I66" s="7">
        <v>0</v>
      </c>
      <c r="J66" s="7">
        <f t="shared" si="20"/>
        <v>94993</v>
      </c>
      <c r="K66" s="7">
        <v>94993</v>
      </c>
      <c r="L66" s="7">
        <v>0</v>
      </c>
      <c r="M66" s="32" t="s">
        <v>19</v>
      </c>
      <c r="N66" s="7">
        <f t="shared" si="21"/>
        <v>247542</v>
      </c>
      <c r="O66" s="7">
        <f t="shared" si="22"/>
        <v>242273</v>
      </c>
      <c r="P66" s="7">
        <v>223939</v>
      </c>
      <c r="Q66" s="7">
        <v>18334</v>
      </c>
      <c r="R66" s="7">
        <v>5269</v>
      </c>
      <c r="S66" s="7">
        <f t="shared" si="17"/>
        <v>356491</v>
      </c>
      <c r="T66" s="7">
        <v>352398</v>
      </c>
      <c r="U66" s="7">
        <v>4093</v>
      </c>
      <c r="V66" s="7">
        <f t="shared" si="23"/>
        <v>114023</v>
      </c>
      <c r="W66" s="7">
        <v>107313</v>
      </c>
      <c r="X66" s="7">
        <v>6710</v>
      </c>
    </row>
    <row r="67" spans="1:24" ht="11.25" customHeight="1">
      <c r="A67" s="32" t="s">
        <v>20</v>
      </c>
      <c r="B67" s="7">
        <f t="shared" si="18"/>
        <v>201312</v>
      </c>
      <c r="C67" s="7">
        <f t="shared" si="19"/>
        <v>201312</v>
      </c>
      <c r="D67" s="7">
        <v>195953</v>
      </c>
      <c r="E67" s="7">
        <v>5359</v>
      </c>
      <c r="F67" s="7">
        <v>0</v>
      </c>
      <c r="G67" s="7">
        <f t="shared" si="16"/>
        <v>230857</v>
      </c>
      <c r="H67" s="7">
        <v>230857</v>
      </c>
      <c r="I67" s="7">
        <v>0</v>
      </c>
      <c r="J67" s="7">
        <f t="shared" si="20"/>
        <v>106931</v>
      </c>
      <c r="K67" s="7">
        <v>106931</v>
      </c>
      <c r="L67" s="7">
        <v>0</v>
      </c>
      <c r="M67" s="32" t="s">
        <v>20</v>
      </c>
      <c r="N67" s="7">
        <f t="shared" si="21"/>
        <v>301004</v>
      </c>
      <c r="O67" s="7">
        <f t="shared" si="22"/>
        <v>254648</v>
      </c>
      <c r="P67" s="7">
        <v>232519</v>
      </c>
      <c r="Q67" s="7">
        <v>22129</v>
      </c>
      <c r="R67" s="7">
        <v>46356</v>
      </c>
      <c r="S67" s="7">
        <f t="shared" si="17"/>
        <v>435337</v>
      </c>
      <c r="T67" s="7">
        <v>360964</v>
      </c>
      <c r="U67" s="7">
        <v>74373</v>
      </c>
      <c r="V67" s="7">
        <f t="shared" si="23"/>
        <v>135486</v>
      </c>
      <c r="W67" s="7">
        <v>123651</v>
      </c>
      <c r="X67" s="7">
        <v>11835</v>
      </c>
    </row>
    <row r="68" spans="1:24" ht="11.25" customHeight="1">
      <c r="A68" s="32" t="s">
        <v>21</v>
      </c>
      <c r="B68" s="7">
        <f t="shared" si="18"/>
        <v>267416</v>
      </c>
      <c r="C68" s="7">
        <f t="shared" si="19"/>
        <v>194265</v>
      </c>
      <c r="D68" s="7">
        <v>188563</v>
      </c>
      <c r="E68" s="7">
        <v>5702</v>
      </c>
      <c r="F68" s="7">
        <v>73151</v>
      </c>
      <c r="G68" s="7">
        <f t="shared" si="16"/>
        <v>315282</v>
      </c>
      <c r="H68" s="7">
        <v>221998</v>
      </c>
      <c r="I68" s="7">
        <v>93284</v>
      </c>
      <c r="J68" s="7">
        <f t="shared" si="20"/>
        <v>111004</v>
      </c>
      <c r="K68" s="7">
        <v>103641</v>
      </c>
      <c r="L68" s="7">
        <v>7363</v>
      </c>
      <c r="M68" s="32" t="s">
        <v>21</v>
      </c>
      <c r="N68" s="7">
        <f t="shared" si="21"/>
        <v>542448</v>
      </c>
      <c r="O68" s="7">
        <f t="shared" si="22"/>
        <v>262947</v>
      </c>
      <c r="P68" s="7">
        <v>232951</v>
      </c>
      <c r="Q68" s="7">
        <v>29996</v>
      </c>
      <c r="R68" s="7">
        <v>279501</v>
      </c>
      <c r="S68" s="7">
        <f t="shared" si="17"/>
        <v>812983</v>
      </c>
      <c r="T68" s="7">
        <v>374012</v>
      </c>
      <c r="U68" s="7">
        <v>438971</v>
      </c>
      <c r="V68" s="7">
        <f t="shared" si="23"/>
        <v>206358</v>
      </c>
      <c r="W68" s="7">
        <v>124969</v>
      </c>
      <c r="X68" s="7">
        <v>81389</v>
      </c>
    </row>
    <row r="69" spans="1:24" ht="11.25" customHeight="1">
      <c r="A69" s="32" t="s">
        <v>22</v>
      </c>
      <c r="B69" s="7">
        <f t="shared" si="18"/>
        <v>192217</v>
      </c>
      <c r="C69" s="7">
        <f t="shared" si="19"/>
        <v>183500</v>
      </c>
      <c r="D69" s="7">
        <v>176490</v>
      </c>
      <c r="E69" s="7">
        <v>7010</v>
      </c>
      <c r="F69" s="7">
        <v>8717</v>
      </c>
      <c r="G69" s="7">
        <f t="shared" si="16"/>
        <v>220752</v>
      </c>
      <c r="H69" s="7">
        <v>210133</v>
      </c>
      <c r="I69" s="7">
        <v>10619</v>
      </c>
      <c r="J69" s="7">
        <f t="shared" si="20"/>
        <v>99305</v>
      </c>
      <c r="K69" s="7">
        <v>96782</v>
      </c>
      <c r="L69" s="7">
        <v>2523</v>
      </c>
      <c r="M69" s="32" t="s">
        <v>22</v>
      </c>
      <c r="N69" s="7">
        <f t="shared" si="21"/>
        <v>249952</v>
      </c>
      <c r="O69" s="7">
        <f t="shared" si="22"/>
        <v>248562</v>
      </c>
      <c r="P69" s="7">
        <v>224121</v>
      </c>
      <c r="Q69" s="7">
        <v>24441</v>
      </c>
      <c r="R69" s="7">
        <v>1390</v>
      </c>
      <c r="S69" s="7">
        <f t="shared" si="17"/>
        <v>361206</v>
      </c>
      <c r="T69" s="7">
        <v>360961</v>
      </c>
      <c r="U69" s="7">
        <v>245</v>
      </c>
      <c r="V69" s="7">
        <f t="shared" si="23"/>
        <v>111355</v>
      </c>
      <c r="W69" s="7">
        <v>108539</v>
      </c>
      <c r="X69" s="7">
        <v>2816</v>
      </c>
    </row>
    <row r="70" spans="1:24" ht="11.25" customHeight="1">
      <c r="A70" s="32" t="s">
        <v>23</v>
      </c>
      <c r="B70" s="7">
        <f t="shared" si="18"/>
        <v>183694</v>
      </c>
      <c r="C70" s="7">
        <f t="shared" si="19"/>
        <v>183694</v>
      </c>
      <c r="D70" s="7">
        <v>176789</v>
      </c>
      <c r="E70" s="7">
        <v>6905</v>
      </c>
      <c r="F70" s="7">
        <v>0</v>
      </c>
      <c r="G70" s="7">
        <f t="shared" si="16"/>
        <v>211882</v>
      </c>
      <c r="H70" s="7">
        <v>211882</v>
      </c>
      <c r="I70" s="7">
        <v>0</v>
      </c>
      <c r="J70" s="7">
        <f t="shared" si="20"/>
        <v>103309</v>
      </c>
      <c r="K70" s="7">
        <v>103309</v>
      </c>
      <c r="L70" s="7">
        <v>0</v>
      </c>
      <c r="M70" s="32" t="s">
        <v>23</v>
      </c>
      <c r="N70" s="7">
        <f t="shared" si="21"/>
        <v>260910</v>
      </c>
      <c r="O70" s="7">
        <f t="shared" si="22"/>
        <v>259471</v>
      </c>
      <c r="P70" s="7">
        <v>231191</v>
      </c>
      <c r="Q70" s="7">
        <v>28280</v>
      </c>
      <c r="R70" s="7">
        <v>1439</v>
      </c>
      <c r="S70" s="7">
        <f t="shared" si="17"/>
        <v>370274</v>
      </c>
      <c r="T70" s="7">
        <v>370092</v>
      </c>
      <c r="U70" s="7">
        <v>182</v>
      </c>
      <c r="V70" s="7">
        <f t="shared" si="23"/>
        <v>126241</v>
      </c>
      <c r="W70" s="7">
        <v>123256</v>
      </c>
      <c r="X70" s="7">
        <v>2985</v>
      </c>
    </row>
    <row r="71" spans="1:24" ht="11.25" customHeight="1">
      <c r="A71" s="32" t="s">
        <v>24</v>
      </c>
      <c r="B71" s="7">
        <f t="shared" si="18"/>
        <v>201936</v>
      </c>
      <c r="C71" s="7">
        <f t="shared" si="19"/>
        <v>201936</v>
      </c>
      <c r="D71" s="7">
        <v>193003</v>
      </c>
      <c r="E71" s="7">
        <v>8933</v>
      </c>
      <c r="F71" s="7">
        <v>0</v>
      </c>
      <c r="G71" s="7">
        <f t="shared" si="16"/>
        <v>232530</v>
      </c>
      <c r="H71" s="7">
        <v>232530</v>
      </c>
      <c r="I71" s="7">
        <v>0</v>
      </c>
      <c r="J71" s="7">
        <f>K71+L71</f>
        <v>105088</v>
      </c>
      <c r="K71" s="7">
        <v>105088</v>
      </c>
      <c r="L71" s="7">
        <v>0</v>
      </c>
      <c r="M71" s="32" t="s">
        <v>24</v>
      </c>
      <c r="N71" s="7">
        <f t="shared" si="21"/>
        <v>261735</v>
      </c>
      <c r="O71" s="7">
        <f t="shared" si="22"/>
        <v>261451</v>
      </c>
      <c r="P71" s="7">
        <v>230153</v>
      </c>
      <c r="Q71" s="7">
        <v>31298</v>
      </c>
      <c r="R71" s="7">
        <v>284</v>
      </c>
      <c r="S71" s="7">
        <f t="shared" si="17"/>
        <v>373469</v>
      </c>
      <c r="T71" s="7">
        <v>373425</v>
      </c>
      <c r="U71" s="7">
        <v>44</v>
      </c>
      <c r="V71" s="7">
        <f>W71+X71</f>
        <v>124816</v>
      </c>
      <c r="W71" s="7">
        <v>124237</v>
      </c>
      <c r="X71" s="7">
        <v>579</v>
      </c>
    </row>
    <row r="72" spans="1:24" ht="11.25" customHeight="1">
      <c r="A72" s="32" t="s">
        <v>25</v>
      </c>
      <c r="B72" s="7">
        <f t="shared" si="18"/>
        <v>207870</v>
      </c>
      <c r="C72" s="7">
        <f t="shared" si="19"/>
        <v>207870</v>
      </c>
      <c r="D72" s="7">
        <v>192054</v>
      </c>
      <c r="E72" s="7">
        <v>15816</v>
      </c>
      <c r="F72" s="7">
        <v>0</v>
      </c>
      <c r="G72" s="7">
        <f t="shared" si="16"/>
        <v>247103</v>
      </c>
      <c r="H72" s="7">
        <v>247103</v>
      </c>
      <c r="I72" s="7">
        <v>0</v>
      </c>
      <c r="J72" s="7">
        <f>K72+L72</f>
        <v>101091</v>
      </c>
      <c r="K72" s="7">
        <v>101091</v>
      </c>
      <c r="L72" s="7">
        <v>0</v>
      </c>
      <c r="M72" s="32" t="s">
        <v>25</v>
      </c>
      <c r="N72" s="7">
        <f t="shared" si="21"/>
        <v>266608</v>
      </c>
      <c r="O72" s="7">
        <f t="shared" si="22"/>
        <v>266608</v>
      </c>
      <c r="P72" s="7">
        <v>232470</v>
      </c>
      <c r="Q72" s="7">
        <v>34138</v>
      </c>
      <c r="R72" s="7">
        <v>0</v>
      </c>
      <c r="S72" s="7">
        <f t="shared" si="17"/>
        <v>380803</v>
      </c>
      <c r="T72" s="7">
        <v>380803</v>
      </c>
      <c r="U72" s="7">
        <v>0</v>
      </c>
      <c r="V72" s="7">
        <f>W72+X72</f>
        <v>125071</v>
      </c>
      <c r="W72" s="7">
        <v>125071</v>
      </c>
      <c r="X72" s="7">
        <v>0</v>
      </c>
    </row>
    <row r="73" spans="1:24" ht="11.25" customHeight="1">
      <c r="A73" s="33" t="s">
        <v>26</v>
      </c>
      <c r="B73" s="17">
        <f t="shared" si="18"/>
        <v>314057</v>
      </c>
      <c r="C73" s="8">
        <f t="shared" si="19"/>
        <v>201575</v>
      </c>
      <c r="D73" s="8">
        <v>188059</v>
      </c>
      <c r="E73" s="8">
        <v>13516</v>
      </c>
      <c r="F73" s="17">
        <v>112482</v>
      </c>
      <c r="G73" s="8">
        <f t="shared" si="16"/>
        <v>374734</v>
      </c>
      <c r="H73" s="17">
        <v>232180</v>
      </c>
      <c r="I73" s="8">
        <v>142554</v>
      </c>
      <c r="J73" s="8">
        <f>K73+L73</f>
        <v>121494</v>
      </c>
      <c r="K73" s="17">
        <v>104447</v>
      </c>
      <c r="L73" s="8">
        <v>17047</v>
      </c>
      <c r="M73" s="33" t="s">
        <v>26</v>
      </c>
      <c r="N73" s="17">
        <f t="shared" si="21"/>
        <v>354544</v>
      </c>
      <c r="O73" s="8">
        <f t="shared" si="22"/>
        <v>264736</v>
      </c>
      <c r="P73" s="8">
        <v>229402</v>
      </c>
      <c r="Q73" s="8">
        <v>35334</v>
      </c>
      <c r="R73" s="17">
        <v>89808</v>
      </c>
      <c r="S73" s="8">
        <f t="shared" si="17"/>
        <v>527327</v>
      </c>
      <c r="T73" s="17">
        <v>379940</v>
      </c>
      <c r="U73" s="8">
        <v>147387</v>
      </c>
      <c r="V73" s="8">
        <f>W73+X73</f>
        <v>137458</v>
      </c>
      <c r="W73" s="17">
        <v>119993</v>
      </c>
      <c r="X73" s="8">
        <v>17465</v>
      </c>
    </row>
    <row r="74" spans="1:12" ht="13.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22" ht="13.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N75" s="48"/>
      <c r="O75" s="48"/>
      <c r="P75" s="48"/>
      <c r="Q75" s="48"/>
      <c r="R75" s="48"/>
      <c r="S75" s="48"/>
      <c r="T75" s="48"/>
      <c r="U75" s="48"/>
      <c r="V75" s="48"/>
    </row>
    <row r="76" spans="1:22" ht="13.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N76" s="48"/>
      <c r="O76" s="48"/>
      <c r="P76" s="48"/>
      <c r="Q76" s="48"/>
      <c r="R76" s="48"/>
      <c r="S76" s="48"/>
      <c r="T76" s="48"/>
      <c r="U76" s="48"/>
      <c r="V76" s="48"/>
    </row>
    <row r="77" spans="1:22" ht="13.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N77" s="48"/>
      <c r="O77" s="48"/>
      <c r="P77" s="48"/>
      <c r="Q77" s="48"/>
      <c r="R77" s="48"/>
      <c r="S77" s="48"/>
      <c r="T77" s="48"/>
      <c r="U77" s="48"/>
      <c r="V77" s="48"/>
    </row>
  </sheetData>
  <printOptions/>
  <pageMargins left="0.7874015748031497" right="0.7874015748031497" top="0.5118110236220472" bottom="0.5905511811023623" header="0" footer="0"/>
  <pageSetup horizontalDpi="400" verticalDpi="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7"/>
  <sheetViews>
    <sheetView view="pageBreakPreview" zoomScaleSheetLayoutView="100" workbookViewId="0" topLeftCell="N46">
      <selection activeCell="A74" sqref="A74:IV77"/>
    </sheetView>
  </sheetViews>
  <sheetFormatPr defaultColWidth="8.796875" defaultRowHeight="14.25"/>
  <cols>
    <col min="1" max="1" width="7.59765625" style="0" customWidth="1"/>
    <col min="2" max="2" width="6.69921875" style="0" customWidth="1"/>
    <col min="3" max="6" width="7.09765625" style="0" customWidth="1"/>
    <col min="7" max="7" width="8.19921875" style="0" bestFit="1" customWidth="1"/>
    <col min="8" max="12" width="7.09765625" style="0" customWidth="1"/>
    <col min="13" max="13" width="7.59765625" style="0" customWidth="1"/>
    <col min="14" max="14" width="8.09765625" style="0" customWidth="1"/>
    <col min="15" max="18" width="7.09765625" style="0" customWidth="1"/>
    <col min="19" max="19" width="8" style="0" customWidth="1"/>
    <col min="20" max="24" width="7.09765625" style="0" customWidth="1"/>
  </cols>
  <sheetData>
    <row r="1" spans="1:24" ht="16.5" customHeight="1">
      <c r="A1" s="1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 t="s">
        <v>62</v>
      </c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3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6.5" customHeight="1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45" t="s">
        <v>69</v>
      </c>
      <c r="M3" s="27" t="s">
        <v>0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45" t="s">
        <v>69</v>
      </c>
    </row>
    <row r="4" spans="1:24" s="37" customFormat="1" ht="11.25" customHeight="1">
      <c r="A4" s="19" t="s">
        <v>1</v>
      </c>
      <c r="B4" s="20" t="s">
        <v>70</v>
      </c>
      <c r="C4" s="20"/>
      <c r="D4" s="20"/>
      <c r="E4" s="20"/>
      <c r="F4" s="20"/>
      <c r="G4" s="20"/>
      <c r="H4" s="20"/>
      <c r="I4" s="20"/>
      <c r="J4" s="20"/>
      <c r="K4" s="20"/>
      <c r="L4" s="21"/>
      <c r="M4" s="19" t="s">
        <v>1</v>
      </c>
      <c r="N4" s="20" t="s">
        <v>31</v>
      </c>
      <c r="O4" s="20"/>
      <c r="P4" s="20"/>
      <c r="Q4" s="20"/>
      <c r="R4" s="20"/>
      <c r="S4" s="20"/>
      <c r="T4" s="20"/>
      <c r="U4" s="20"/>
      <c r="V4" s="20"/>
      <c r="W4" s="20"/>
      <c r="X4" s="21"/>
    </row>
    <row r="5" spans="1:24" s="37" customFormat="1" ht="11.25" customHeight="1">
      <c r="A5" s="22"/>
      <c r="B5" s="23" t="s">
        <v>4</v>
      </c>
      <c r="C5" s="23"/>
      <c r="D5" s="23"/>
      <c r="E5" s="23"/>
      <c r="F5" s="24"/>
      <c r="G5" s="23" t="s">
        <v>5</v>
      </c>
      <c r="H5" s="23"/>
      <c r="I5" s="24"/>
      <c r="J5" s="23" t="s">
        <v>6</v>
      </c>
      <c r="K5" s="23"/>
      <c r="L5" s="24"/>
      <c r="M5" s="22"/>
      <c r="N5" s="23" t="s">
        <v>4</v>
      </c>
      <c r="O5" s="23"/>
      <c r="P5" s="23"/>
      <c r="Q5" s="23"/>
      <c r="R5" s="24"/>
      <c r="S5" s="23" t="s">
        <v>5</v>
      </c>
      <c r="T5" s="23"/>
      <c r="U5" s="24"/>
      <c r="V5" s="23" t="s">
        <v>6</v>
      </c>
      <c r="W5" s="23"/>
      <c r="X5" s="24"/>
    </row>
    <row r="6" spans="1:24" s="37" customFormat="1" ht="11.25" customHeight="1">
      <c r="A6" s="22"/>
      <c r="B6" s="3" t="s">
        <v>7</v>
      </c>
      <c r="C6" s="4"/>
      <c r="D6" s="5"/>
      <c r="E6" s="6"/>
      <c r="F6" s="3"/>
      <c r="G6" s="3" t="s">
        <v>7</v>
      </c>
      <c r="H6" s="3"/>
      <c r="I6" s="3"/>
      <c r="J6" s="3" t="s">
        <v>7</v>
      </c>
      <c r="K6" s="3"/>
      <c r="L6" s="3"/>
      <c r="M6" s="22"/>
      <c r="N6" s="3" t="s">
        <v>7</v>
      </c>
      <c r="O6" s="4"/>
      <c r="P6" s="5"/>
      <c r="Q6" s="6"/>
      <c r="R6" s="3"/>
      <c r="S6" s="3" t="s">
        <v>7</v>
      </c>
      <c r="T6" s="3"/>
      <c r="U6" s="3"/>
      <c r="V6" s="3" t="s">
        <v>7</v>
      </c>
      <c r="W6" s="3"/>
      <c r="X6" s="3"/>
    </row>
    <row r="7" spans="1:24" s="37" customFormat="1" ht="11.25" customHeight="1">
      <c r="A7" s="22"/>
      <c r="B7" s="3"/>
      <c r="C7" s="3" t="s">
        <v>8</v>
      </c>
      <c r="D7" s="3" t="s">
        <v>9</v>
      </c>
      <c r="E7" s="3" t="s">
        <v>10</v>
      </c>
      <c r="F7" s="3" t="s">
        <v>11</v>
      </c>
      <c r="G7" s="3"/>
      <c r="H7" s="3" t="s">
        <v>8</v>
      </c>
      <c r="I7" s="3" t="s">
        <v>11</v>
      </c>
      <c r="J7" s="3"/>
      <c r="K7" s="3" t="s">
        <v>8</v>
      </c>
      <c r="L7" s="3" t="s">
        <v>11</v>
      </c>
      <c r="M7" s="22"/>
      <c r="N7" s="3"/>
      <c r="O7" s="3" t="s">
        <v>8</v>
      </c>
      <c r="P7" s="3" t="s">
        <v>9</v>
      </c>
      <c r="Q7" s="3" t="s">
        <v>10</v>
      </c>
      <c r="R7" s="3" t="s">
        <v>11</v>
      </c>
      <c r="S7" s="3"/>
      <c r="T7" s="3" t="s">
        <v>8</v>
      </c>
      <c r="U7" s="3" t="s">
        <v>11</v>
      </c>
      <c r="V7" s="3"/>
      <c r="W7" s="3" t="s">
        <v>8</v>
      </c>
      <c r="X7" s="3" t="s">
        <v>11</v>
      </c>
    </row>
    <row r="8" spans="1:24" s="37" customFormat="1" ht="11.25" customHeight="1">
      <c r="A8" s="25" t="s">
        <v>12</v>
      </c>
      <c r="B8" s="6" t="s">
        <v>13</v>
      </c>
      <c r="C8" s="6"/>
      <c r="D8" s="6" t="s">
        <v>14</v>
      </c>
      <c r="E8" s="6" t="s">
        <v>15</v>
      </c>
      <c r="F8" s="6"/>
      <c r="G8" s="6" t="s">
        <v>13</v>
      </c>
      <c r="H8" s="6"/>
      <c r="I8" s="6"/>
      <c r="J8" s="6" t="s">
        <v>13</v>
      </c>
      <c r="K8" s="6"/>
      <c r="L8" s="6"/>
      <c r="M8" s="25" t="s">
        <v>12</v>
      </c>
      <c r="N8" s="6" t="s">
        <v>13</v>
      </c>
      <c r="O8" s="6"/>
      <c r="P8" s="6" t="s">
        <v>14</v>
      </c>
      <c r="Q8" s="6" t="s">
        <v>15</v>
      </c>
      <c r="R8" s="6"/>
      <c r="S8" s="6" t="s">
        <v>13</v>
      </c>
      <c r="T8" s="6"/>
      <c r="U8" s="6"/>
      <c r="V8" s="6" t="s">
        <v>13</v>
      </c>
      <c r="W8" s="6"/>
      <c r="X8" s="6"/>
    </row>
    <row r="9" spans="1:24" ht="11.25" customHeight="1">
      <c r="A9" s="32" t="s">
        <v>76</v>
      </c>
      <c r="B9" s="9" t="s">
        <v>53</v>
      </c>
      <c r="C9" s="9" t="s">
        <v>53</v>
      </c>
      <c r="D9" s="9" t="s">
        <v>53</v>
      </c>
      <c r="E9" s="9" t="s">
        <v>53</v>
      </c>
      <c r="F9" s="9" t="s">
        <v>53</v>
      </c>
      <c r="G9" s="9" t="s">
        <v>53</v>
      </c>
      <c r="H9" s="9" t="s">
        <v>53</v>
      </c>
      <c r="I9" s="9" t="s">
        <v>53</v>
      </c>
      <c r="J9" s="9" t="s">
        <v>53</v>
      </c>
      <c r="K9" s="9" t="s">
        <v>53</v>
      </c>
      <c r="L9" s="9" t="s">
        <v>53</v>
      </c>
      <c r="M9" s="32" t="s">
        <v>76</v>
      </c>
      <c r="N9" s="29">
        <v>322344</v>
      </c>
      <c r="O9" s="30">
        <v>264402</v>
      </c>
      <c r="P9" s="18">
        <v>240829</v>
      </c>
      <c r="Q9" s="18">
        <v>23573</v>
      </c>
      <c r="R9" s="30">
        <v>57942</v>
      </c>
      <c r="S9" s="29">
        <v>357997</v>
      </c>
      <c r="T9" s="30">
        <v>294039</v>
      </c>
      <c r="U9" s="31">
        <v>63958</v>
      </c>
      <c r="V9" s="29">
        <v>224631</v>
      </c>
      <c r="W9" s="30">
        <v>183178</v>
      </c>
      <c r="X9" s="31">
        <v>41453</v>
      </c>
    </row>
    <row r="10" spans="1:24" ht="11.25" customHeight="1">
      <c r="A10" s="32" t="s">
        <v>77</v>
      </c>
      <c r="B10" s="9" t="s">
        <v>53</v>
      </c>
      <c r="C10" s="9" t="s">
        <v>53</v>
      </c>
      <c r="D10" s="9" t="s">
        <v>53</v>
      </c>
      <c r="E10" s="9" t="s">
        <v>53</v>
      </c>
      <c r="F10" s="9" t="s">
        <v>53</v>
      </c>
      <c r="G10" s="9" t="s">
        <v>53</v>
      </c>
      <c r="H10" s="9" t="s">
        <v>53</v>
      </c>
      <c r="I10" s="9" t="s">
        <v>53</v>
      </c>
      <c r="J10" s="9" t="s">
        <v>53</v>
      </c>
      <c r="K10" s="9" t="s">
        <v>53</v>
      </c>
      <c r="L10" s="9" t="s">
        <v>53</v>
      </c>
      <c r="M10" s="32" t="s">
        <v>77</v>
      </c>
      <c r="N10" s="29">
        <v>316802</v>
      </c>
      <c r="O10" s="30">
        <v>258493</v>
      </c>
      <c r="P10" s="18">
        <v>231069</v>
      </c>
      <c r="Q10" s="18">
        <v>27424</v>
      </c>
      <c r="R10" s="30">
        <v>58309</v>
      </c>
      <c r="S10" s="29">
        <v>358693</v>
      </c>
      <c r="T10" s="30">
        <v>291632</v>
      </c>
      <c r="U10" s="31">
        <v>67061</v>
      </c>
      <c r="V10" s="29">
        <v>209299</v>
      </c>
      <c r="W10" s="30">
        <v>173451</v>
      </c>
      <c r="X10" s="31">
        <v>35848</v>
      </c>
    </row>
    <row r="11" spans="1:24" ht="11.25" customHeight="1">
      <c r="A11" s="32" t="s">
        <v>78</v>
      </c>
      <c r="B11" s="9" t="s">
        <v>53</v>
      </c>
      <c r="C11" s="9" t="s">
        <v>53</v>
      </c>
      <c r="D11" s="9" t="s">
        <v>53</v>
      </c>
      <c r="E11" s="9" t="s">
        <v>53</v>
      </c>
      <c r="F11" s="9" t="s">
        <v>53</v>
      </c>
      <c r="G11" s="9" t="s">
        <v>53</v>
      </c>
      <c r="H11" s="9" t="s">
        <v>53</v>
      </c>
      <c r="I11" s="9" t="s">
        <v>53</v>
      </c>
      <c r="J11" s="9" t="s">
        <v>53</v>
      </c>
      <c r="K11" s="9" t="s">
        <v>53</v>
      </c>
      <c r="L11" s="9" t="s">
        <v>53</v>
      </c>
      <c r="M11" s="32" t="s">
        <v>78</v>
      </c>
      <c r="N11" s="29">
        <v>268379</v>
      </c>
      <c r="O11" s="30">
        <v>230007</v>
      </c>
      <c r="P11" s="18">
        <v>209410</v>
      </c>
      <c r="Q11" s="18">
        <v>20597</v>
      </c>
      <c r="R11" s="30">
        <v>38372</v>
      </c>
      <c r="S11" s="29">
        <v>297506</v>
      </c>
      <c r="T11" s="30">
        <v>253943</v>
      </c>
      <c r="U11" s="31">
        <v>43563</v>
      </c>
      <c r="V11" s="29">
        <v>197017</v>
      </c>
      <c r="W11" s="30">
        <v>171362</v>
      </c>
      <c r="X11" s="31">
        <v>25655</v>
      </c>
    </row>
    <row r="12" spans="1:24" ht="11.25" customHeight="1">
      <c r="A12" s="32" t="s">
        <v>79</v>
      </c>
      <c r="B12" s="9" t="s">
        <v>53</v>
      </c>
      <c r="C12" s="9" t="s">
        <v>53</v>
      </c>
      <c r="D12" s="9" t="s">
        <v>53</v>
      </c>
      <c r="E12" s="9" t="s">
        <v>53</v>
      </c>
      <c r="F12" s="9" t="s">
        <v>53</v>
      </c>
      <c r="G12" s="9" t="s">
        <v>53</v>
      </c>
      <c r="H12" s="9" t="s">
        <v>53</v>
      </c>
      <c r="I12" s="9" t="s">
        <v>53</v>
      </c>
      <c r="J12" s="9" t="s">
        <v>53</v>
      </c>
      <c r="K12" s="9" t="s">
        <v>53</v>
      </c>
      <c r="L12" s="9" t="s">
        <v>53</v>
      </c>
      <c r="M12" s="32" t="s">
        <v>79</v>
      </c>
      <c r="N12" s="29">
        <v>291186</v>
      </c>
      <c r="O12" s="30">
        <v>241335</v>
      </c>
      <c r="P12" s="18">
        <v>219899</v>
      </c>
      <c r="Q12" s="18">
        <v>21436</v>
      </c>
      <c r="R12" s="30">
        <v>49851</v>
      </c>
      <c r="S12" s="29">
        <v>324662</v>
      </c>
      <c r="T12" s="30">
        <v>268977</v>
      </c>
      <c r="U12" s="31">
        <v>55685</v>
      </c>
      <c r="V12" s="29">
        <v>198209</v>
      </c>
      <c r="W12" s="30">
        <v>164561</v>
      </c>
      <c r="X12" s="31">
        <v>33648</v>
      </c>
    </row>
    <row r="13" spans="1:24" ht="11.25" customHeight="1">
      <c r="A13" s="32" t="s">
        <v>84</v>
      </c>
      <c r="B13" s="9" t="s">
        <v>53</v>
      </c>
      <c r="C13" s="9" t="s">
        <v>53</v>
      </c>
      <c r="D13" s="9" t="s">
        <v>53</v>
      </c>
      <c r="E13" s="9" t="s">
        <v>53</v>
      </c>
      <c r="F13" s="9" t="s">
        <v>53</v>
      </c>
      <c r="G13" s="9" t="s">
        <v>53</v>
      </c>
      <c r="H13" s="9" t="s">
        <v>53</v>
      </c>
      <c r="I13" s="9" t="s">
        <v>53</v>
      </c>
      <c r="J13" s="9" t="s">
        <v>53</v>
      </c>
      <c r="K13" s="9" t="s">
        <v>53</v>
      </c>
      <c r="L13" s="9" t="s">
        <v>53</v>
      </c>
      <c r="M13" s="32" t="s">
        <v>84</v>
      </c>
      <c r="N13" s="7">
        <f>O13+R13</f>
        <v>276375</v>
      </c>
      <c r="O13" s="7">
        <f>P13+Q13</f>
        <v>242799</v>
      </c>
      <c r="P13" s="7">
        <v>225108</v>
      </c>
      <c r="Q13" s="7">
        <v>17691</v>
      </c>
      <c r="R13" s="7">
        <v>33576</v>
      </c>
      <c r="S13" s="7">
        <f aca="true" t="shared" si="0" ref="S13:S25">T13+U13</f>
        <v>308100</v>
      </c>
      <c r="T13" s="7">
        <v>270173</v>
      </c>
      <c r="U13" s="7">
        <v>37927</v>
      </c>
      <c r="V13" s="7">
        <f>W13+X13</f>
        <v>149805</v>
      </c>
      <c r="W13" s="7">
        <v>133585</v>
      </c>
      <c r="X13" s="7">
        <v>16220</v>
      </c>
    </row>
    <row r="14" spans="1:24" ht="11.25" customHeight="1">
      <c r="A14" s="56" t="s">
        <v>85</v>
      </c>
      <c r="B14" s="57" t="s">
        <v>53</v>
      </c>
      <c r="C14" s="57" t="s">
        <v>53</v>
      </c>
      <c r="D14" s="57" t="s">
        <v>53</v>
      </c>
      <c r="E14" s="57" t="s">
        <v>53</v>
      </c>
      <c r="F14" s="57" t="s">
        <v>53</v>
      </c>
      <c r="G14" s="57" t="s">
        <v>53</v>
      </c>
      <c r="H14" s="57" t="s">
        <v>53</v>
      </c>
      <c r="I14" s="57" t="s">
        <v>53</v>
      </c>
      <c r="J14" s="57" t="s">
        <v>53</v>
      </c>
      <c r="K14" s="57" t="s">
        <v>53</v>
      </c>
      <c r="L14" s="57" t="s">
        <v>53</v>
      </c>
      <c r="M14" s="56" t="s">
        <v>85</v>
      </c>
      <c r="N14" s="55">
        <f>O14+R14</f>
        <v>240359</v>
      </c>
      <c r="O14" s="55">
        <f>P14+Q14</f>
        <v>240359</v>
      </c>
      <c r="P14" s="55">
        <v>221095</v>
      </c>
      <c r="Q14" s="55">
        <v>19264</v>
      </c>
      <c r="R14" s="55">
        <v>0</v>
      </c>
      <c r="S14" s="55">
        <f t="shared" si="0"/>
        <v>273214</v>
      </c>
      <c r="T14" s="55">
        <v>273214</v>
      </c>
      <c r="U14" s="55">
        <v>0</v>
      </c>
      <c r="V14" s="55">
        <f>W14+X14</f>
        <v>123964</v>
      </c>
      <c r="W14" s="55">
        <v>123964</v>
      </c>
      <c r="X14" s="55">
        <v>0</v>
      </c>
    </row>
    <row r="15" spans="1:24" ht="11.25" customHeight="1">
      <c r="A15" s="32" t="s">
        <v>16</v>
      </c>
      <c r="B15" s="9" t="s">
        <v>53</v>
      </c>
      <c r="C15" s="9" t="s">
        <v>53</v>
      </c>
      <c r="D15" s="9" t="s">
        <v>53</v>
      </c>
      <c r="E15" s="9" t="s">
        <v>53</v>
      </c>
      <c r="F15" s="9" t="s">
        <v>53</v>
      </c>
      <c r="G15" s="9" t="s">
        <v>53</v>
      </c>
      <c r="H15" s="9" t="s">
        <v>53</v>
      </c>
      <c r="I15" s="9" t="s">
        <v>53</v>
      </c>
      <c r="J15" s="9" t="s">
        <v>53</v>
      </c>
      <c r="K15" s="9" t="s">
        <v>53</v>
      </c>
      <c r="L15" s="9" t="s">
        <v>53</v>
      </c>
      <c r="M15" s="32" t="s">
        <v>16</v>
      </c>
      <c r="N15" s="7">
        <f aca="true" t="shared" si="1" ref="N15:N25">O15+R15</f>
        <v>243392</v>
      </c>
      <c r="O15" s="7">
        <f aca="true" t="shared" si="2" ref="O15:O25">P15+Q15</f>
        <v>243392</v>
      </c>
      <c r="P15" s="7">
        <v>224004</v>
      </c>
      <c r="Q15" s="7">
        <v>19388</v>
      </c>
      <c r="R15" s="7">
        <v>0</v>
      </c>
      <c r="S15" s="7">
        <f t="shared" si="0"/>
        <v>275353</v>
      </c>
      <c r="T15" s="7">
        <v>275353</v>
      </c>
      <c r="U15" s="7">
        <v>0</v>
      </c>
      <c r="V15" s="7">
        <f aca="true" t="shared" si="3" ref="V15:V22">W15+X15</f>
        <v>125930</v>
      </c>
      <c r="W15" s="7">
        <v>125930</v>
      </c>
      <c r="X15" s="7">
        <v>0</v>
      </c>
    </row>
    <row r="16" spans="1:24" ht="11.25" customHeight="1">
      <c r="A16" s="32" t="s">
        <v>86</v>
      </c>
      <c r="B16" s="9" t="s">
        <v>53</v>
      </c>
      <c r="C16" s="9" t="s">
        <v>53</v>
      </c>
      <c r="D16" s="9" t="s">
        <v>53</v>
      </c>
      <c r="E16" s="9" t="s">
        <v>53</v>
      </c>
      <c r="F16" s="9" t="s">
        <v>53</v>
      </c>
      <c r="G16" s="9" t="s">
        <v>53</v>
      </c>
      <c r="H16" s="9" t="s">
        <v>53</v>
      </c>
      <c r="I16" s="9" t="s">
        <v>53</v>
      </c>
      <c r="J16" s="9" t="s">
        <v>53</v>
      </c>
      <c r="K16" s="9" t="s">
        <v>53</v>
      </c>
      <c r="L16" s="9" t="s">
        <v>53</v>
      </c>
      <c r="M16" s="32" t="s">
        <v>86</v>
      </c>
      <c r="N16" s="7">
        <f t="shared" si="1"/>
        <v>234459</v>
      </c>
      <c r="O16" s="7">
        <f t="shared" si="2"/>
        <v>229929</v>
      </c>
      <c r="P16" s="7">
        <v>215810</v>
      </c>
      <c r="Q16" s="7">
        <v>14119</v>
      </c>
      <c r="R16" s="7">
        <v>4530</v>
      </c>
      <c r="S16" s="7">
        <f>T16+U16</f>
        <v>259317</v>
      </c>
      <c r="T16" s="7">
        <v>254424</v>
      </c>
      <c r="U16" s="7">
        <v>4893</v>
      </c>
      <c r="V16" s="7">
        <f t="shared" si="3"/>
        <v>136282</v>
      </c>
      <c r="W16" s="7">
        <v>133184</v>
      </c>
      <c r="X16" s="7">
        <v>3098</v>
      </c>
    </row>
    <row r="17" spans="1:24" ht="11.25" customHeight="1">
      <c r="A17" s="32" t="s">
        <v>18</v>
      </c>
      <c r="B17" s="9" t="s">
        <v>53</v>
      </c>
      <c r="C17" s="9" t="s">
        <v>53</v>
      </c>
      <c r="D17" s="9" t="s">
        <v>53</v>
      </c>
      <c r="E17" s="9" t="s">
        <v>53</v>
      </c>
      <c r="F17" s="9" t="s">
        <v>53</v>
      </c>
      <c r="G17" s="9" t="s">
        <v>53</v>
      </c>
      <c r="H17" s="9" t="s">
        <v>53</v>
      </c>
      <c r="I17" s="9" t="s">
        <v>53</v>
      </c>
      <c r="J17" s="9" t="s">
        <v>53</v>
      </c>
      <c r="K17" s="9" t="s">
        <v>53</v>
      </c>
      <c r="L17" s="9" t="s">
        <v>53</v>
      </c>
      <c r="M17" s="32" t="s">
        <v>18</v>
      </c>
      <c r="N17" s="7">
        <f t="shared" si="1"/>
        <v>239463</v>
      </c>
      <c r="O17" s="7">
        <f t="shared" si="2"/>
        <v>239393</v>
      </c>
      <c r="P17" s="7">
        <v>223059</v>
      </c>
      <c r="Q17" s="7">
        <v>16334</v>
      </c>
      <c r="R17" s="7">
        <v>70</v>
      </c>
      <c r="S17" s="7">
        <f t="shared" si="0"/>
        <v>265835</v>
      </c>
      <c r="T17" s="7">
        <v>265802</v>
      </c>
      <c r="U17" s="7">
        <v>33</v>
      </c>
      <c r="V17" s="7">
        <f t="shared" si="3"/>
        <v>132771</v>
      </c>
      <c r="W17" s="7">
        <v>132548</v>
      </c>
      <c r="X17" s="7">
        <v>223</v>
      </c>
    </row>
    <row r="18" spans="1:24" ht="11.25" customHeight="1">
      <c r="A18" s="32" t="s">
        <v>19</v>
      </c>
      <c r="B18" s="9" t="s">
        <v>53</v>
      </c>
      <c r="C18" s="9" t="s">
        <v>53</v>
      </c>
      <c r="D18" s="9" t="s">
        <v>53</v>
      </c>
      <c r="E18" s="9" t="s">
        <v>53</v>
      </c>
      <c r="F18" s="9" t="s">
        <v>53</v>
      </c>
      <c r="G18" s="9" t="s">
        <v>53</v>
      </c>
      <c r="H18" s="9" t="s">
        <v>53</v>
      </c>
      <c r="I18" s="9" t="s">
        <v>53</v>
      </c>
      <c r="J18" s="9" t="s">
        <v>53</v>
      </c>
      <c r="K18" s="9" t="s">
        <v>53</v>
      </c>
      <c r="L18" s="9" t="s">
        <v>53</v>
      </c>
      <c r="M18" s="32" t="s">
        <v>19</v>
      </c>
      <c r="N18" s="7">
        <f t="shared" si="1"/>
        <v>242079</v>
      </c>
      <c r="O18" s="7">
        <f t="shared" si="2"/>
        <v>226522</v>
      </c>
      <c r="P18" s="7">
        <v>209950</v>
      </c>
      <c r="Q18" s="7">
        <v>16572</v>
      </c>
      <c r="R18" s="7">
        <v>15557</v>
      </c>
      <c r="S18" s="7">
        <f t="shared" si="0"/>
        <v>268418</v>
      </c>
      <c r="T18" s="7">
        <v>250284</v>
      </c>
      <c r="U18" s="7">
        <v>18134</v>
      </c>
      <c r="V18" s="7">
        <f t="shared" si="3"/>
        <v>134798</v>
      </c>
      <c r="W18" s="7">
        <v>129738</v>
      </c>
      <c r="X18" s="7">
        <v>5060</v>
      </c>
    </row>
    <row r="19" spans="1:24" ht="11.25" customHeight="1">
      <c r="A19" s="32" t="s">
        <v>20</v>
      </c>
      <c r="B19" s="9" t="s">
        <v>53</v>
      </c>
      <c r="C19" s="9" t="s">
        <v>53</v>
      </c>
      <c r="D19" s="9" t="s">
        <v>53</v>
      </c>
      <c r="E19" s="9" t="s">
        <v>53</v>
      </c>
      <c r="F19" s="9" t="s">
        <v>53</v>
      </c>
      <c r="G19" s="9" t="s">
        <v>53</v>
      </c>
      <c r="H19" s="9" t="s">
        <v>53</v>
      </c>
      <c r="I19" s="9" t="s">
        <v>53</v>
      </c>
      <c r="J19" s="9" t="s">
        <v>53</v>
      </c>
      <c r="K19" s="9" t="s">
        <v>53</v>
      </c>
      <c r="L19" s="9" t="s">
        <v>53</v>
      </c>
      <c r="M19" s="32" t="s">
        <v>20</v>
      </c>
      <c r="N19" s="7">
        <f t="shared" si="1"/>
        <v>301879</v>
      </c>
      <c r="O19" s="7">
        <f t="shared" si="2"/>
        <v>251667</v>
      </c>
      <c r="P19" s="7">
        <v>239263</v>
      </c>
      <c r="Q19" s="7">
        <v>12404</v>
      </c>
      <c r="R19" s="7">
        <v>50212</v>
      </c>
      <c r="S19" s="7">
        <f t="shared" si="0"/>
        <v>340816</v>
      </c>
      <c r="T19" s="7">
        <v>280303</v>
      </c>
      <c r="U19" s="7">
        <v>60513</v>
      </c>
      <c r="V19" s="7">
        <v>142388</v>
      </c>
      <c r="W19" s="7">
        <v>134369</v>
      </c>
      <c r="X19" s="7">
        <v>8019</v>
      </c>
    </row>
    <row r="20" spans="1:24" ht="11.25" customHeight="1">
      <c r="A20" s="32" t="s">
        <v>21</v>
      </c>
      <c r="B20" s="9" t="s">
        <v>53</v>
      </c>
      <c r="C20" s="9" t="s">
        <v>53</v>
      </c>
      <c r="D20" s="9" t="s">
        <v>53</v>
      </c>
      <c r="E20" s="9" t="s">
        <v>53</v>
      </c>
      <c r="F20" s="9" t="s">
        <v>53</v>
      </c>
      <c r="G20" s="9" t="s">
        <v>53</v>
      </c>
      <c r="H20" s="9" t="s">
        <v>53</v>
      </c>
      <c r="I20" s="9" t="s">
        <v>53</v>
      </c>
      <c r="J20" s="9" t="s">
        <v>53</v>
      </c>
      <c r="K20" s="9" t="s">
        <v>53</v>
      </c>
      <c r="L20" s="9" t="s">
        <v>53</v>
      </c>
      <c r="M20" s="32" t="s">
        <v>21</v>
      </c>
      <c r="N20" s="7">
        <f t="shared" si="1"/>
        <v>344264</v>
      </c>
      <c r="O20" s="7">
        <f t="shared" si="2"/>
        <v>244943</v>
      </c>
      <c r="P20" s="7">
        <v>226259</v>
      </c>
      <c r="Q20" s="7">
        <v>18684</v>
      </c>
      <c r="R20" s="7">
        <v>99321</v>
      </c>
      <c r="S20" s="7">
        <f t="shared" si="0"/>
        <v>378629</v>
      </c>
      <c r="T20" s="7">
        <v>271111</v>
      </c>
      <c r="U20" s="7">
        <v>107518</v>
      </c>
      <c r="V20" s="7">
        <f t="shared" si="3"/>
        <v>201323</v>
      </c>
      <c r="W20" s="7">
        <v>136096</v>
      </c>
      <c r="X20" s="7">
        <v>65227</v>
      </c>
    </row>
    <row r="21" spans="1:24" ht="11.25" customHeight="1">
      <c r="A21" s="32" t="s">
        <v>22</v>
      </c>
      <c r="B21" s="9" t="s">
        <v>53</v>
      </c>
      <c r="C21" s="9" t="s">
        <v>53</v>
      </c>
      <c r="D21" s="9" t="s">
        <v>53</v>
      </c>
      <c r="E21" s="9" t="s">
        <v>53</v>
      </c>
      <c r="F21" s="9" t="s">
        <v>53</v>
      </c>
      <c r="G21" s="9" t="s">
        <v>53</v>
      </c>
      <c r="H21" s="9" t="s">
        <v>53</v>
      </c>
      <c r="I21" s="9" t="s">
        <v>53</v>
      </c>
      <c r="J21" s="9" t="s">
        <v>53</v>
      </c>
      <c r="K21" s="9" t="s">
        <v>53</v>
      </c>
      <c r="L21" s="9" t="s">
        <v>53</v>
      </c>
      <c r="M21" s="32" t="s">
        <v>22</v>
      </c>
      <c r="N21" s="7">
        <f t="shared" si="1"/>
        <v>249531</v>
      </c>
      <c r="O21" s="7">
        <f t="shared" si="2"/>
        <v>245089</v>
      </c>
      <c r="P21" s="7">
        <v>231484</v>
      </c>
      <c r="Q21" s="7">
        <v>13605</v>
      </c>
      <c r="R21" s="7">
        <v>4442</v>
      </c>
      <c r="S21" s="7">
        <f t="shared" si="0"/>
        <v>278068</v>
      </c>
      <c r="T21" s="7">
        <v>272527</v>
      </c>
      <c r="U21" s="7">
        <v>5541</v>
      </c>
      <c r="V21" s="7">
        <f t="shared" si="3"/>
        <v>134184</v>
      </c>
      <c r="W21" s="7">
        <v>134184</v>
      </c>
      <c r="X21" s="7">
        <v>0</v>
      </c>
    </row>
    <row r="22" spans="1:24" ht="11.25" customHeight="1">
      <c r="A22" s="32" t="s">
        <v>23</v>
      </c>
      <c r="B22" s="9" t="s">
        <v>53</v>
      </c>
      <c r="C22" s="9" t="s">
        <v>53</v>
      </c>
      <c r="D22" s="9" t="s">
        <v>53</v>
      </c>
      <c r="E22" s="9" t="s">
        <v>53</v>
      </c>
      <c r="F22" s="9" t="s">
        <v>53</v>
      </c>
      <c r="G22" s="9" t="s">
        <v>53</v>
      </c>
      <c r="H22" s="9" t="s">
        <v>53</v>
      </c>
      <c r="I22" s="9" t="s">
        <v>53</v>
      </c>
      <c r="J22" s="9" t="s">
        <v>53</v>
      </c>
      <c r="K22" s="9" t="s">
        <v>53</v>
      </c>
      <c r="L22" s="9" t="s">
        <v>53</v>
      </c>
      <c r="M22" s="32" t="s">
        <v>23</v>
      </c>
      <c r="N22" s="7">
        <f t="shared" si="1"/>
        <v>243551</v>
      </c>
      <c r="O22" s="7">
        <f t="shared" si="2"/>
        <v>243219</v>
      </c>
      <c r="P22" s="7">
        <v>222238</v>
      </c>
      <c r="Q22" s="7">
        <v>20981</v>
      </c>
      <c r="R22" s="7">
        <v>332</v>
      </c>
      <c r="S22" s="7">
        <f t="shared" si="0"/>
        <v>268376</v>
      </c>
      <c r="T22" s="7">
        <v>268376</v>
      </c>
      <c r="U22" s="7">
        <v>0</v>
      </c>
      <c r="V22" s="7">
        <f t="shared" si="3"/>
        <v>140890</v>
      </c>
      <c r="W22" s="7">
        <v>139184</v>
      </c>
      <c r="X22" s="7">
        <v>1706</v>
      </c>
    </row>
    <row r="23" spans="1:24" ht="11.25" customHeight="1">
      <c r="A23" s="32" t="s">
        <v>24</v>
      </c>
      <c r="B23" s="9" t="s">
        <v>53</v>
      </c>
      <c r="C23" s="9" t="s">
        <v>53</v>
      </c>
      <c r="D23" s="9" t="s">
        <v>53</v>
      </c>
      <c r="E23" s="9" t="s">
        <v>53</v>
      </c>
      <c r="F23" s="9" t="s">
        <v>53</v>
      </c>
      <c r="G23" s="9" t="s">
        <v>53</v>
      </c>
      <c r="H23" s="9" t="s">
        <v>53</v>
      </c>
      <c r="I23" s="9" t="s">
        <v>53</v>
      </c>
      <c r="J23" s="9" t="s">
        <v>53</v>
      </c>
      <c r="K23" s="9" t="s">
        <v>53</v>
      </c>
      <c r="L23" s="9" t="s">
        <v>53</v>
      </c>
      <c r="M23" s="32" t="s">
        <v>24</v>
      </c>
      <c r="N23" s="7">
        <f t="shared" si="1"/>
        <v>253703</v>
      </c>
      <c r="O23" s="7">
        <f t="shared" si="2"/>
        <v>253703</v>
      </c>
      <c r="P23" s="7">
        <v>231612</v>
      </c>
      <c r="Q23" s="7">
        <v>22091</v>
      </c>
      <c r="R23" s="7">
        <v>0</v>
      </c>
      <c r="S23" s="7">
        <f t="shared" si="0"/>
        <v>281374</v>
      </c>
      <c r="T23" s="7">
        <v>281374</v>
      </c>
      <c r="U23" s="7">
        <v>0</v>
      </c>
      <c r="V23" s="7">
        <f>W23+X23</f>
        <v>140060</v>
      </c>
      <c r="W23" s="7">
        <v>140060</v>
      </c>
      <c r="X23" s="7">
        <v>0</v>
      </c>
    </row>
    <row r="24" spans="1:24" ht="11.25" customHeight="1">
      <c r="A24" s="32" t="s">
        <v>25</v>
      </c>
      <c r="B24" s="9" t="s">
        <v>53</v>
      </c>
      <c r="C24" s="9" t="s">
        <v>53</v>
      </c>
      <c r="D24" s="9" t="s">
        <v>53</v>
      </c>
      <c r="E24" s="9" t="s">
        <v>53</v>
      </c>
      <c r="F24" s="9" t="s">
        <v>53</v>
      </c>
      <c r="G24" s="9" t="s">
        <v>53</v>
      </c>
      <c r="H24" s="9" t="s">
        <v>53</v>
      </c>
      <c r="I24" s="9" t="s">
        <v>53</v>
      </c>
      <c r="J24" s="9" t="s">
        <v>53</v>
      </c>
      <c r="K24" s="9" t="s">
        <v>53</v>
      </c>
      <c r="L24" s="9" t="s">
        <v>53</v>
      </c>
      <c r="M24" s="32" t="s">
        <v>25</v>
      </c>
      <c r="N24" s="7">
        <f t="shared" si="1"/>
        <v>254263</v>
      </c>
      <c r="O24" s="7">
        <f t="shared" si="2"/>
        <v>248861</v>
      </c>
      <c r="P24" s="7">
        <v>229941</v>
      </c>
      <c r="Q24" s="7">
        <v>18920</v>
      </c>
      <c r="R24" s="7">
        <v>5402</v>
      </c>
      <c r="S24" s="7">
        <f t="shared" si="0"/>
        <v>282123</v>
      </c>
      <c r="T24" s="7">
        <v>275727</v>
      </c>
      <c r="U24" s="7">
        <v>6396</v>
      </c>
      <c r="V24" s="7">
        <f>W24+X24</f>
        <v>140915</v>
      </c>
      <c r="W24" s="7">
        <v>139557</v>
      </c>
      <c r="X24" s="7">
        <v>1358</v>
      </c>
    </row>
    <row r="25" spans="1:24" ht="11.25" customHeight="1">
      <c r="A25" s="33" t="s">
        <v>26</v>
      </c>
      <c r="B25" s="50" t="s">
        <v>53</v>
      </c>
      <c r="C25" s="51" t="s">
        <v>53</v>
      </c>
      <c r="D25" s="51" t="s">
        <v>53</v>
      </c>
      <c r="E25" s="51" t="s">
        <v>53</v>
      </c>
      <c r="F25" s="51" t="s">
        <v>53</v>
      </c>
      <c r="G25" s="51" t="s">
        <v>53</v>
      </c>
      <c r="H25" s="51" t="s">
        <v>53</v>
      </c>
      <c r="I25" s="51" t="s">
        <v>53</v>
      </c>
      <c r="J25" s="51" t="s">
        <v>53</v>
      </c>
      <c r="K25" s="51" t="s">
        <v>53</v>
      </c>
      <c r="L25" s="51" t="s">
        <v>53</v>
      </c>
      <c r="M25" s="33" t="s">
        <v>26</v>
      </c>
      <c r="N25" s="17">
        <f t="shared" si="1"/>
        <v>470898</v>
      </c>
      <c r="O25" s="8">
        <f t="shared" si="2"/>
        <v>247016</v>
      </c>
      <c r="P25" s="8">
        <v>227041</v>
      </c>
      <c r="Q25" s="8">
        <v>19975</v>
      </c>
      <c r="R25" s="17">
        <v>223882</v>
      </c>
      <c r="S25" s="8">
        <f t="shared" si="0"/>
        <v>524181</v>
      </c>
      <c r="T25" s="17">
        <v>273827</v>
      </c>
      <c r="U25" s="8">
        <v>250354</v>
      </c>
      <c r="V25" s="8">
        <f>W25+X25</f>
        <v>252395</v>
      </c>
      <c r="W25" s="17">
        <v>137069</v>
      </c>
      <c r="X25" s="8">
        <v>115326</v>
      </c>
    </row>
    <row r="26" spans="1:24" ht="11.25" customHeight="1">
      <c r="A26" s="40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40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1.25" customHeight="1">
      <c r="A27" s="38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45" t="s">
        <v>69</v>
      </c>
      <c r="M27" s="38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45" t="s">
        <v>69</v>
      </c>
    </row>
    <row r="28" spans="1:24" s="37" customFormat="1" ht="11.25" customHeight="1">
      <c r="A28" s="19" t="s">
        <v>1</v>
      </c>
      <c r="B28" s="20" t="s">
        <v>71</v>
      </c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19" t="s">
        <v>1</v>
      </c>
      <c r="N28" s="20" t="s">
        <v>27</v>
      </c>
      <c r="O28" s="20"/>
      <c r="P28" s="20"/>
      <c r="Q28" s="20"/>
      <c r="R28" s="20"/>
      <c r="S28" s="20"/>
      <c r="T28" s="20"/>
      <c r="U28" s="20"/>
      <c r="V28" s="20"/>
      <c r="W28" s="20"/>
      <c r="X28" s="21"/>
    </row>
    <row r="29" spans="1:24" s="37" customFormat="1" ht="11.25" customHeight="1">
      <c r="A29" s="22"/>
      <c r="B29" s="23" t="s">
        <v>4</v>
      </c>
      <c r="C29" s="23"/>
      <c r="D29" s="23"/>
      <c r="E29" s="23"/>
      <c r="F29" s="24"/>
      <c r="G29" s="23" t="s">
        <v>5</v>
      </c>
      <c r="H29" s="23"/>
      <c r="I29" s="24"/>
      <c r="J29" s="23" t="s">
        <v>6</v>
      </c>
      <c r="K29" s="23"/>
      <c r="L29" s="24"/>
      <c r="M29" s="22"/>
      <c r="N29" s="23" t="s">
        <v>4</v>
      </c>
      <c r="O29" s="23"/>
      <c r="P29" s="23"/>
      <c r="Q29" s="23"/>
      <c r="R29" s="24"/>
      <c r="S29" s="23" t="s">
        <v>5</v>
      </c>
      <c r="T29" s="23"/>
      <c r="U29" s="24"/>
      <c r="V29" s="23" t="s">
        <v>6</v>
      </c>
      <c r="W29" s="23"/>
      <c r="X29" s="24"/>
    </row>
    <row r="30" spans="1:24" s="37" customFormat="1" ht="11.25" customHeight="1">
      <c r="A30" s="22"/>
      <c r="B30" s="3" t="s">
        <v>7</v>
      </c>
      <c r="C30" s="4"/>
      <c r="D30" s="5"/>
      <c r="E30" s="6"/>
      <c r="F30" s="3"/>
      <c r="G30" s="3" t="s">
        <v>7</v>
      </c>
      <c r="H30" s="3"/>
      <c r="I30" s="3"/>
      <c r="J30" s="3" t="s">
        <v>7</v>
      </c>
      <c r="K30" s="3"/>
      <c r="L30" s="3"/>
      <c r="M30" s="22"/>
      <c r="N30" s="3" t="s">
        <v>7</v>
      </c>
      <c r="O30" s="4"/>
      <c r="P30" s="5"/>
      <c r="Q30" s="6"/>
      <c r="R30" s="3"/>
      <c r="S30" s="3" t="s">
        <v>7</v>
      </c>
      <c r="T30" s="3"/>
      <c r="U30" s="3"/>
      <c r="V30" s="3" t="s">
        <v>7</v>
      </c>
      <c r="W30" s="3"/>
      <c r="X30" s="3"/>
    </row>
    <row r="31" spans="1:24" s="37" customFormat="1" ht="11.25" customHeight="1">
      <c r="A31" s="22"/>
      <c r="B31" s="3"/>
      <c r="C31" s="3" t="s">
        <v>8</v>
      </c>
      <c r="D31" s="3" t="s">
        <v>9</v>
      </c>
      <c r="E31" s="3" t="s">
        <v>10</v>
      </c>
      <c r="F31" s="3" t="s">
        <v>11</v>
      </c>
      <c r="G31" s="3"/>
      <c r="H31" s="3" t="s">
        <v>8</v>
      </c>
      <c r="I31" s="3" t="s">
        <v>11</v>
      </c>
      <c r="J31" s="3"/>
      <c r="K31" s="3" t="s">
        <v>8</v>
      </c>
      <c r="L31" s="3" t="s">
        <v>11</v>
      </c>
      <c r="M31" s="22"/>
      <c r="N31" s="3"/>
      <c r="O31" s="3" t="s">
        <v>8</v>
      </c>
      <c r="P31" s="3" t="s">
        <v>9</v>
      </c>
      <c r="Q31" s="3" t="s">
        <v>10</v>
      </c>
      <c r="R31" s="3" t="s">
        <v>11</v>
      </c>
      <c r="S31" s="3"/>
      <c r="T31" s="3" t="s">
        <v>8</v>
      </c>
      <c r="U31" s="3" t="s">
        <v>11</v>
      </c>
      <c r="V31" s="3"/>
      <c r="W31" s="3" t="s">
        <v>8</v>
      </c>
      <c r="X31" s="3" t="s">
        <v>11</v>
      </c>
    </row>
    <row r="32" spans="1:24" s="37" customFormat="1" ht="11.25" customHeight="1">
      <c r="A32" s="25" t="s">
        <v>12</v>
      </c>
      <c r="B32" s="6" t="s">
        <v>13</v>
      </c>
      <c r="C32" s="6"/>
      <c r="D32" s="6" t="s">
        <v>14</v>
      </c>
      <c r="E32" s="6" t="s">
        <v>15</v>
      </c>
      <c r="F32" s="6"/>
      <c r="G32" s="6" t="s">
        <v>13</v>
      </c>
      <c r="H32" s="6"/>
      <c r="I32" s="6"/>
      <c r="J32" s="6" t="s">
        <v>13</v>
      </c>
      <c r="K32" s="6"/>
      <c r="L32" s="6"/>
      <c r="M32" s="25" t="s">
        <v>12</v>
      </c>
      <c r="N32" s="6" t="s">
        <v>13</v>
      </c>
      <c r="O32" s="6"/>
      <c r="P32" s="6" t="s">
        <v>14</v>
      </c>
      <c r="Q32" s="6" t="s">
        <v>15</v>
      </c>
      <c r="R32" s="6"/>
      <c r="S32" s="6" t="s">
        <v>13</v>
      </c>
      <c r="T32" s="6"/>
      <c r="U32" s="6"/>
      <c r="V32" s="6" t="s">
        <v>13</v>
      </c>
      <c r="W32" s="6"/>
      <c r="X32" s="6"/>
    </row>
    <row r="33" spans="1:24" ht="11.25" customHeight="1">
      <c r="A33" s="32" t="s">
        <v>76</v>
      </c>
      <c r="B33" s="7">
        <v>359781</v>
      </c>
      <c r="C33" s="7">
        <v>282428</v>
      </c>
      <c r="D33" s="7">
        <v>238865</v>
      </c>
      <c r="E33" s="7">
        <v>43563</v>
      </c>
      <c r="F33" s="7">
        <v>77353</v>
      </c>
      <c r="G33" s="7">
        <v>431184</v>
      </c>
      <c r="H33" s="7">
        <v>336507</v>
      </c>
      <c r="I33" s="7">
        <v>94677</v>
      </c>
      <c r="J33" s="7">
        <v>201700</v>
      </c>
      <c r="K33" s="7">
        <v>162703</v>
      </c>
      <c r="L33" s="7">
        <v>38997</v>
      </c>
      <c r="M33" s="32" t="s">
        <v>76</v>
      </c>
      <c r="N33" s="7">
        <v>639590</v>
      </c>
      <c r="O33" s="7">
        <v>486765</v>
      </c>
      <c r="P33" s="7">
        <v>417896</v>
      </c>
      <c r="Q33" s="7">
        <v>68869</v>
      </c>
      <c r="R33" s="7">
        <v>152825</v>
      </c>
      <c r="S33" s="7">
        <v>662909</v>
      </c>
      <c r="T33" s="7">
        <v>504909</v>
      </c>
      <c r="U33" s="7">
        <v>158000</v>
      </c>
      <c r="V33" s="7">
        <v>346777</v>
      </c>
      <c r="W33" s="7">
        <v>258929</v>
      </c>
      <c r="X33" s="7">
        <v>87848</v>
      </c>
    </row>
    <row r="34" spans="1:24" ht="11.25" customHeight="1">
      <c r="A34" s="32" t="s">
        <v>77</v>
      </c>
      <c r="B34" s="7">
        <v>376410</v>
      </c>
      <c r="C34" s="7">
        <v>291164</v>
      </c>
      <c r="D34" s="7">
        <v>244380</v>
      </c>
      <c r="E34" s="7">
        <v>46784</v>
      </c>
      <c r="F34" s="7">
        <v>85246</v>
      </c>
      <c r="G34" s="7">
        <v>447833</v>
      </c>
      <c r="H34" s="7">
        <v>344019</v>
      </c>
      <c r="I34" s="7">
        <v>103814</v>
      </c>
      <c r="J34" s="7">
        <v>209087</v>
      </c>
      <c r="K34" s="7">
        <v>167340</v>
      </c>
      <c r="L34" s="7">
        <v>41747</v>
      </c>
      <c r="M34" s="32" t="s">
        <v>77</v>
      </c>
      <c r="N34" s="7">
        <v>606154</v>
      </c>
      <c r="O34" s="7">
        <v>455164</v>
      </c>
      <c r="P34" s="7">
        <v>405551</v>
      </c>
      <c r="Q34" s="7">
        <v>49613</v>
      </c>
      <c r="R34" s="7">
        <v>150990</v>
      </c>
      <c r="S34" s="7">
        <v>629706</v>
      </c>
      <c r="T34" s="7">
        <v>473078</v>
      </c>
      <c r="U34" s="7">
        <v>156628</v>
      </c>
      <c r="V34" s="7">
        <v>352562</v>
      </c>
      <c r="W34" s="7">
        <v>262287</v>
      </c>
      <c r="X34" s="7">
        <v>90275</v>
      </c>
    </row>
    <row r="35" spans="1:24" ht="11.25" customHeight="1">
      <c r="A35" s="32" t="s">
        <v>78</v>
      </c>
      <c r="B35" s="7">
        <v>386868</v>
      </c>
      <c r="C35" s="7">
        <v>295033</v>
      </c>
      <c r="D35" s="7">
        <v>250274</v>
      </c>
      <c r="E35" s="7">
        <v>44759</v>
      </c>
      <c r="F35" s="7">
        <v>91835</v>
      </c>
      <c r="G35" s="7">
        <v>471215</v>
      </c>
      <c r="H35" s="7">
        <v>356513</v>
      </c>
      <c r="I35" s="7">
        <v>114702</v>
      </c>
      <c r="J35" s="7">
        <v>204754</v>
      </c>
      <c r="K35" s="7">
        <v>162290</v>
      </c>
      <c r="L35" s="7">
        <v>42464</v>
      </c>
      <c r="M35" s="32" t="s">
        <v>78</v>
      </c>
      <c r="N35" s="7">
        <v>581001</v>
      </c>
      <c r="O35" s="7">
        <v>443708</v>
      </c>
      <c r="P35" s="7">
        <v>377553</v>
      </c>
      <c r="Q35" s="7">
        <v>66155</v>
      </c>
      <c r="R35" s="7">
        <v>137293</v>
      </c>
      <c r="S35" s="7">
        <v>604680</v>
      </c>
      <c r="T35" s="7">
        <v>462067</v>
      </c>
      <c r="U35" s="7">
        <v>142613</v>
      </c>
      <c r="V35" s="7">
        <v>303789</v>
      </c>
      <c r="W35" s="7">
        <v>228773</v>
      </c>
      <c r="X35" s="7">
        <v>75016</v>
      </c>
    </row>
    <row r="36" spans="1:24" ht="11.25" customHeight="1">
      <c r="A36" s="32" t="s">
        <v>79</v>
      </c>
      <c r="B36" s="7">
        <v>367531</v>
      </c>
      <c r="C36" s="7">
        <v>282162</v>
      </c>
      <c r="D36" s="7">
        <v>245226</v>
      </c>
      <c r="E36" s="7">
        <v>36936</v>
      </c>
      <c r="F36" s="7">
        <v>85369</v>
      </c>
      <c r="G36" s="7">
        <v>462884</v>
      </c>
      <c r="H36" s="7">
        <v>351147</v>
      </c>
      <c r="I36" s="7">
        <v>111737</v>
      </c>
      <c r="J36" s="7">
        <v>189974</v>
      </c>
      <c r="K36" s="7">
        <v>153706</v>
      </c>
      <c r="L36" s="7">
        <v>36268</v>
      </c>
      <c r="M36" s="32" t="s">
        <v>79</v>
      </c>
      <c r="N36" s="7">
        <v>640175</v>
      </c>
      <c r="O36" s="7">
        <v>497653</v>
      </c>
      <c r="P36" s="7">
        <v>441761</v>
      </c>
      <c r="Q36" s="7">
        <v>55892</v>
      </c>
      <c r="R36" s="7">
        <v>142522</v>
      </c>
      <c r="S36" s="7">
        <v>661346</v>
      </c>
      <c r="T36" s="7">
        <v>514676</v>
      </c>
      <c r="U36" s="7">
        <v>146670</v>
      </c>
      <c r="V36" s="7">
        <v>307281</v>
      </c>
      <c r="W36" s="7">
        <v>229978</v>
      </c>
      <c r="X36" s="7">
        <v>77303</v>
      </c>
    </row>
    <row r="37" spans="1:24" ht="11.25" customHeight="1">
      <c r="A37" s="32" t="s">
        <v>84</v>
      </c>
      <c r="B37" s="7">
        <f>C37+F37</f>
        <v>335768</v>
      </c>
      <c r="C37" s="7">
        <f>D37+E37</f>
        <v>260393</v>
      </c>
      <c r="D37" s="7">
        <v>240817</v>
      </c>
      <c r="E37" s="7">
        <v>19576</v>
      </c>
      <c r="F37" s="7">
        <v>75375</v>
      </c>
      <c r="G37" s="7">
        <f aca="true" t="shared" si="4" ref="G37:G49">H37+I37</f>
        <v>391145</v>
      </c>
      <c r="H37" s="7">
        <v>301312</v>
      </c>
      <c r="I37" s="7">
        <v>89833</v>
      </c>
      <c r="J37" s="7">
        <f>K37+L37</f>
        <v>199716</v>
      </c>
      <c r="K37" s="7">
        <v>159862</v>
      </c>
      <c r="L37" s="7">
        <v>39854</v>
      </c>
      <c r="M37" s="32" t="s">
        <v>84</v>
      </c>
      <c r="N37" s="7">
        <f>O37+R37</f>
        <v>506840</v>
      </c>
      <c r="O37" s="7">
        <f>P37+Q37</f>
        <v>400790</v>
      </c>
      <c r="P37" s="7">
        <v>371212</v>
      </c>
      <c r="Q37" s="7">
        <v>29578</v>
      </c>
      <c r="R37" s="7">
        <v>106050</v>
      </c>
      <c r="S37" s="7">
        <f aca="true" t="shared" si="5" ref="S37:S49">T37+U37</f>
        <v>538437</v>
      </c>
      <c r="T37" s="7">
        <v>424351</v>
      </c>
      <c r="U37" s="7">
        <v>114086</v>
      </c>
      <c r="V37" s="7">
        <f>W37+X37</f>
        <v>268647</v>
      </c>
      <c r="W37" s="7">
        <v>223175</v>
      </c>
      <c r="X37" s="7">
        <v>45472</v>
      </c>
    </row>
    <row r="38" spans="1:24" ht="11.25" customHeight="1">
      <c r="A38" s="56" t="s">
        <v>85</v>
      </c>
      <c r="B38" s="55">
        <f>C38+F38</f>
        <v>256355</v>
      </c>
      <c r="C38" s="55">
        <f>D38+E38</f>
        <v>248088</v>
      </c>
      <c r="D38" s="55">
        <v>235968</v>
      </c>
      <c r="E38" s="55">
        <v>12120</v>
      </c>
      <c r="F38" s="55">
        <v>8267</v>
      </c>
      <c r="G38" s="55">
        <f t="shared" si="4"/>
        <v>304896</v>
      </c>
      <c r="H38" s="55">
        <v>295811</v>
      </c>
      <c r="I38" s="55">
        <v>9085</v>
      </c>
      <c r="J38" s="55">
        <f>K38+L38</f>
        <v>152093</v>
      </c>
      <c r="K38" s="55">
        <v>145583</v>
      </c>
      <c r="L38" s="55">
        <v>6510</v>
      </c>
      <c r="M38" s="56" t="s">
        <v>85</v>
      </c>
      <c r="N38" s="55">
        <f>O38+R38</f>
        <v>392065</v>
      </c>
      <c r="O38" s="55">
        <f>P38+Q38</f>
        <v>392065</v>
      </c>
      <c r="P38" s="55">
        <v>357267</v>
      </c>
      <c r="Q38" s="55">
        <v>34798</v>
      </c>
      <c r="R38" s="55">
        <v>0</v>
      </c>
      <c r="S38" s="55">
        <f t="shared" si="5"/>
        <v>412648</v>
      </c>
      <c r="T38" s="55">
        <v>412648</v>
      </c>
      <c r="U38" s="55">
        <v>0</v>
      </c>
      <c r="V38" s="55">
        <f>W38+X38</f>
        <v>212897</v>
      </c>
      <c r="W38" s="55">
        <v>212897</v>
      </c>
      <c r="X38" s="55">
        <v>0</v>
      </c>
    </row>
    <row r="39" spans="1:24" ht="11.25" customHeight="1">
      <c r="A39" s="32" t="s">
        <v>16</v>
      </c>
      <c r="B39" s="7">
        <f aca="true" t="shared" si="6" ref="B39:B49">C39+F39</f>
        <v>245445</v>
      </c>
      <c r="C39" s="7">
        <f aca="true" t="shared" si="7" ref="C39:C49">D39+E39</f>
        <v>245427</v>
      </c>
      <c r="D39" s="7">
        <v>235354</v>
      </c>
      <c r="E39" s="7">
        <v>10073</v>
      </c>
      <c r="F39" s="7">
        <v>18</v>
      </c>
      <c r="G39" s="7">
        <f t="shared" si="4"/>
        <v>287087</v>
      </c>
      <c r="H39" s="7">
        <v>287074</v>
      </c>
      <c r="I39" s="7">
        <v>13</v>
      </c>
      <c r="J39" s="7">
        <f aca="true" t="shared" si="8" ref="J39:J46">K39+L39</f>
        <v>147421</v>
      </c>
      <c r="K39" s="7">
        <v>147392</v>
      </c>
      <c r="L39" s="7">
        <v>29</v>
      </c>
      <c r="M39" s="32" t="s">
        <v>16</v>
      </c>
      <c r="N39" s="7">
        <f aca="true" t="shared" si="9" ref="N39:N49">O39+R39</f>
        <v>412767</v>
      </c>
      <c r="O39" s="7">
        <f aca="true" t="shared" si="10" ref="O39:O49">P39+Q39</f>
        <v>412767</v>
      </c>
      <c r="P39" s="7">
        <v>374754</v>
      </c>
      <c r="Q39" s="7">
        <v>38013</v>
      </c>
      <c r="R39" s="7">
        <v>0</v>
      </c>
      <c r="S39" s="7">
        <f t="shared" si="5"/>
        <v>443552</v>
      </c>
      <c r="T39" s="7">
        <v>443552</v>
      </c>
      <c r="U39" s="7">
        <v>0</v>
      </c>
      <c r="V39" s="7">
        <f aca="true" t="shared" si="11" ref="V39:V46">W39+X39</f>
        <v>212935</v>
      </c>
      <c r="W39" s="7">
        <v>212935</v>
      </c>
      <c r="X39" s="7">
        <v>0</v>
      </c>
    </row>
    <row r="40" spans="1:24" ht="11.25" customHeight="1">
      <c r="A40" s="32" t="s">
        <v>86</v>
      </c>
      <c r="B40" s="7">
        <f t="shared" si="6"/>
        <v>249905</v>
      </c>
      <c r="C40" s="7">
        <f t="shared" si="7"/>
        <v>246541</v>
      </c>
      <c r="D40" s="7">
        <v>237791</v>
      </c>
      <c r="E40" s="7">
        <v>8750</v>
      </c>
      <c r="F40" s="7">
        <v>3364</v>
      </c>
      <c r="G40" s="7">
        <f t="shared" si="4"/>
        <v>292904</v>
      </c>
      <c r="H40" s="7">
        <v>289124</v>
      </c>
      <c r="I40" s="7">
        <v>3780</v>
      </c>
      <c r="J40" s="7">
        <f t="shared" si="8"/>
        <v>148505</v>
      </c>
      <c r="K40" s="7">
        <v>146122</v>
      </c>
      <c r="L40" s="7">
        <v>2383</v>
      </c>
      <c r="M40" s="32" t="s">
        <v>86</v>
      </c>
      <c r="N40" s="7">
        <f t="shared" si="9"/>
        <v>418841</v>
      </c>
      <c r="O40" s="7">
        <f t="shared" si="10"/>
        <v>418841</v>
      </c>
      <c r="P40" s="7">
        <v>384466</v>
      </c>
      <c r="Q40" s="7">
        <v>34375</v>
      </c>
      <c r="R40" s="7">
        <v>0</v>
      </c>
      <c r="S40" s="7">
        <f t="shared" si="5"/>
        <v>445342</v>
      </c>
      <c r="T40" s="7">
        <v>445342</v>
      </c>
      <c r="U40" s="7">
        <v>0</v>
      </c>
      <c r="V40" s="7">
        <f t="shared" si="11"/>
        <v>210437</v>
      </c>
      <c r="W40" s="7">
        <v>210437</v>
      </c>
      <c r="X40" s="7">
        <v>0</v>
      </c>
    </row>
    <row r="41" spans="1:24" ht="11.25" customHeight="1">
      <c r="A41" s="32" t="s">
        <v>18</v>
      </c>
      <c r="B41" s="7">
        <f t="shared" si="6"/>
        <v>254426</v>
      </c>
      <c r="C41" s="7">
        <f t="shared" si="7"/>
        <v>250812</v>
      </c>
      <c r="D41" s="7">
        <v>236531</v>
      </c>
      <c r="E41" s="7">
        <v>14281</v>
      </c>
      <c r="F41" s="7">
        <v>3614</v>
      </c>
      <c r="G41" s="7">
        <f t="shared" si="4"/>
        <v>294511</v>
      </c>
      <c r="H41" s="7">
        <v>290427</v>
      </c>
      <c r="I41" s="7">
        <v>4084</v>
      </c>
      <c r="J41" s="7">
        <f t="shared" si="8"/>
        <v>156356</v>
      </c>
      <c r="K41" s="7">
        <v>153892</v>
      </c>
      <c r="L41" s="7">
        <v>2464</v>
      </c>
      <c r="M41" s="32" t="s">
        <v>18</v>
      </c>
      <c r="N41" s="7">
        <f t="shared" si="9"/>
        <v>415729</v>
      </c>
      <c r="O41" s="7">
        <f t="shared" si="10"/>
        <v>411517</v>
      </c>
      <c r="P41" s="7">
        <v>380710</v>
      </c>
      <c r="Q41" s="7">
        <v>30807</v>
      </c>
      <c r="R41" s="7">
        <v>4212</v>
      </c>
      <c r="S41" s="7">
        <f t="shared" si="5"/>
        <v>438539</v>
      </c>
      <c r="T41" s="7">
        <v>433890</v>
      </c>
      <c r="U41" s="7">
        <v>4649</v>
      </c>
      <c r="V41" s="7">
        <f t="shared" si="11"/>
        <v>234777</v>
      </c>
      <c r="W41" s="7">
        <v>234027</v>
      </c>
      <c r="X41" s="7">
        <v>750</v>
      </c>
    </row>
    <row r="42" spans="1:24" ht="11.25" customHeight="1">
      <c r="A42" s="32" t="s">
        <v>19</v>
      </c>
      <c r="B42" s="7">
        <f t="shared" si="6"/>
        <v>249123</v>
      </c>
      <c r="C42" s="7">
        <f t="shared" si="7"/>
        <v>245532</v>
      </c>
      <c r="D42" s="7">
        <v>229859</v>
      </c>
      <c r="E42" s="7">
        <v>15673</v>
      </c>
      <c r="F42" s="7">
        <v>3591</v>
      </c>
      <c r="G42" s="7">
        <f t="shared" si="4"/>
        <v>288417</v>
      </c>
      <c r="H42" s="7">
        <v>284604</v>
      </c>
      <c r="I42" s="7">
        <v>3813</v>
      </c>
      <c r="J42" s="7">
        <f t="shared" si="8"/>
        <v>152580</v>
      </c>
      <c r="K42" s="7">
        <v>149534</v>
      </c>
      <c r="L42" s="7">
        <v>3046</v>
      </c>
      <c r="M42" s="32" t="s">
        <v>19</v>
      </c>
      <c r="N42" s="7">
        <f t="shared" si="9"/>
        <v>411970</v>
      </c>
      <c r="O42" s="7">
        <f t="shared" si="10"/>
        <v>411970</v>
      </c>
      <c r="P42" s="7">
        <v>382241</v>
      </c>
      <c r="Q42" s="7">
        <v>29729</v>
      </c>
      <c r="R42" s="7">
        <v>0</v>
      </c>
      <c r="S42" s="7">
        <f t="shared" si="5"/>
        <v>435014</v>
      </c>
      <c r="T42" s="7">
        <v>435014</v>
      </c>
      <c r="U42" s="7">
        <v>0</v>
      </c>
      <c r="V42" s="7">
        <f t="shared" si="11"/>
        <v>230471</v>
      </c>
      <c r="W42" s="7">
        <v>230471</v>
      </c>
      <c r="X42" s="7">
        <v>0</v>
      </c>
    </row>
    <row r="43" spans="1:24" ht="11.25" customHeight="1">
      <c r="A43" s="32" t="s">
        <v>20</v>
      </c>
      <c r="B43" s="7">
        <f t="shared" si="6"/>
        <v>410481</v>
      </c>
      <c r="C43" s="7">
        <f t="shared" si="7"/>
        <v>265522</v>
      </c>
      <c r="D43" s="7">
        <v>243816</v>
      </c>
      <c r="E43" s="7">
        <v>21706</v>
      </c>
      <c r="F43" s="7">
        <v>144959</v>
      </c>
      <c r="G43" s="7">
        <f t="shared" si="4"/>
        <v>482312</v>
      </c>
      <c r="H43" s="7">
        <v>308365</v>
      </c>
      <c r="I43" s="7">
        <v>173947</v>
      </c>
      <c r="J43" s="7">
        <f t="shared" si="8"/>
        <v>232596</v>
      </c>
      <c r="K43" s="7">
        <v>159426</v>
      </c>
      <c r="L43" s="7">
        <v>73170</v>
      </c>
      <c r="M43" s="32" t="s">
        <v>20</v>
      </c>
      <c r="N43" s="7">
        <f t="shared" si="9"/>
        <v>768103</v>
      </c>
      <c r="O43" s="7">
        <f t="shared" si="10"/>
        <v>425678</v>
      </c>
      <c r="P43" s="7">
        <v>394764</v>
      </c>
      <c r="Q43" s="7">
        <v>30914</v>
      </c>
      <c r="R43" s="7">
        <v>342425</v>
      </c>
      <c r="S43" s="7">
        <f t="shared" si="5"/>
        <v>818311</v>
      </c>
      <c r="T43" s="7">
        <v>450789</v>
      </c>
      <c r="U43" s="7">
        <v>367522</v>
      </c>
      <c r="V43" s="7">
        <f t="shared" si="11"/>
        <v>381103</v>
      </c>
      <c r="W43" s="7">
        <v>232121</v>
      </c>
      <c r="X43" s="7">
        <v>148982</v>
      </c>
    </row>
    <row r="44" spans="1:24" ht="11.25" customHeight="1">
      <c r="A44" s="32" t="s">
        <v>21</v>
      </c>
      <c r="B44" s="7">
        <f t="shared" si="6"/>
        <v>551272</v>
      </c>
      <c r="C44" s="7">
        <f t="shared" si="7"/>
        <v>260645</v>
      </c>
      <c r="D44" s="7">
        <v>242394</v>
      </c>
      <c r="E44" s="7">
        <v>18251</v>
      </c>
      <c r="F44" s="7">
        <v>290627</v>
      </c>
      <c r="G44" s="7">
        <f t="shared" si="4"/>
        <v>645340</v>
      </c>
      <c r="H44" s="7">
        <v>300473</v>
      </c>
      <c r="I44" s="7">
        <v>344867</v>
      </c>
      <c r="J44" s="7">
        <f t="shared" si="8"/>
        <v>316239</v>
      </c>
      <c r="K44" s="7">
        <v>161133</v>
      </c>
      <c r="L44" s="7">
        <v>155106</v>
      </c>
      <c r="M44" s="32" t="s">
        <v>21</v>
      </c>
      <c r="N44" s="7">
        <f t="shared" si="9"/>
        <v>574171</v>
      </c>
      <c r="O44" s="7">
        <f t="shared" si="10"/>
        <v>381455</v>
      </c>
      <c r="P44" s="7">
        <v>357896</v>
      </c>
      <c r="Q44" s="7">
        <v>23559</v>
      </c>
      <c r="R44" s="7">
        <v>192716</v>
      </c>
      <c r="S44" s="7">
        <f t="shared" si="5"/>
        <v>609863</v>
      </c>
      <c r="T44" s="7">
        <v>401993</v>
      </c>
      <c r="U44" s="7">
        <v>207870</v>
      </c>
      <c r="V44" s="7">
        <f>W44+X44</f>
        <v>303342</v>
      </c>
      <c r="W44" s="7">
        <v>225610</v>
      </c>
      <c r="X44" s="7">
        <v>77732</v>
      </c>
    </row>
    <row r="45" spans="1:24" ht="11.25" customHeight="1">
      <c r="A45" s="32" t="s">
        <v>22</v>
      </c>
      <c r="B45" s="7">
        <f t="shared" si="6"/>
        <v>271329</v>
      </c>
      <c r="C45" s="7">
        <f t="shared" si="7"/>
        <v>264530</v>
      </c>
      <c r="D45" s="7">
        <v>239231</v>
      </c>
      <c r="E45" s="7">
        <v>25299</v>
      </c>
      <c r="F45" s="7">
        <v>6799</v>
      </c>
      <c r="G45" s="7">
        <f t="shared" si="4"/>
        <v>311352</v>
      </c>
      <c r="H45" s="7">
        <v>304391</v>
      </c>
      <c r="I45" s="7">
        <v>6961</v>
      </c>
      <c r="J45" s="7">
        <f t="shared" si="8"/>
        <v>170888</v>
      </c>
      <c r="K45" s="7">
        <v>164496</v>
      </c>
      <c r="L45" s="7">
        <v>6392</v>
      </c>
      <c r="M45" s="32" t="s">
        <v>22</v>
      </c>
      <c r="N45" s="7">
        <f t="shared" si="9"/>
        <v>416883</v>
      </c>
      <c r="O45" s="7">
        <f t="shared" si="10"/>
        <v>389582</v>
      </c>
      <c r="P45" s="7">
        <v>368814</v>
      </c>
      <c r="Q45" s="7">
        <v>20768</v>
      </c>
      <c r="R45" s="7">
        <v>27301</v>
      </c>
      <c r="S45" s="7">
        <f t="shared" si="5"/>
        <v>440079</v>
      </c>
      <c r="T45" s="7">
        <v>412469</v>
      </c>
      <c r="U45" s="7">
        <v>27610</v>
      </c>
      <c r="V45" s="7">
        <f t="shared" si="11"/>
        <v>251497</v>
      </c>
      <c r="W45" s="7">
        <v>226393</v>
      </c>
      <c r="X45" s="7">
        <v>25104</v>
      </c>
    </row>
    <row r="46" spans="1:24" ht="11.25" customHeight="1">
      <c r="A46" s="32" t="s">
        <v>23</v>
      </c>
      <c r="B46" s="7">
        <f t="shared" si="6"/>
        <v>274027</v>
      </c>
      <c r="C46" s="7">
        <f t="shared" si="7"/>
        <v>271815</v>
      </c>
      <c r="D46" s="7">
        <v>248011</v>
      </c>
      <c r="E46" s="7">
        <v>23804</v>
      </c>
      <c r="F46" s="7">
        <v>2212</v>
      </c>
      <c r="G46" s="7">
        <f t="shared" si="4"/>
        <v>313835</v>
      </c>
      <c r="H46" s="7">
        <v>311515</v>
      </c>
      <c r="I46" s="7">
        <v>2320</v>
      </c>
      <c r="J46" s="7">
        <f t="shared" si="8"/>
        <v>173743</v>
      </c>
      <c r="K46" s="7">
        <v>171803</v>
      </c>
      <c r="L46" s="7">
        <v>1940</v>
      </c>
      <c r="M46" s="32" t="s">
        <v>23</v>
      </c>
      <c r="N46" s="7">
        <f t="shared" si="9"/>
        <v>388226</v>
      </c>
      <c r="O46" s="7">
        <f t="shared" si="10"/>
        <v>388226</v>
      </c>
      <c r="P46" s="7">
        <v>360381</v>
      </c>
      <c r="Q46" s="7">
        <v>27845</v>
      </c>
      <c r="R46" s="7">
        <v>0</v>
      </c>
      <c r="S46" s="7">
        <f t="shared" si="5"/>
        <v>411938</v>
      </c>
      <c r="T46" s="7">
        <v>411938</v>
      </c>
      <c r="U46" s="7">
        <v>0</v>
      </c>
      <c r="V46" s="7">
        <f t="shared" si="11"/>
        <v>218022</v>
      </c>
      <c r="W46" s="7">
        <v>218022</v>
      </c>
      <c r="X46" s="7">
        <v>0</v>
      </c>
    </row>
    <row r="47" spans="1:24" ht="11.25" customHeight="1">
      <c r="A47" s="32" t="s">
        <v>24</v>
      </c>
      <c r="B47" s="7">
        <f t="shared" si="6"/>
        <v>275506</v>
      </c>
      <c r="C47" s="7">
        <f t="shared" si="7"/>
        <v>272687</v>
      </c>
      <c r="D47" s="7">
        <v>243627</v>
      </c>
      <c r="E47" s="7">
        <v>29060</v>
      </c>
      <c r="F47" s="7">
        <v>2819</v>
      </c>
      <c r="G47" s="7">
        <f t="shared" si="4"/>
        <v>315121</v>
      </c>
      <c r="H47" s="7">
        <v>312164</v>
      </c>
      <c r="I47" s="7">
        <v>2957</v>
      </c>
      <c r="J47" s="7">
        <f>K47+L47</f>
        <v>174004</v>
      </c>
      <c r="K47" s="7">
        <v>171537</v>
      </c>
      <c r="L47" s="7">
        <v>2467</v>
      </c>
      <c r="M47" s="32" t="s">
        <v>24</v>
      </c>
      <c r="N47" s="7">
        <f t="shared" si="9"/>
        <v>398939</v>
      </c>
      <c r="O47" s="7">
        <f t="shared" si="10"/>
        <v>396457</v>
      </c>
      <c r="P47" s="7">
        <v>365656</v>
      </c>
      <c r="Q47" s="7">
        <v>30801</v>
      </c>
      <c r="R47" s="7">
        <v>2482</v>
      </c>
      <c r="S47" s="7">
        <f t="shared" si="5"/>
        <v>421350</v>
      </c>
      <c r="T47" s="7">
        <v>418603</v>
      </c>
      <c r="U47" s="7">
        <v>2747</v>
      </c>
      <c r="V47" s="7">
        <f>W47+X47</f>
        <v>231266</v>
      </c>
      <c r="W47" s="7">
        <v>230760</v>
      </c>
      <c r="X47" s="7">
        <v>506</v>
      </c>
    </row>
    <row r="48" spans="1:24" ht="11.25" customHeight="1">
      <c r="A48" s="32" t="s">
        <v>25</v>
      </c>
      <c r="B48" s="7">
        <f t="shared" si="6"/>
        <v>274519</v>
      </c>
      <c r="C48" s="7">
        <f t="shared" si="7"/>
        <v>272224</v>
      </c>
      <c r="D48" s="7">
        <v>247392</v>
      </c>
      <c r="E48" s="7">
        <v>24832</v>
      </c>
      <c r="F48" s="7">
        <v>2295</v>
      </c>
      <c r="G48" s="7">
        <f t="shared" si="4"/>
        <v>313281</v>
      </c>
      <c r="H48" s="7">
        <v>310581</v>
      </c>
      <c r="I48" s="7">
        <v>2700</v>
      </c>
      <c r="J48" s="7">
        <f>K48+L48</f>
        <v>173886</v>
      </c>
      <c r="K48" s="7">
        <v>172643</v>
      </c>
      <c r="L48" s="7">
        <v>1243</v>
      </c>
      <c r="M48" s="32" t="s">
        <v>25</v>
      </c>
      <c r="N48" s="7">
        <f t="shared" si="9"/>
        <v>389122</v>
      </c>
      <c r="O48" s="7">
        <f t="shared" si="10"/>
        <v>389122</v>
      </c>
      <c r="P48" s="7">
        <v>364196</v>
      </c>
      <c r="Q48" s="7">
        <v>24926</v>
      </c>
      <c r="R48" s="7">
        <v>0</v>
      </c>
      <c r="S48" s="7">
        <f t="shared" si="5"/>
        <v>411333</v>
      </c>
      <c r="T48" s="7">
        <v>411333</v>
      </c>
      <c r="U48" s="7">
        <v>0</v>
      </c>
      <c r="V48" s="7">
        <f>W48+X48</f>
        <v>224094</v>
      </c>
      <c r="W48" s="7">
        <v>224094</v>
      </c>
      <c r="X48" s="7">
        <v>0</v>
      </c>
    </row>
    <row r="49" spans="1:24" ht="11.25" customHeight="1">
      <c r="A49" s="33" t="s">
        <v>26</v>
      </c>
      <c r="B49" s="17">
        <f t="shared" si="6"/>
        <v>719124</v>
      </c>
      <c r="C49" s="8">
        <f t="shared" si="7"/>
        <v>281035</v>
      </c>
      <c r="D49" s="8">
        <v>249873</v>
      </c>
      <c r="E49" s="8">
        <v>31162</v>
      </c>
      <c r="F49" s="17">
        <v>438089</v>
      </c>
      <c r="G49" s="8">
        <f t="shared" si="4"/>
        <v>834642</v>
      </c>
      <c r="H49" s="17">
        <v>319866</v>
      </c>
      <c r="I49" s="8">
        <v>514776</v>
      </c>
      <c r="J49" s="8">
        <f>K49+L49</f>
        <v>416350</v>
      </c>
      <c r="K49" s="17">
        <v>179258</v>
      </c>
      <c r="L49" s="8">
        <v>237092</v>
      </c>
      <c r="M49" s="33" t="s">
        <v>26</v>
      </c>
      <c r="N49" s="17">
        <f t="shared" si="9"/>
        <v>1093218</v>
      </c>
      <c r="O49" s="8">
        <f t="shared" si="10"/>
        <v>391735</v>
      </c>
      <c r="P49" s="8">
        <v>363474</v>
      </c>
      <c r="Q49" s="8">
        <v>28261</v>
      </c>
      <c r="R49" s="17">
        <v>701483</v>
      </c>
      <c r="S49" s="8">
        <f t="shared" si="5"/>
        <v>1171250</v>
      </c>
      <c r="T49" s="17">
        <v>414622</v>
      </c>
      <c r="U49" s="8">
        <v>756628</v>
      </c>
      <c r="V49" s="8">
        <f>W49+X49</f>
        <v>512088</v>
      </c>
      <c r="W49" s="17">
        <v>221285</v>
      </c>
      <c r="X49" s="8">
        <v>290803</v>
      </c>
    </row>
    <row r="50" spans="1:24" ht="11.2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40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ht="11.2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45" t="s">
        <v>69</v>
      </c>
      <c r="M51" s="38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45" t="s">
        <v>69</v>
      </c>
    </row>
    <row r="52" spans="1:24" ht="11.25" customHeight="1">
      <c r="A52" s="19" t="s">
        <v>1</v>
      </c>
      <c r="B52" s="20" t="s">
        <v>72</v>
      </c>
      <c r="C52" s="20"/>
      <c r="D52" s="20"/>
      <c r="E52" s="20"/>
      <c r="F52" s="20"/>
      <c r="G52" s="20"/>
      <c r="H52" s="20"/>
      <c r="I52" s="20"/>
      <c r="J52" s="20"/>
      <c r="K52" s="20"/>
      <c r="L52" s="21"/>
      <c r="M52" s="19" t="s">
        <v>1</v>
      </c>
      <c r="N52" s="20" t="s">
        <v>32</v>
      </c>
      <c r="O52" s="20"/>
      <c r="P52" s="20"/>
      <c r="Q52" s="20"/>
      <c r="R52" s="20"/>
      <c r="S52" s="20"/>
      <c r="T52" s="20"/>
      <c r="U52" s="20"/>
      <c r="V52" s="20"/>
      <c r="W52" s="20"/>
      <c r="X52" s="21"/>
    </row>
    <row r="53" spans="1:24" ht="11.25" customHeight="1">
      <c r="A53" s="22"/>
      <c r="B53" s="23" t="s">
        <v>4</v>
      </c>
      <c r="C53" s="23"/>
      <c r="D53" s="23"/>
      <c r="E53" s="23"/>
      <c r="F53" s="24"/>
      <c r="G53" s="23" t="s">
        <v>5</v>
      </c>
      <c r="H53" s="23"/>
      <c r="I53" s="24"/>
      <c r="J53" s="23" t="s">
        <v>6</v>
      </c>
      <c r="K53" s="23"/>
      <c r="L53" s="24"/>
      <c r="M53" s="22"/>
      <c r="N53" s="23" t="s">
        <v>4</v>
      </c>
      <c r="O53" s="23"/>
      <c r="P53" s="23"/>
      <c r="Q53" s="23"/>
      <c r="R53" s="24"/>
      <c r="S53" s="23" t="s">
        <v>5</v>
      </c>
      <c r="T53" s="23"/>
      <c r="U53" s="24"/>
      <c r="V53" s="23" t="s">
        <v>6</v>
      </c>
      <c r="W53" s="23"/>
      <c r="X53" s="24"/>
    </row>
    <row r="54" spans="1:24" ht="11.25" customHeight="1">
      <c r="A54" s="22"/>
      <c r="B54" s="3" t="s">
        <v>7</v>
      </c>
      <c r="C54" s="4"/>
      <c r="D54" s="5"/>
      <c r="E54" s="6"/>
      <c r="F54" s="3"/>
      <c r="G54" s="3" t="s">
        <v>7</v>
      </c>
      <c r="H54" s="3"/>
      <c r="I54" s="3"/>
      <c r="J54" s="3" t="s">
        <v>7</v>
      </c>
      <c r="K54" s="3"/>
      <c r="L54" s="3"/>
      <c r="M54" s="22"/>
      <c r="N54" s="3" t="s">
        <v>7</v>
      </c>
      <c r="O54" s="4"/>
      <c r="P54" s="5"/>
      <c r="Q54" s="6"/>
      <c r="R54" s="3"/>
      <c r="S54" s="3" t="s">
        <v>7</v>
      </c>
      <c r="T54" s="3"/>
      <c r="U54" s="3"/>
      <c r="V54" s="3" t="s">
        <v>7</v>
      </c>
      <c r="W54" s="3"/>
      <c r="X54" s="3"/>
    </row>
    <row r="55" spans="1:24" ht="11.25" customHeight="1">
      <c r="A55" s="22"/>
      <c r="B55" s="3"/>
      <c r="C55" s="3" t="s">
        <v>8</v>
      </c>
      <c r="D55" s="3" t="s">
        <v>9</v>
      </c>
      <c r="E55" s="3" t="s">
        <v>10</v>
      </c>
      <c r="F55" s="3" t="s">
        <v>11</v>
      </c>
      <c r="G55" s="3"/>
      <c r="H55" s="3" t="s">
        <v>8</v>
      </c>
      <c r="I55" s="3" t="s">
        <v>11</v>
      </c>
      <c r="J55" s="3"/>
      <c r="K55" s="3" t="s">
        <v>8</v>
      </c>
      <c r="L55" s="3" t="s">
        <v>11</v>
      </c>
      <c r="M55" s="22"/>
      <c r="N55" s="3"/>
      <c r="O55" s="3" t="s">
        <v>8</v>
      </c>
      <c r="P55" s="3" t="s">
        <v>9</v>
      </c>
      <c r="Q55" s="3" t="s">
        <v>10</v>
      </c>
      <c r="R55" s="3" t="s">
        <v>11</v>
      </c>
      <c r="S55" s="3"/>
      <c r="T55" s="3" t="s">
        <v>8</v>
      </c>
      <c r="U55" s="3" t="s">
        <v>11</v>
      </c>
      <c r="V55" s="3"/>
      <c r="W55" s="3" t="s">
        <v>8</v>
      </c>
      <c r="X55" s="3" t="s">
        <v>11</v>
      </c>
    </row>
    <row r="56" spans="1:24" ht="11.25" customHeight="1">
      <c r="A56" s="25" t="s">
        <v>12</v>
      </c>
      <c r="B56" s="6" t="s">
        <v>13</v>
      </c>
      <c r="C56" s="6"/>
      <c r="D56" s="6" t="s">
        <v>14</v>
      </c>
      <c r="E56" s="6" t="s">
        <v>15</v>
      </c>
      <c r="F56" s="6"/>
      <c r="G56" s="6" t="s">
        <v>13</v>
      </c>
      <c r="H56" s="6"/>
      <c r="I56" s="6"/>
      <c r="J56" s="6" t="s">
        <v>13</v>
      </c>
      <c r="K56" s="6"/>
      <c r="L56" s="6"/>
      <c r="M56" s="25" t="s">
        <v>12</v>
      </c>
      <c r="N56" s="6" t="s">
        <v>13</v>
      </c>
      <c r="O56" s="6"/>
      <c r="P56" s="6" t="s">
        <v>14</v>
      </c>
      <c r="Q56" s="6" t="s">
        <v>15</v>
      </c>
      <c r="R56" s="6"/>
      <c r="S56" s="6" t="s">
        <v>13</v>
      </c>
      <c r="T56" s="6"/>
      <c r="U56" s="6"/>
      <c r="V56" s="6" t="s">
        <v>13</v>
      </c>
      <c r="W56" s="6"/>
      <c r="X56" s="6"/>
    </row>
    <row r="57" spans="1:24" ht="11.25" customHeight="1">
      <c r="A57" s="32" t="s">
        <v>76</v>
      </c>
      <c r="B57" s="9">
        <v>240191</v>
      </c>
      <c r="C57" s="9">
        <v>218094</v>
      </c>
      <c r="D57" s="9">
        <v>201606</v>
      </c>
      <c r="E57" s="9">
        <v>16488</v>
      </c>
      <c r="F57" s="9">
        <v>22097</v>
      </c>
      <c r="G57" s="9">
        <v>293131</v>
      </c>
      <c r="H57" s="9">
        <v>265636</v>
      </c>
      <c r="I57" s="9">
        <v>27495</v>
      </c>
      <c r="J57" s="9">
        <v>195697</v>
      </c>
      <c r="K57" s="9">
        <v>178137</v>
      </c>
      <c r="L57" s="9">
        <v>17560</v>
      </c>
      <c r="M57" s="32" t="s">
        <v>76</v>
      </c>
      <c r="N57" s="7">
        <v>514604</v>
      </c>
      <c r="O57" s="7">
        <v>397947</v>
      </c>
      <c r="P57" s="7">
        <v>363739</v>
      </c>
      <c r="Q57" s="7">
        <v>34208</v>
      </c>
      <c r="R57" s="7">
        <v>116657</v>
      </c>
      <c r="S57" s="7">
        <v>569391</v>
      </c>
      <c r="T57" s="7">
        <v>438891</v>
      </c>
      <c r="U57" s="7">
        <v>130500</v>
      </c>
      <c r="V57" s="7">
        <v>321399</v>
      </c>
      <c r="W57" s="7">
        <v>253559</v>
      </c>
      <c r="X57" s="7">
        <v>67840</v>
      </c>
    </row>
    <row r="58" spans="1:24" ht="11.25" customHeight="1">
      <c r="A58" s="32" t="s">
        <v>77</v>
      </c>
      <c r="B58" s="9">
        <v>211848</v>
      </c>
      <c r="C58" s="9">
        <v>192623</v>
      </c>
      <c r="D58" s="9">
        <v>177503</v>
      </c>
      <c r="E58" s="9">
        <v>15120</v>
      </c>
      <c r="F58" s="9">
        <v>19225</v>
      </c>
      <c r="G58" s="9">
        <v>249491</v>
      </c>
      <c r="H58" s="9">
        <v>225965</v>
      </c>
      <c r="I58" s="9">
        <v>23526</v>
      </c>
      <c r="J58" s="9">
        <v>172764</v>
      </c>
      <c r="K58" s="9">
        <v>158005</v>
      </c>
      <c r="L58" s="9">
        <v>14759</v>
      </c>
      <c r="M58" s="32" t="s">
        <v>77</v>
      </c>
      <c r="N58" s="7">
        <v>505943</v>
      </c>
      <c r="O58" s="7">
        <v>391481</v>
      </c>
      <c r="P58" s="7">
        <v>358499</v>
      </c>
      <c r="Q58" s="7">
        <v>32982</v>
      </c>
      <c r="R58" s="7">
        <v>114462</v>
      </c>
      <c r="S58" s="7">
        <v>569674</v>
      </c>
      <c r="T58" s="7">
        <v>438472</v>
      </c>
      <c r="U58" s="7">
        <v>131202</v>
      </c>
      <c r="V58" s="7">
        <v>301690</v>
      </c>
      <c r="W58" s="7">
        <v>240879</v>
      </c>
      <c r="X58" s="7">
        <v>60811</v>
      </c>
    </row>
    <row r="59" spans="1:24" ht="11.25" customHeight="1">
      <c r="A59" s="32" t="s">
        <v>78</v>
      </c>
      <c r="B59" s="9">
        <v>209455</v>
      </c>
      <c r="C59" s="9">
        <v>196025</v>
      </c>
      <c r="D59" s="9">
        <v>190937</v>
      </c>
      <c r="E59" s="9">
        <v>5088</v>
      </c>
      <c r="F59" s="9">
        <v>13430</v>
      </c>
      <c r="G59" s="9">
        <v>234027</v>
      </c>
      <c r="H59" s="9">
        <v>215803</v>
      </c>
      <c r="I59" s="9">
        <v>18224</v>
      </c>
      <c r="J59" s="9">
        <v>184550</v>
      </c>
      <c r="K59" s="9">
        <v>175979</v>
      </c>
      <c r="L59" s="9">
        <v>8571</v>
      </c>
      <c r="M59" s="32" t="s">
        <v>78</v>
      </c>
      <c r="N59" s="7">
        <v>468963</v>
      </c>
      <c r="O59" s="7">
        <v>370627</v>
      </c>
      <c r="P59" s="7">
        <v>345650</v>
      </c>
      <c r="Q59" s="7">
        <v>24977</v>
      </c>
      <c r="R59" s="7">
        <v>98336</v>
      </c>
      <c r="S59" s="7">
        <v>560852</v>
      </c>
      <c r="T59" s="7">
        <v>437770</v>
      </c>
      <c r="U59" s="7">
        <v>123082</v>
      </c>
      <c r="V59" s="7">
        <v>259649</v>
      </c>
      <c r="W59" s="7">
        <v>217682</v>
      </c>
      <c r="X59" s="7">
        <v>41967</v>
      </c>
    </row>
    <row r="60" spans="1:24" ht="11.25" customHeight="1">
      <c r="A60" s="32" t="s">
        <v>79</v>
      </c>
      <c r="B60" s="9">
        <v>209220</v>
      </c>
      <c r="C60" s="9">
        <v>203581</v>
      </c>
      <c r="D60" s="9">
        <v>189757</v>
      </c>
      <c r="E60" s="9">
        <v>13824</v>
      </c>
      <c r="F60" s="9">
        <v>5639</v>
      </c>
      <c r="G60" s="9">
        <v>258935</v>
      </c>
      <c r="H60" s="9">
        <v>254791</v>
      </c>
      <c r="I60" s="9">
        <v>4144</v>
      </c>
      <c r="J60" s="9">
        <v>167676</v>
      </c>
      <c r="K60" s="9">
        <v>160787</v>
      </c>
      <c r="L60" s="9">
        <v>6889</v>
      </c>
      <c r="M60" s="32" t="s">
        <v>79</v>
      </c>
      <c r="N60" s="7">
        <v>459109</v>
      </c>
      <c r="O60" s="7">
        <v>361270</v>
      </c>
      <c r="P60" s="7">
        <v>334229</v>
      </c>
      <c r="Q60" s="7">
        <v>27041</v>
      </c>
      <c r="R60" s="7">
        <v>97839</v>
      </c>
      <c r="S60" s="7">
        <v>561884</v>
      </c>
      <c r="T60" s="7">
        <v>431780</v>
      </c>
      <c r="U60" s="7">
        <v>130104</v>
      </c>
      <c r="V60" s="7">
        <v>261897</v>
      </c>
      <c r="W60" s="7">
        <v>225970</v>
      </c>
      <c r="X60" s="7">
        <v>35927</v>
      </c>
    </row>
    <row r="61" spans="1:24" ht="11.25" customHeight="1">
      <c r="A61" s="32" t="s">
        <v>84</v>
      </c>
      <c r="B61" s="7">
        <f>C61+F61</f>
        <v>204680</v>
      </c>
      <c r="C61" s="7">
        <f>D61+E61</f>
        <v>200024</v>
      </c>
      <c r="D61" s="7">
        <v>184032</v>
      </c>
      <c r="E61" s="7">
        <v>15992</v>
      </c>
      <c r="F61" s="7">
        <v>4656</v>
      </c>
      <c r="G61" s="7">
        <f aca="true" t="shared" si="12" ref="G61:G73">H61+I61</f>
        <v>248238</v>
      </c>
      <c r="H61" s="7">
        <v>244359</v>
      </c>
      <c r="I61" s="7">
        <v>3879</v>
      </c>
      <c r="J61" s="7">
        <f>K61+L61</f>
        <v>166703</v>
      </c>
      <c r="K61" s="7">
        <v>161370</v>
      </c>
      <c r="L61" s="7">
        <v>5333</v>
      </c>
      <c r="M61" s="32" t="s">
        <v>84</v>
      </c>
      <c r="N61" s="7">
        <f>O61+R61</f>
        <v>376913</v>
      </c>
      <c r="O61" s="7">
        <f>P61+Q61</f>
        <v>307189</v>
      </c>
      <c r="P61" s="7">
        <v>284953</v>
      </c>
      <c r="Q61" s="7">
        <v>22236</v>
      </c>
      <c r="R61" s="7">
        <v>69724</v>
      </c>
      <c r="S61" s="7">
        <f aca="true" t="shared" si="13" ref="S61:S73">T61+U61</f>
        <v>404532</v>
      </c>
      <c r="T61" s="7">
        <v>327658</v>
      </c>
      <c r="U61" s="7">
        <v>76874</v>
      </c>
      <c r="V61" s="7">
        <f>W61+X61</f>
        <v>257696</v>
      </c>
      <c r="W61" s="7">
        <v>218835</v>
      </c>
      <c r="X61" s="7">
        <v>38861</v>
      </c>
    </row>
    <row r="62" spans="1:24" ht="11.25" customHeight="1">
      <c r="A62" s="56" t="s">
        <v>85</v>
      </c>
      <c r="B62" s="55">
        <f>C62+F62</f>
        <v>211713</v>
      </c>
      <c r="C62" s="55">
        <f>D62+E62</f>
        <v>211713</v>
      </c>
      <c r="D62" s="55">
        <v>199971</v>
      </c>
      <c r="E62" s="55">
        <v>11742</v>
      </c>
      <c r="F62" s="55">
        <v>0</v>
      </c>
      <c r="G62" s="55">
        <f t="shared" si="12"/>
        <v>246294</v>
      </c>
      <c r="H62" s="55">
        <v>246294</v>
      </c>
      <c r="I62" s="55">
        <v>0</v>
      </c>
      <c r="J62" s="55">
        <f>K62+L62</f>
        <v>179454</v>
      </c>
      <c r="K62" s="55">
        <v>179454</v>
      </c>
      <c r="L62" s="55">
        <v>0</v>
      </c>
      <c r="M62" s="56" t="s">
        <v>85</v>
      </c>
      <c r="N62" s="55">
        <f>O62+R62</f>
        <v>324815</v>
      </c>
      <c r="O62" s="55">
        <f>P62+Q62</f>
        <v>324621</v>
      </c>
      <c r="P62" s="55">
        <v>298232</v>
      </c>
      <c r="Q62" s="55">
        <v>26389</v>
      </c>
      <c r="R62" s="55">
        <v>194</v>
      </c>
      <c r="S62" s="55">
        <f t="shared" si="13"/>
        <v>358627</v>
      </c>
      <c r="T62" s="55">
        <v>358377</v>
      </c>
      <c r="U62" s="55">
        <v>250</v>
      </c>
      <c r="V62" s="55">
        <f>W62+X62</f>
        <v>209067</v>
      </c>
      <c r="W62" s="55">
        <v>209067</v>
      </c>
      <c r="X62" s="55">
        <v>0</v>
      </c>
    </row>
    <row r="63" spans="1:24" ht="11.25" customHeight="1">
      <c r="A63" s="32" t="s">
        <v>16</v>
      </c>
      <c r="B63" s="7">
        <f aca="true" t="shared" si="14" ref="B63:B73">C63+F63</f>
        <v>202698</v>
      </c>
      <c r="C63" s="7">
        <f aca="true" t="shared" si="15" ref="C63:C73">D63+E63</f>
        <v>202698</v>
      </c>
      <c r="D63" s="7">
        <v>188684</v>
      </c>
      <c r="E63" s="7">
        <v>14014</v>
      </c>
      <c r="F63" s="7">
        <v>0</v>
      </c>
      <c r="G63" s="7">
        <f t="shared" si="12"/>
        <v>244191</v>
      </c>
      <c r="H63" s="7">
        <v>244191</v>
      </c>
      <c r="I63" s="7">
        <v>0</v>
      </c>
      <c r="J63" s="7">
        <f aca="true" t="shared" si="16" ref="J63:J70">K63+L63</f>
        <v>166135</v>
      </c>
      <c r="K63" s="7">
        <v>166135</v>
      </c>
      <c r="L63" s="7">
        <v>0</v>
      </c>
      <c r="M63" s="32" t="s">
        <v>16</v>
      </c>
      <c r="N63" s="7">
        <f aca="true" t="shared" si="17" ref="N63:N73">O63+R63</f>
        <v>307047</v>
      </c>
      <c r="O63" s="7">
        <f aca="true" t="shared" si="18" ref="O63:O73">P63+Q63</f>
        <v>306406</v>
      </c>
      <c r="P63" s="7">
        <v>284294</v>
      </c>
      <c r="Q63" s="7">
        <v>22112</v>
      </c>
      <c r="R63" s="7">
        <v>641</v>
      </c>
      <c r="S63" s="7">
        <f t="shared" si="13"/>
        <v>337654</v>
      </c>
      <c r="T63" s="7">
        <v>336842</v>
      </c>
      <c r="U63" s="7">
        <v>812</v>
      </c>
      <c r="V63" s="7">
        <f aca="true" t="shared" si="19" ref="V63:V70">W63+X63</f>
        <v>199788</v>
      </c>
      <c r="W63" s="7">
        <v>199746</v>
      </c>
      <c r="X63" s="7">
        <v>42</v>
      </c>
    </row>
    <row r="64" spans="1:24" ht="11.25" customHeight="1">
      <c r="A64" s="32" t="s">
        <v>86</v>
      </c>
      <c r="B64" s="7">
        <f t="shared" si="14"/>
        <v>220153</v>
      </c>
      <c r="C64" s="7">
        <f t="shared" si="15"/>
        <v>217665</v>
      </c>
      <c r="D64" s="7">
        <v>201164</v>
      </c>
      <c r="E64" s="7">
        <v>16501</v>
      </c>
      <c r="F64" s="7">
        <v>2488</v>
      </c>
      <c r="G64" s="7">
        <f t="shared" si="12"/>
        <v>257707</v>
      </c>
      <c r="H64" s="7">
        <v>256354</v>
      </c>
      <c r="I64" s="7">
        <v>1353</v>
      </c>
      <c r="J64" s="7">
        <f t="shared" si="16"/>
        <v>188303</v>
      </c>
      <c r="K64" s="7">
        <v>184852</v>
      </c>
      <c r="L64" s="7">
        <v>3451</v>
      </c>
      <c r="M64" s="32" t="s">
        <v>86</v>
      </c>
      <c r="N64" s="7">
        <f t="shared" si="17"/>
        <v>310109</v>
      </c>
      <c r="O64" s="7">
        <f t="shared" si="18"/>
        <v>309515</v>
      </c>
      <c r="P64" s="7">
        <v>291623</v>
      </c>
      <c r="Q64" s="7">
        <v>17892</v>
      </c>
      <c r="R64" s="7">
        <v>594</v>
      </c>
      <c r="S64" s="7">
        <f t="shared" si="13"/>
        <v>338048</v>
      </c>
      <c r="T64" s="7">
        <v>337358</v>
      </c>
      <c r="U64" s="7">
        <v>690</v>
      </c>
      <c r="V64" s="7">
        <f t="shared" si="19"/>
        <v>211146</v>
      </c>
      <c r="W64" s="7">
        <v>210889</v>
      </c>
      <c r="X64" s="7">
        <v>257</v>
      </c>
    </row>
    <row r="65" spans="1:24" ht="11.25" customHeight="1">
      <c r="A65" s="32" t="s">
        <v>18</v>
      </c>
      <c r="B65" s="7">
        <f t="shared" si="14"/>
        <v>211137</v>
      </c>
      <c r="C65" s="7">
        <f t="shared" si="15"/>
        <v>211137</v>
      </c>
      <c r="D65" s="7">
        <v>195838</v>
      </c>
      <c r="E65" s="7">
        <v>15299</v>
      </c>
      <c r="F65" s="7">
        <v>0</v>
      </c>
      <c r="G65" s="7">
        <f t="shared" si="12"/>
        <v>255073</v>
      </c>
      <c r="H65" s="7">
        <v>255073</v>
      </c>
      <c r="I65" s="7">
        <v>0</v>
      </c>
      <c r="J65" s="7">
        <f t="shared" si="16"/>
        <v>173289</v>
      </c>
      <c r="K65" s="7">
        <v>173289</v>
      </c>
      <c r="L65" s="7">
        <v>0</v>
      </c>
      <c r="M65" s="32" t="s">
        <v>18</v>
      </c>
      <c r="N65" s="7">
        <f t="shared" si="17"/>
        <v>304870</v>
      </c>
      <c r="O65" s="7">
        <f t="shared" si="18"/>
        <v>304623</v>
      </c>
      <c r="P65" s="7">
        <v>283072</v>
      </c>
      <c r="Q65" s="7">
        <v>21551</v>
      </c>
      <c r="R65" s="7">
        <v>247</v>
      </c>
      <c r="S65" s="7">
        <f t="shared" si="13"/>
        <v>328065</v>
      </c>
      <c r="T65" s="7">
        <v>327750</v>
      </c>
      <c r="U65" s="7">
        <v>315</v>
      </c>
      <c r="V65" s="7">
        <f t="shared" si="19"/>
        <v>224715</v>
      </c>
      <c r="W65" s="7">
        <v>224701</v>
      </c>
      <c r="X65" s="7">
        <v>14</v>
      </c>
    </row>
    <row r="66" spans="1:24" ht="11.25" customHeight="1">
      <c r="A66" s="32" t="s">
        <v>19</v>
      </c>
      <c r="B66" s="7">
        <f t="shared" si="14"/>
        <v>207410</v>
      </c>
      <c r="C66" s="7">
        <f t="shared" si="15"/>
        <v>207410</v>
      </c>
      <c r="D66" s="7">
        <v>193713</v>
      </c>
      <c r="E66" s="7">
        <v>13697</v>
      </c>
      <c r="F66" s="7">
        <v>0</v>
      </c>
      <c r="G66" s="7">
        <f t="shared" si="12"/>
        <v>241130</v>
      </c>
      <c r="H66" s="7">
        <v>241130</v>
      </c>
      <c r="I66" s="7">
        <v>0</v>
      </c>
      <c r="J66" s="7">
        <f t="shared" si="16"/>
        <v>177745</v>
      </c>
      <c r="K66" s="7">
        <v>177745</v>
      </c>
      <c r="L66" s="7">
        <v>0</v>
      </c>
      <c r="M66" s="32" t="s">
        <v>19</v>
      </c>
      <c r="N66" s="7">
        <f t="shared" si="17"/>
        <v>348181</v>
      </c>
      <c r="O66" s="7">
        <f t="shared" si="18"/>
        <v>302805</v>
      </c>
      <c r="P66" s="7">
        <v>286389</v>
      </c>
      <c r="Q66" s="7">
        <v>16416</v>
      </c>
      <c r="R66" s="7">
        <v>45376</v>
      </c>
      <c r="S66" s="7">
        <f t="shared" si="13"/>
        <v>368038</v>
      </c>
      <c r="T66" s="7">
        <v>318591</v>
      </c>
      <c r="U66" s="7">
        <v>49447</v>
      </c>
      <c r="V66" s="7">
        <f t="shared" si="19"/>
        <v>253997</v>
      </c>
      <c r="W66" s="7">
        <v>227932</v>
      </c>
      <c r="X66" s="7">
        <v>26065</v>
      </c>
    </row>
    <row r="67" spans="1:24" ht="11.25" customHeight="1">
      <c r="A67" s="32" t="s">
        <v>20</v>
      </c>
      <c r="B67" s="7">
        <f t="shared" si="14"/>
        <v>190682</v>
      </c>
      <c r="C67" s="7">
        <f t="shared" si="15"/>
        <v>171951</v>
      </c>
      <c r="D67" s="7">
        <v>168972</v>
      </c>
      <c r="E67" s="7">
        <v>2979</v>
      </c>
      <c r="F67" s="7">
        <v>18731</v>
      </c>
      <c r="G67" s="7">
        <f t="shared" si="12"/>
        <v>229193</v>
      </c>
      <c r="H67" s="7">
        <v>219825</v>
      </c>
      <c r="I67" s="7">
        <v>9368</v>
      </c>
      <c r="J67" s="7">
        <f t="shared" si="16"/>
        <v>151988</v>
      </c>
      <c r="K67" s="7">
        <v>123850</v>
      </c>
      <c r="L67" s="7">
        <v>28138</v>
      </c>
      <c r="M67" s="32" t="s">
        <v>20</v>
      </c>
      <c r="N67" s="7">
        <f t="shared" si="17"/>
        <v>677902</v>
      </c>
      <c r="O67" s="7">
        <f t="shared" si="18"/>
        <v>307819</v>
      </c>
      <c r="P67" s="7">
        <v>292133</v>
      </c>
      <c r="Q67" s="7">
        <v>15686</v>
      </c>
      <c r="R67" s="7">
        <v>370083</v>
      </c>
      <c r="S67" s="7">
        <f t="shared" si="13"/>
        <v>729259</v>
      </c>
      <c r="T67" s="7">
        <v>325851</v>
      </c>
      <c r="U67" s="7">
        <v>403408</v>
      </c>
      <c r="V67" s="7">
        <f t="shared" si="19"/>
        <v>438255</v>
      </c>
      <c r="W67" s="7">
        <v>223676</v>
      </c>
      <c r="X67" s="7">
        <v>214579</v>
      </c>
    </row>
    <row r="68" spans="1:24" ht="11.25" customHeight="1">
      <c r="A68" s="32" t="s">
        <v>21</v>
      </c>
      <c r="B68" s="7">
        <f t="shared" si="14"/>
        <v>196940</v>
      </c>
      <c r="C68" s="7">
        <f t="shared" si="15"/>
        <v>196940</v>
      </c>
      <c r="D68" s="7">
        <v>180207</v>
      </c>
      <c r="E68" s="7">
        <v>16733</v>
      </c>
      <c r="F68" s="7">
        <v>0</v>
      </c>
      <c r="G68" s="7">
        <f t="shared" si="12"/>
        <v>242476</v>
      </c>
      <c r="H68" s="7">
        <v>242476</v>
      </c>
      <c r="I68" s="7">
        <v>0</v>
      </c>
      <c r="J68" s="7">
        <f t="shared" si="16"/>
        <v>154073</v>
      </c>
      <c r="K68" s="7">
        <v>154073</v>
      </c>
      <c r="L68" s="7">
        <v>0</v>
      </c>
      <c r="M68" s="32" t="s">
        <v>21</v>
      </c>
      <c r="N68" s="7">
        <f t="shared" si="17"/>
        <v>307489</v>
      </c>
      <c r="O68" s="7">
        <f t="shared" si="18"/>
        <v>298137</v>
      </c>
      <c r="P68" s="7">
        <v>278408</v>
      </c>
      <c r="Q68" s="7">
        <v>19729</v>
      </c>
      <c r="R68" s="7">
        <v>9352</v>
      </c>
      <c r="S68" s="7">
        <f t="shared" si="13"/>
        <v>322211</v>
      </c>
      <c r="T68" s="7">
        <v>312962</v>
      </c>
      <c r="U68" s="7">
        <v>9249</v>
      </c>
      <c r="V68" s="7">
        <f t="shared" si="19"/>
        <v>234414</v>
      </c>
      <c r="W68" s="7">
        <v>224550</v>
      </c>
      <c r="X68" s="7">
        <v>9864</v>
      </c>
    </row>
    <row r="69" spans="1:24" ht="11.25" customHeight="1">
      <c r="A69" s="32" t="s">
        <v>22</v>
      </c>
      <c r="B69" s="7">
        <f t="shared" si="14"/>
        <v>199893</v>
      </c>
      <c r="C69" s="7">
        <f t="shared" si="15"/>
        <v>199893</v>
      </c>
      <c r="D69" s="7">
        <v>181505</v>
      </c>
      <c r="E69" s="7">
        <v>18388</v>
      </c>
      <c r="F69" s="7">
        <v>0</v>
      </c>
      <c r="G69" s="7">
        <f t="shared" si="12"/>
        <v>228096</v>
      </c>
      <c r="H69" s="7">
        <v>228096</v>
      </c>
      <c r="I69" s="7">
        <v>0</v>
      </c>
      <c r="J69" s="7">
        <f t="shared" si="16"/>
        <v>17445</v>
      </c>
      <c r="K69" s="7">
        <v>17445</v>
      </c>
      <c r="L69" s="7">
        <v>0</v>
      </c>
      <c r="M69" s="32" t="s">
        <v>22</v>
      </c>
      <c r="N69" s="7">
        <f t="shared" si="17"/>
        <v>304642</v>
      </c>
      <c r="O69" s="7">
        <f t="shared" si="18"/>
        <v>303523</v>
      </c>
      <c r="P69" s="7">
        <v>270730</v>
      </c>
      <c r="Q69" s="7">
        <v>32793</v>
      </c>
      <c r="R69" s="7">
        <v>1119</v>
      </c>
      <c r="S69" s="7">
        <f t="shared" si="13"/>
        <v>320133</v>
      </c>
      <c r="T69" s="7">
        <v>318869</v>
      </c>
      <c r="U69" s="7">
        <v>1264</v>
      </c>
      <c r="V69" s="7">
        <f t="shared" si="19"/>
        <v>227280</v>
      </c>
      <c r="W69" s="7">
        <v>226888</v>
      </c>
      <c r="X69" s="7">
        <v>392</v>
      </c>
    </row>
    <row r="70" spans="1:24" ht="11.25" customHeight="1">
      <c r="A70" s="32" t="s">
        <v>23</v>
      </c>
      <c r="B70" s="7">
        <f t="shared" si="14"/>
        <v>142636</v>
      </c>
      <c r="C70" s="7">
        <f t="shared" si="15"/>
        <v>142636</v>
      </c>
      <c r="D70" s="7">
        <v>137231</v>
      </c>
      <c r="E70" s="7">
        <v>5405</v>
      </c>
      <c r="F70" s="7">
        <v>0</v>
      </c>
      <c r="G70" s="7">
        <f t="shared" si="12"/>
        <v>184826</v>
      </c>
      <c r="H70" s="7">
        <v>184826</v>
      </c>
      <c r="I70" s="7">
        <v>0</v>
      </c>
      <c r="J70" s="7">
        <f t="shared" si="16"/>
        <v>118203</v>
      </c>
      <c r="K70" s="7">
        <v>118203</v>
      </c>
      <c r="L70" s="7">
        <v>0</v>
      </c>
      <c r="M70" s="32" t="s">
        <v>23</v>
      </c>
      <c r="N70" s="7">
        <f t="shared" si="17"/>
        <v>306392</v>
      </c>
      <c r="O70" s="7">
        <f t="shared" si="18"/>
        <v>303990</v>
      </c>
      <c r="P70" s="7">
        <v>285070</v>
      </c>
      <c r="Q70" s="7">
        <v>18920</v>
      </c>
      <c r="R70" s="7">
        <v>2402</v>
      </c>
      <c r="S70" s="7">
        <f t="shared" si="13"/>
        <v>319866</v>
      </c>
      <c r="T70" s="7">
        <v>319763</v>
      </c>
      <c r="U70" s="7">
        <v>103</v>
      </c>
      <c r="V70" s="7">
        <f t="shared" si="19"/>
        <v>238922</v>
      </c>
      <c r="W70" s="7">
        <v>225009</v>
      </c>
      <c r="X70" s="7">
        <v>13913</v>
      </c>
    </row>
    <row r="71" spans="1:24" ht="11.25" customHeight="1">
      <c r="A71" s="32" t="s">
        <v>24</v>
      </c>
      <c r="B71" s="7">
        <f t="shared" si="14"/>
        <v>236322</v>
      </c>
      <c r="C71" s="7">
        <f t="shared" si="15"/>
        <v>236322</v>
      </c>
      <c r="D71" s="7">
        <v>210290</v>
      </c>
      <c r="E71" s="7">
        <v>26032</v>
      </c>
      <c r="F71" s="7">
        <v>0</v>
      </c>
      <c r="G71" s="7">
        <f t="shared" si="12"/>
        <v>321656</v>
      </c>
      <c r="H71" s="7">
        <v>321656</v>
      </c>
      <c r="I71" s="7">
        <v>0</v>
      </c>
      <c r="J71" s="7">
        <f>K71+L71</f>
        <v>160413</v>
      </c>
      <c r="K71" s="7">
        <v>160413</v>
      </c>
      <c r="L71" s="7">
        <v>0</v>
      </c>
      <c r="M71" s="32" t="s">
        <v>24</v>
      </c>
      <c r="N71" s="7">
        <f t="shared" si="17"/>
        <v>305614</v>
      </c>
      <c r="O71" s="7">
        <f t="shared" si="18"/>
        <v>305592</v>
      </c>
      <c r="P71" s="7">
        <v>286700</v>
      </c>
      <c r="Q71" s="7">
        <v>18892</v>
      </c>
      <c r="R71" s="7">
        <v>22</v>
      </c>
      <c r="S71" s="7">
        <f t="shared" si="13"/>
        <v>323684</v>
      </c>
      <c r="T71" s="7">
        <v>323666</v>
      </c>
      <c r="U71" s="7">
        <v>18</v>
      </c>
      <c r="V71" s="7">
        <f>W71+X71</f>
        <v>217566</v>
      </c>
      <c r="W71" s="7">
        <v>217522</v>
      </c>
      <c r="X71" s="7">
        <v>44</v>
      </c>
    </row>
    <row r="72" spans="1:28" ht="11.25" customHeight="1">
      <c r="A72" s="32" t="s">
        <v>25</v>
      </c>
      <c r="B72" s="7">
        <f t="shared" si="14"/>
        <v>199683</v>
      </c>
      <c r="C72" s="7">
        <f t="shared" si="15"/>
        <v>199683</v>
      </c>
      <c r="D72" s="7">
        <v>175637</v>
      </c>
      <c r="E72" s="7">
        <v>24046</v>
      </c>
      <c r="F72" s="7">
        <v>0</v>
      </c>
      <c r="G72" s="7">
        <f t="shared" si="12"/>
        <v>238674</v>
      </c>
      <c r="H72" s="7">
        <v>238674</v>
      </c>
      <c r="I72" s="7">
        <v>0</v>
      </c>
      <c r="J72" s="7">
        <f>K72+L72</f>
        <v>164862</v>
      </c>
      <c r="K72" s="7">
        <v>164862</v>
      </c>
      <c r="L72" s="7">
        <v>0</v>
      </c>
      <c r="M72" s="32" t="s">
        <v>25</v>
      </c>
      <c r="N72" s="7">
        <f t="shared" si="17"/>
        <v>309515</v>
      </c>
      <c r="O72" s="7">
        <f t="shared" si="18"/>
        <v>300923</v>
      </c>
      <c r="P72" s="7">
        <v>280417</v>
      </c>
      <c r="Q72" s="7">
        <v>20506</v>
      </c>
      <c r="R72" s="7">
        <v>8592</v>
      </c>
      <c r="S72" s="7">
        <f t="shared" si="13"/>
        <v>326727</v>
      </c>
      <c r="T72" s="7">
        <v>317892</v>
      </c>
      <c r="U72" s="7">
        <v>8835</v>
      </c>
      <c r="V72" s="7">
        <f>W72+X72</f>
        <v>226052</v>
      </c>
      <c r="W72" s="7">
        <v>218639</v>
      </c>
      <c r="X72" s="7">
        <v>7413</v>
      </c>
      <c r="Y72" s="46"/>
      <c r="Z72" s="46"/>
      <c r="AA72" s="46"/>
      <c r="AB72" s="10"/>
    </row>
    <row r="73" spans="1:24" ht="11.25" customHeight="1">
      <c r="A73" s="33" t="s">
        <v>26</v>
      </c>
      <c r="B73" s="17">
        <f t="shared" si="14"/>
        <v>230832</v>
      </c>
      <c r="C73" s="8">
        <f t="shared" si="15"/>
        <v>199552</v>
      </c>
      <c r="D73" s="8">
        <v>174963</v>
      </c>
      <c r="E73" s="8">
        <v>24589</v>
      </c>
      <c r="F73" s="17">
        <v>31280</v>
      </c>
      <c r="G73" s="8">
        <f t="shared" si="12"/>
        <v>269397</v>
      </c>
      <c r="H73" s="17">
        <v>238542</v>
      </c>
      <c r="I73" s="8">
        <v>30855</v>
      </c>
      <c r="J73" s="8">
        <f>K73+L73</f>
        <v>195723</v>
      </c>
      <c r="K73" s="17">
        <v>164056</v>
      </c>
      <c r="L73" s="8">
        <v>31667</v>
      </c>
      <c r="M73" s="33" t="s">
        <v>26</v>
      </c>
      <c r="N73" s="17">
        <f t="shared" si="17"/>
        <v>718699</v>
      </c>
      <c r="O73" s="8">
        <f t="shared" si="18"/>
        <v>317731</v>
      </c>
      <c r="P73" s="8">
        <v>282115</v>
      </c>
      <c r="Q73" s="8">
        <v>35616</v>
      </c>
      <c r="R73" s="17">
        <v>400968</v>
      </c>
      <c r="S73" s="8">
        <f t="shared" si="13"/>
        <v>770288</v>
      </c>
      <c r="T73" s="17">
        <v>336021</v>
      </c>
      <c r="U73" s="8">
        <v>434267</v>
      </c>
      <c r="V73" s="8">
        <f>W73+X73</f>
        <v>465693</v>
      </c>
      <c r="W73" s="17">
        <v>228031</v>
      </c>
      <c r="X73" s="8">
        <v>237662</v>
      </c>
    </row>
    <row r="74" spans="1:12" ht="13.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22" ht="13.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N75" s="48"/>
      <c r="O75" s="48"/>
      <c r="P75" s="48"/>
      <c r="Q75" s="48"/>
      <c r="R75" s="48"/>
      <c r="S75" s="48"/>
      <c r="T75" s="48"/>
      <c r="U75" s="48"/>
      <c r="V75" s="48"/>
    </row>
    <row r="76" spans="1:22" ht="13.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N76" s="48"/>
      <c r="O76" s="48"/>
      <c r="P76" s="48"/>
      <c r="Q76" s="48"/>
      <c r="R76" s="48"/>
      <c r="S76" s="48"/>
      <c r="T76" s="48"/>
      <c r="U76" s="48"/>
      <c r="V76" s="48"/>
    </row>
    <row r="77" spans="1:22" ht="13.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N77" s="48"/>
      <c r="O77" s="48"/>
      <c r="P77" s="48"/>
      <c r="Q77" s="48"/>
      <c r="R77" s="48"/>
      <c r="S77" s="48"/>
      <c r="T77" s="48"/>
      <c r="U77" s="48"/>
      <c r="V77" s="48"/>
    </row>
  </sheetData>
  <printOptions/>
  <pageMargins left="0.7874015748031497" right="0.31496062992125984" top="0.5118110236220472" bottom="0.5905511811023623" header="0" footer="0"/>
  <pageSetup horizontalDpi="400" verticalDpi="4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7"/>
  <sheetViews>
    <sheetView view="pageBreakPreview" zoomScaleSheetLayoutView="100" workbookViewId="0" topLeftCell="A55">
      <selection activeCell="A74" sqref="A74:IV77"/>
    </sheetView>
  </sheetViews>
  <sheetFormatPr defaultColWidth="8.796875" defaultRowHeight="14.25"/>
  <cols>
    <col min="1" max="1" width="7.59765625" style="0" customWidth="1"/>
    <col min="2" max="2" width="8.5" style="0" customWidth="1"/>
    <col min="3" max="6" width="7.09765625" style="0" customWidth="1"/>
    <col min="7" max="7" width="8.19921875" style="0" customWidth="1"/>
    <col min="8" max="8" width="7.09765625" style="0" customWidth="1"/>
    <col min="9" max="9" width="7.8984375" style="0" customWidth="1"/>
    <col min="10" max="12" width="7.09765625" style="0" customWidth="1"/>
    <col min="13" max="13" width="7.59765625" style="0" customWidth="1"/>
    <col min="14" max="14" width="8.69921875" style="0" customWidth="1"/>
    <col min="15" max="18" width="7.09765625" style="0" customWidth="1"/>
    <col min="19" max="19" width="8.5" style="0" customWidth="1"/>
    <col min="20" max="20" width="7.09765625" style="0" customWidth="1"/>
    <col min="21" max="21" width="8.59765625" style="0" customWidth="1"/>
    <col min="22" max="24" width="7.09765625" style="0" customWidth="1"/>
  </cols>
  <sheetData>
    <row r="1" spans="1:13" ht="16.5" customHeight="1">
      <c r="A1" s="1" t="s">
        <v>63</v>
      </c>
      <c r="M1" s="1" t="s">
        <v>64</v>
      </c>
    </row>
    <row r="3" spans="1:24" ht="16.5" customHeight="1">
      <c r="A3" s="2" t="s">
        <v>0</v>
      </c>
      <c r="L3" s="45" t="s">
        <v>69</v>
      </c>
      <c r="M3" s="2" t="s">
        <v>0</v>
      </c>
      <c r="X3" s="45" t="s">
        <v>69</v>
      </c>
    </row>
    <row r="4" spans="1:24" s="37" customFormat="1" ht="11.25" customHeight="1">
      <c r="A4" s="19" t="s">
        <v>1</v>
      </c>
      <c r="B4" s="20" t="s">
        <v>33</v>
      </c>
      <c r="C4" s="20"/>
      <c r="D4" s="20"/>
      <c r="E4" s="20"/>
      <c r="F4" s="20"/>
      <c r="G4" s="20"/>
      <c r="H4" s="20"/>
      <c r="I4" s="20"/>
      <c r="J4" s="20"/>
      <c r="K4" s="20"/>
      <c r="L4" s="21"/>
      <c r="M4" s="19" t="s">
        <v>1</v>
      </c>
      <c r="N4" s="20" t="s">
        <v>56</v>
      </c>
      <c r="O4" s="20"/>
      <c r="P4" s="20"/>
      <c r="Q4" s="20"/>
      <c r="R4" s="20"/>
      <c r="S4" s="20"/>
      <c r="T4" s="20"/>
      <c r="U4" s="20"/>
      <c r="V4" s="20"/>
      <c r="W4" s="20"/>
      <c r="X4" s="21"/>
    </row>
    <row r="5" spans="1:24" s="37" customFormat="1" ht="11.25" customHeight="1">
      <c r="A5" s="22"/>
      <c r="B5" s="23" t="s">
        <v>4</v>
      </c>
      <c r="C5" s="23"/>
      <c r="D5" s="23"/>
      <c r="E5" s="23"/>
      <c r="F5" s="24"/>
      <c r="G5" s="23" t="s">
        <v>5</v>
      </c>
      <c r="H5" s="23"/>
      <c r="I5" s="24"/>
      <c r="J5" s="23" t="s">
        <v>6</v>
      </c>
      <c r="K5" s="23"/>
      <c r="L5" s="24"/>
      <c r="M5" s="22"/>
      <c r="N5" s="23" t="s">
        <v>4</v>
      </c>
      <c r="O5" s="23"/>
      <c r="P5" s="23"/>
      <c r="Q5" s="23"/>
      <c r="R5" s="24"/>
      <c r="S5" s="23" t="s">
        <v>5</v>
      </c>
      <c r="T5" s="23"/>
      <c r="U5" s="24"/>
      <c r="V5" s="23" t="s">
        <v>6</v>
      </c>
      <c r="W5" s="23"/>
      <c r="X5" s="24"/>
    </row>
    <row r="6" spans="1:24" s="37" customFormat="1" ht="11.25" customHeight="1">
      <c r="A6" s="22"/>
      <c r="B6" s="3" t="s">
        <v>7</v>
      </c>
      <c r="C6" s="4"/>
      <c r="D6" s="5"/>
      <c r="E6" s="6"/>
      <c r="F6" s="3"/>
      <c r="G6" s="3" t="s">
        <v>7</v>
      </c>
      <c r="H6" s="3"/>
      <c r="I6" s="3"/>
      <c r="J6" s="3" t="s">
        <v>7</v>
      </c>
      <c r="K6" s="3"/>
      <c r="L6" s="3"/>
      <c r="M6" s="22"/>
      <c r="N6" s="3" t="s">
        <v>7</v>
      </c>
      <c r="O6" s="4"/>
      <c r="P6" s="5"/>
      <c r="Q6" s="6"/>
      <c r="R6" s="3"/>
      <c r="S6" s="3" t="s">
        <v>7</v>
      </c>
      <c r="T6" s="3"/>
      <c r="U6" s="3"/>
      <c r="V6" s="3" t="s">
        <v>7</v>
      </c>
      <c r="W6" s="3"/>
      <c r="X6" s="3"/>
    </row>
    <row r="7" spans="1:24" s="37" customFormat="1" ht="11.25" customHeight="1">
      <c r="A7" s="22"/>
      <c r="B7" s="3"/>
      <c r="C7" s="3" t="s">
        <v>8</v>
      </c>
      <c r="D7" s="3" t="s">
        <v>9</v>
      </c>
      <c r="E7" s="3" t="s">
        <v>10</v>
      </c>
      <c r="F7" s="3" t="s">
        <v>11</v>
      </c>
      <c r="G7" s="3"/>
      <c r="H7" s="3" t="s">
        <v>8</v>
      </c>
      <c r="I7" s="3" t="s">
        <v>11</v>
      </c>
      <c r="J7" s="3"/>
      <c r="K7" s="3" t="s">
        <v>8</v>
      </c>
      <c r="L7" s="3" t="s">
        <v>11</v>
      </c>
      <c r="M7" s="22"/>
      <c r="N7" s="3"/>
      <c r="O7" s="3" t="s">
        <v>8</v>
      </c>
      <c r="P7" s="3" t="s">
        <v>9</v>
      </c>
      <c r="Q7" s="3" t="s">
        <v>10</v>
      </c>
      <c r="R7" s="3" t="s">
        <v>11</v>
      </c>
      <c r="S7" s="3"/>
      <c r="T7" s="3" t="s">
        <v>8</v>
      </c>
      <c r="U7" s="3" t="s">
        <v>11</v>
      </c>
      <c r="V7" s="3"/>
      <c r="W7" s="3" t="s">
        <v>8</v>
      </c>
      <c r="X7" s="3" t="s">
        <v>11</v>
      </c>
    </row>
    <row r="8" spans="1:24" s="37" customFormat="1" ht="11.25" customHeight="1">
      <c r="A8" s="25" t="s">
        <v>12</v>
      </c>
      <c r="B8" s="6" t="s">
        <v>13</v>
      </c>
      <c r="C8" s="6"/>
      <c r="D8" s="6" t="s">
        <v>14</v>
      </c>
      <c r="E8" s="6" t="s">
        <v>15</v>
      </c>
      <c r="F8" s="6"/>
      <c r="G8" s="6" t="s">
        <v>13</v>
      </c>
      <c r="H8" s="6"/>
      <c r="I8" s="6"/>
      <c r="J8" s="6" t="s">
        <v>13</v>
      </c>
      <c r="K8" s="6"/>
      <c r="L8" s="6"/>
      <c r="M8" s="25" t="s">
        <v>12</v>
      </c>
      <c r="N8" s="6" t="s">
        <v>13</v>
      </c>
      <c r="O8" s="6"/>
      <c r="P8" s="6" t="s">
        <v>14</v>
      </c>
      <c r="Q8" s="6" t="s">
        <v>15</v>
      </c>
      <c r="R8" s="6"/>
      <c r="S8" s="6" t="s">
        <v>13</v>
      </c>
      <c r="T8" s="6"/>
      <c r="U8" s="6"/>
      <c r="V8" s="6" t="s">
        <v>13</v>
      </c>
      <c r="W8" s="6"/>
      <c r="X8" s="6"/>
    </row>
    <row r="9" spans="1:25" ht="11.25" customHeight="1">
      <c r="A9" s="32" t="s">
        <v>76</v>
      </c>
      <c r="B9" s="7">
        <v>301735</v>
      </c>
      <c r="C9" s="7">
        <v>249518</v>
      </c>
      <c r="D9" s="7">
        <v>224321</v>
      </c>
      <c r="E9" s="7">
        <v>25197</v>
      </c>
      <c r="F9" s="7">
        <v>52217</v>
      </c>
      <c r="G9" s="7">
        <v>349196</v>
      </c>
      <c r="H9" s="7">
        <v>286904</v>
      </c>
      <c r="I9" s="7">
        <v>62292</v>
      </c>
      <c r="J9" s="7">
        <v>156411</v>
      </c>
      <c r="K9" s="7">
        <v>135044</v>
      </c>
      <c r="L9" s="7">
        <v>21367</v>
      </c>
      <c r="M9" s="32" t="s">
        <v>76</v>
      </c>
      <c r="N9" s="7">
        <v>181272</v>
      </c>
      <c r="O9" s="7">
        <v>158331</v>
      </c>
      <c r="P9" s="7">
        <v>153341</v>
      </c>
      <c r="Q9" s="7">
        <v>4990</v>
      </c>
      <c r="R9" s="7">
        <v>22941</v>
      </c>
      <c r="S9" s="7">
        <v>250330</v>
      </c>
      <c r="T9" s="7">
        <v>211823</v>
      </c>
      <c r="U9" s="7">
        <v>38507</v>
      </c>
      <c r="V9" s="7">
        <v>121747</v>
      </c>
      <c r="W9" s="7">
        <v>112224</v>
      </c>
      <c r="X9" s="7">
        <v>9523</v>
      </c>
      <c r="Y9" s="28"/>
    </row>
    <row r="10" spans="1:25" ht="11.25" customHeight="1">
      <c r="A10" s="32" t="s">
        <v>77</v>
      </c>
      <c r="B10" s="7">
        <v>289981</v>
      </c>
      <c r="C10" s="7">
        <v>244364</v>
      </c>
      <c r="D10" s="7">
        <v>213191</v>
      </c>
      <c r="E10" s="7">
        <v>31173</v>
      </c>
      <c r="F10" s="7">
        <v>45617</v>
      </c>
      <c r="G10" s="7">
        <v>327294</v>
      </c>
      <c r="H10" s="7">
        <v>275913</v>
      </c>
      <c r="I10" s="7">
        <v>51381</v>
      </c>
      <c r="J10" s="7">
        <v>173893</v>
      </c>
      <c r="K10" s="7">
        <v>146210</v>
      </c>
      <c r="L10" s="7">
        <v>27683</v>
      </c>
      <c r="M10" s="32" t="s">
        <v>77</v>
      </c>
      <c r="N10" s="7">
        <v>193253</v>
      </c>
      <c r="O10" s="7">
        <v>165106</v>
      </c>
      <c r="P10" s="7">
        <v>158655</v>
      </c>
      <c r="Q10" s="7">
        <v>6451</v>
      </c>
      <c r="R10" s="7">
        <v>28147</v>
      </c>
      <c r="S10" s="7">
        <v>254543</v>
      </c>
      <c r="T10" s="7">
        <v>211887</v>
      </c>
      <c r="U10" s="7">
        <v>42656</v>
      </c>
      <c r="V10" s="7">
        <v>119360</v>
      </c>
      <c r="W10" s="7">
        <v>108706</v>
      </c>
      <c r="X10" s="7">
        <v>10654</v>
      </c>
      <c r="Y10" s="28"/>
    </row>
    <row r="11" spans="1:25" ht="11.25" customHeight="1">
      <c r="A11" s="32" t="s">
        <v>78</v>
      </c>
      <c r="B11" s="7">
        <v>229997</v>
      </c>
      <c r="C11" s="7">
        <v>207609</v>
      </c>
      <c r="D11" s="7">
        <v>182785</v>
      </c>
      <c r="E11" s="7">
        <v>24824</v>
      </c>
      <c r="F11" s="7">
        <v>22388</v>
      </c>
      <c r="G11" s="7">
        <v>253105</v>
      </c>
      <c r="H11" s="7">
        <v>228624</v>
      </c>
      <c r="I11" s="7">
        <v>24481</v>
      </c>
      <c r="J11" s="7">
        <v>135641</v>
      </c>
      <c r="K11" s="7">
        <v>121798</v>
      </c>
      <c r="L11" s="7">
        <v>13843</v>
      </c>
      <c r="M11" s="32" t="s">
        <v>78</v>
      </c>
      <c r="N11" s="7">
        <v>173259</v>
      </c>
      <c r="O11" s="7">
        <v>154881</v>
      </c>
      <c r="P11" s="7">
        <v>147848</v>
      </c>
      <c r="Q11" s="7">
        <v>7033</v>
      </c>
      <c r="R11" s="7">
        <v>18378</v>
      </c>
      <c r="S11" s="7">
        <v>239425</v>
      </c>
      <c r="T11" s="7">
        <v>209639</v>
      </c>
      <c r="U11" s="7">
        <v>29786</v>
      </c>
      <c r="V11" s="7">
        <v>118377</v>
      </c>
      <c r="W11" s="7">
        <v>109462</v>
      </c>
      <c r="X11" s="7">
        <v>8915</v>
      </c>
      <c r="Y11" s="28"/>
    </row>
    <row r="12" spans="1:25" ht="11.25" customHeight="1">
      <c r="A12" s="32" t="s">
        <v>79</v>
      </c>
      <c r="B12" s="7">
        <v>232814</v>
      </c>
      <c r="C12" s="7">
        <v>208139</v>
      </c>
      <c r="D12" s="7">
        <v>190215</v>
      </c>
      <c r="E12" s="7">
        <v>17924</v>
      </c>
      <c r="F12" s="7">
        <v>24675</v>
      </c>
      <c r="G12" s="7">
        <v>257323</v>
      </c>
      <c r="H12" s="7">
        <v>230010</v>
      </c>
      <c r="I12" s="7">
        <v>27313</v>
      </c>
      <c r="J12" s="7">
        <v>130096</v>
      </c>
      <c r="K12" s="7">
        <v>116477</v>
      </c>
      <c r="L12" s="7">
        <v>13619</v>
      </c>
      <c r="M12" s="32" t="s">
        <v>79</v>
      </c>
      <c r="N12" s="7">
        <v>154030</v>
      </c>
      <c r="O12" s="7">
        <v>139177</v>
      </c>
      <c r="P12" s="7">
        <v>133443</v>
      </c>
      <c r="Q12" s="7">
        <v>5734</v>
      </c>
      <c r="R12" s="7">
        <v>14853</v>
      </c>
      <c r="S12" s="7">
        <v>218524</v>
      </c>
      <c r="T12" s="7">
        <v>194434</v>
      </c>
      <c r="U12" s="7">
        <v>24090</v>
      </c>
      <c r="V12" s="7">
        <v>112334</v>
      </c>
      <c r="W12" s="7">
        <v>103453</v>
      </c>
      <c r="X12" s="7">
        <v>8881</v>
      </c>
      <c r="Y12" s="28"/>
    </row>
    <row r="13" spans="1:25" ht="11.25" customHeight="1">
      <c r="A13" s="32" t="s">
        <v>90</v>
      </c>
      <c r="B13" s="7">
        <f>C13+F13</f>
        <v>294725</v>
      </c>
      <c r="C13" s="7">
        <f>D13+E13</f>
        <v>251908</v>
      </c>
      <c r="D13" s="7">
        <v>213490</v>
      </c>
      <c r="E13" s="7">
        <v>38418</v>
      </c>
      <c r="F13" s="7">
        <v>42817</v>
      </c>
      <c r="G13" s="7">
        <f aca="true" t="shared" si="0" ref="G13:G25">H13+I13</f>
        <v>322016</v>
      </c>
      <c r="H13" s="7">
        <v>276022</v>
      </c>
      <c r="I13" s="7">
        <v>45994</v>
      </c>
      <c r="J13" s="7">
        <f>K13+L13</f>
        <v>156969</v>
      </c>
      <c r="K13" s="7">
        <v>130187</v>
      </c>
      <c r="L13" s="7">
        <v>26782</v>
      </c>
      <c r="M13" s="32" t="s">
        <v>93</v>
      </c>
      <c r="N13" s="7">
        <f>O13+R13</f>
        <v>160413</v>
      </c>
      <c r="O13" s="7">
        <f>P13+Q13</f>
        <v>144771</v>
      </c>
      <c r="P13" s="7">
        <v>140595</v>
      </c>
      <c r="Q13" s="7">
        <v>4176</v>
      </c>
      <c r="R13" s="7">
        <v>15642</v>
      </c>
      <c r="S13" s="7">
        <f aca="true" t="shared" si="1" ref="S13:S25">T13+U13</f>
        <v>240941</v>
      </c>
      <c r="T13" s="7">
        <v>213881</v>
      </c>
      <c r="U13" s="7">
        <v>27060</v>
      </c>
      <c r="V13" s="7">
        <f>W13+X13</f>
        <v>115575</v>
      </c>
      <c r="W13" s="7">
        <v>106291</v>
      </c>
      <c r="X13" s="7">
        <v>9284</v>
      </c>
      <c r="Y13" s="28"/>
    </row>
    <row r="14" spans="1:25" ht="11.25" customHeight="1">
      <c r="A14" s="56" t="s">
        <v>91</v>
      </c>
      <c r="B14" s="55">
        <f>C14+F14</f>
        <v>270720</v>
      </c>
      <c r="C14" s="55">
        <f>D14+E14</f>
        <v>263863</v>
      </c>
      <c r="D14" s="55">
        <v>215589</v>
      </c>
      <c r="E14" s="55">
        <v>48274</v>
      </c>
      <c r="F14" s="55">
        <v>6857</v>
      </c>
      <c r="G14" s="55">
        <f t="shared" si="0"/>
        <v>297512</v>
      </c>
      <c r="H14" s="55">
        <v>289346</v>
      </c>
      <c r="I14" s="55">
        <v>8166</v>
      </c>
      <c r="J14" s="55">
        <f>K14+L14</f>
        <v>130390</v>
      </c>
      <c r="K14" s="55">
        <v>130390</v>
      </c>
      <c r="L14" s="55">
        <v>0</v>
      </c>
      <c r="M14" s="56" t="s">
        <v>94</v>
      </c>
      <c r="N14" s="55">
        <f>O14+R14</f>
        <v>134632</v>
      </c>
      <c r="O14" s="55">
        <f>P14+Q14</f>
        <v>133482</v>
      </c>
      <c r="P14" s="55">
        <v>128771</v>
      </c>
      <c r="Q14" s="55">
        <v>4711</v>
      </c>
      <c r="R14" s="55">
        <v>1150</v>
      </c>
      <c r="S14" s="55">
        <f t="shared" si="1"/>
        <v>204603</v>
      </c>
      <c r="T14" s="55">
        <v>204126</v>
      </c>
      <c r="U14" s="55">
        <v>477</v>
      </c>
      <c r="V14" s="55">
        <f>W14+X14</f>
        <v>96782</v>
      </c>
      <c r="W14" s="55">
        <v>95268</v>
      </c>
      <c r="X14" s="55">
        <v>1514</v>
      </c>
      <c r="Y14" s="28"/>
    </row>
    <row r="15" spans="1:25" ht="11.25" customHeight="1">
      <c r="A15" s="32" t="s">
        <v>16</v>
      </c>
      <c r="B15" s="7">
        <f aca="true" t="shared" si="2" ref="B15:B25">C15+F15</f>
        <v>261332</v>
      </c>
      <c r="C15" s="7">
        <f aca="true" t="shared" si="3" ref="C15:C25">D15+E15</f>
        <v>255258</v>
      </c>
      <c r="D15" s="7">
        <v>216330</v>
      </c>
      <c r="E15" s="7">
        <v>38928</v>
      </c>
      <c r="F15" s="7">
        <v>6074</v>
      </c>
      <c r="G15" s="7">
        <f t="shared" si="0"/>
        <v>287421</v>
      </c>
      <c r="H15" s="7">
        <v>280330</v>
      </c>
      <c r="I15" s="7">
        <v>7091</v>
      </c>
      <c r="J15" s="7">
        <f aca="true" t="shared" si="4" ref="J15:J22">K15+L15</f>
        <v>123657</v>
      </c>
      <c r="K15" s="7">
        <v>122951</v>
      </c>
      <c r="L15" s="7">
        <v>706</v>
      </c>
      <c r="M15" s="32" t="s">
        <v>16</v>
      </c>
      <c r="N15" s="7">
        <f aca="true" t="shared" si="5" ref="N15:N25">O15+R15</f>
        <v>132682</v>
      </c>
      <c r="O15" s="7">
        <f aca="true" t="shared" si="6" ref="O15:O25">P15+Q15</f>
        <v>131926</v>
      </c>
      <c r="P15" s="7">
        <v>125121</v>
      </c>
      <c r="Q15" s="7">
        <v>6805</v>
      </c>
      <c r="R15" s="7">
        <v>756</v>
      </c>
      <c r="S15" s="7">
        <f t="shared" si="1"/>
        <v>200828</v>
      </c>
      <c r="T15" s="7">
        <v>199564</v>
      </c>
      <c r="U15" s="7">
        <v>1264</v>
      </c>
      <c r="V15" s="7">
        <f aca="true" t="shared" si="7" ref="V15:V22">W15+X15</f>
        <v>95551</v>
      </c>
      <c r="W15" s="7">
        <v>95072</v>
      </c>
      <c r="X15" s="7">
        <v>479</v>
      </c>
      <c r="Y15" s="28"/>
    </row>
    <row r="16" spans="1:25" ht="11.25" customHeight="1">
      <c r="A16" s="32" t="s">
        <v>92</v>
      </c>
      <c r="B16" s="7">
        <f t="shared" si="2"/>
        <v>255287</v>
      </c>
      <c r="C16" s="7">
        <f t="shared" si="3"/>
        <v>243314</v>
      </c>
      <c r="D16" s="7">
        <v>205541</v>
      </c>
      <c r="E16" s="7">
        <v>37773</v>
      </c>
      <c r="F16" s="7">
        <v>11973</v>
      </c>
      <c r="G16" s="7">
        <f t="shared" si="0"/>
        <v>277661</v>
      </c>
      <c r="H16" s="7">
        <v>266408</v>
      </c>
      <c r="I16" s="7">
        <v>11253</v>
      </c>
      <c r="J16" s="7">
        <f t="shared" si="4"/>
        <v>137229</v>
      </c>
      <c r="K16" s="7">
        <v>121460</v>
      </c>
      <c r="L16" s="7">
        <v>15769</v>
      </c>
      <c r="M16" s="32" t="s">
        <v>95</v>
      </c>
      <c r="N16" s="7">
        <f t="shared" si="5"/>
        <v>133147</v>
      </c>
      <c r="O16" s="7">
        <f t="shared" si="6"/>
        <v>133005</v>
      </c>
      <c r="P16" s="7">
        <v>128952</v>
      </c>
      <c r="Q16" s="7">
        <v>4053</v>
      </c>
      <c r="R16" s="7">
        <v>142</v>
      </c>
      <c r="S16" s="7">
        <f t="shared" si="1"/>
        <v>202325</v>
      </c>
      <c r="T16" s="7">
        <v>202079</v>
      </c>
      <c r="U16" s="7">
        <v>246</v>
      </c>
      <c r="V16" s="7">
        <f t="shared" si="7"/>
        <v>97528</v>
      </c>
      <c r="W16" s="7">
        <v>97439</v>
      </c>
      <c r="X16" s="7">
        <v>89</v>
      </c>
      <c r="Y16" s="28"/>
    </row>
    <row r="17" spans="1:25" ht="11.25" customHeight="1">
      <c r="A17" s="32" t="s">
        <v>18</v>
      </c>
      <c r="B17" s="7">
        <f t="shared" si="2"/>
        <v>259957</v>
      </c>
      <c r="C17" s="7">
        <f t="shared" si="3"/>
        <v>253778</v>
      </c>
      <c r="D17" s="7">
        <v>212186</v>
      </c>
      <c r="E17" s="7">
        <v>41592</v>
      </c>
      <c r="F17" s="7">
        <v>6179</v>
      </c>
      <c r="G17" s="7">
        <f t="shared" si="0"/>
        <v>288350</v>
      </c>
      <c r="H17" s="7">
        <v>280955</v>
      </c>
      <c r="I17" s="7">
        <v>7395</v>
      </c>
      <c r="J17" s="7">
        <f t="shared" si="4"/>
        <v>120081</v>
      </c>
      <c r="K17" s="7">
        <v>119895</v>
      </c>
      <c r="L17" s="7">
        <v>186</v>
      </c>
      <c r="M17" s="32" t="s">
        <v>18</v>
      </c>
      <c r="N17" s="7">
        <f t="shared" si="5"/>
        <v>134738</v>
      </c>
      <c r="O17" s="7">
        <f t="shared" si="6"/>
        <v>134422</v>
      </c>
      <c r="P17" s="7">
        <v>131119</v>
      </c>
      <c r="Q17" s="7">
        <v>3303</v>
      </c>
      <c r="R17" s="7">
        <v>316</v>
      </c>
      <c r="S17" s="7">
        <f t="shared" si="1"/>
        <v>200810</v>
      </c>
      <c r="T17" s="7">
        <v>200334</v>
      </c>
      <c r="U17" s="7">
        <v>476</v>
      </c>
      <c r="V17" s="7">
        <f t="shared" si="7"/>
        <v>100863</v>
      </c>
      <c r="W17" s="7">
        <v>100629</v>
      </c>
      <c r="X17" s="7">
        <v>234</v>
      </c>
      <c r="Y17" s="28"/>
    </row>
    <row r="18" spans="1:25" ht="11.25" customHeight="1">
      <c r="A18" s="32" t="s">
        <v>19</v>
      </c>
      <c r="B18" s="7">
        <f t="shared" si="2"/>
        <v>259308</v>
      </c>
      <c r="C18" s="7">
        <f t="shared" si="3"/>
        <v>252675</v>
      </c>
      <c r="D18" s="7">
        <v>208166</v>
      </c>
      <c r="E18" s="7">
        <v>44509</v>
      </c>
      <c r="F18" s="7">
        <v>6633</v>
      </c>
      <c r="G18" s="7">
        <f t="shared" si="0"/>
        <v>286076</v>
      </c>
      <c r="H18" s="7">
        <v>278158</v>
      </c>
      <c r="I18" s="7">
        <v>7918</v>
      </c>
      <c r="J18" s="7">
        <f t="shared" si="4"/>
        <v>124814</v>
      </c>
      <c r="K18" s="7">
        <v>124641</v>
      </c>
      <c r="L18" s="7">
        <v>173</v>
      </c>
      <c r="M18" s="32" t="s">
        <v>19</v>
      </c>
      <c r="N18" s="7">
        <f t="shared" si="5"/>
        <v>134588</v>
      </c>
      <c r="O18" s="7">
        <f t="shared" si="6"/>
        <v>134290</v>
      </c>
      <c r="P18" s="7">
        <v>130763</v>
      </c>
      <c r="Q18" s="7">
        <v>3527</v>
      </c>
      <c r="R18" s="7">
        <v>298</v>
      </c>
      <c r="S18" s="7">
        <f t="shared" si="1"/>
        <v>198981</v>
      </c>
      <c r="T18" s="7">
        <v>198556</v>
      </c>
      <c r="U18" s="7">
        <v>425</v>
      </c>
      <c r="V18" s="7">
        <f t="shared" si="7"/>
        <v>101435</v>
      </c>
      <c r="W18" s="7">
        <v>101203</v>
      </c>
      <c r="X18" s="7">
        <v>232</v>
      </c>
      <c r="Y18" s="28"/>
    </row>
    <row r="19" spans="1:25" ht="11.25" customHeight="1">
      <c r="A19" s="32" t="s">
        <v>20</v>
      </c>
      <c r="B19" s="7">
        <f t="shared" si="2"/>
        <v>469201</v>
      </c>
      <c r="C19" s="7">
        <f t="shared" si="3"/>
        <v>266524</v>
      </c>
      <c r="D19" s="7">
        <v>227904</v>
      </c>
      <c r="E19" s="7">
        <v>38620</v>
      </c>
      <c r="F19" s="7">
        <v>202677</v>
      </c>
      <c r="G19" s="7">
        <f t="shared" si="0"/>
        <v>518403</v>
      </c>
      <c r="H19" s="7">
        <v>293780</v>
      </c>
      <c r="I19" s="7">
        <v>224623</v>
      </c>
      <c r="J19" s="7">
        <f t="shared" si="4"/>
        <v>222976</v>
      </c>
      <c r="K19" s="7">
        <v>130127</v>
      </c>
      <c r="L19" s="7">
        <v>92849</v>
      </c>
      <c r="M19" s="32" t="s">
        <v>20</v>
      </c>
      <c r="N19" s="7">
        <f t="shared" si="5"/>
        <v>151001</v>
      </c>
      <c r="O19" s="7">
        <f t="shared" si="6"/>
        <v>135235</v>
      </c>
      <c r="P19" s="7">
        <v>132014</v>
      </c>
      <c r="Q19" s="7">
        <v>3221</v>
      </c>
      <c r="R19" s="7">
        <v>15766</v>
      </c>
      <c r="S19" s="7">
        <f t="shared" si="1"/>
        <v>230550</v>
      </c>
      <c r="T19" s="7">
        <v>202671</v>
      </c>
      <c r="U19" s="7">
        <v>27879</v>
      </c>
      <c r="V19" s="7">
        <f t="shared" si="7"/>
        <v>110438</v>
      </c>
      <c r="W19" s="7">
        <v>100848</v>
      </c>
      <c r="X19" s="7">
        <v>9590</v>
      </c>
      <c r="Y19" s="28"/>
    </row>
    <row r="20" spans="1:25" ht="11.25" customHeight="1">
      <c r="A20" s="32" t="s">
        <v>21</v>
      </c>
      <c r="B20" s="7">
        <f t="shared" si="2"/>
        <v>345361</v>
      </c>
      <c r="C20" s="7">
        <f t="shared" si="3"/>
        <v>249188</v>
      </c>
      <c r="D20" s="7">
        <v>216432</v>
      </c>
      <c r="E20" s="7">
        <v>32756</v>
      </c>
      <c r="F20" s="7">
        <v>96173</v>
      </c>
      <c r="G20" s="7">
        <f t="shared" si="0"/>
        <v>375193</v>
      </c>
      <c r="H20" s="7">
        <v>272263</v>
      </c>
      <c r="I20" s="7">
        <v>102930</v>
      </c>
      <c r="J20" s="7">
        <f>K20+L20</f>
        <v>202736</v>
      </c>
      <c r="K20" s="7">
        <v>138869</v>
      </c>
      <c r="L20" s="7">
        <v>63867</v>
      </c>
      <c r="M20" s="32" t="s">
        <v>21</v>
      </c>
      <c r="N20" s="7">
        <f t="shared" si="5"/>
        <v>206487</v>
      </c>
      <c r="O20" s="7">
        <f t="shared" si="6"/>
        <v>151949</v>
      </c>
      <c r="P20" s="7">
        <v>148982</v>
      </c>
      <c r="Q20" s="7">
        <v>2967</v>
      </c>
      <c r="R20" s="7">
        <v>54538</v>
      </c>
      <c r="S20" s="7">
        <f t="shared" si="1"/>
        <v>314382</v>
      </c>
      <c r="T20" s="7">
        <v>217428</v>
      </c>
      <c r="U20" s="7">
        <v>96954</v>
      </c>
      <c r="V20" s="7">
        <f t="shared" si="7"/>
        <v>140778</v>
      </c>
      <c r="W20" s="7">
        <v>112071</v>
      </c>
      <c r="X20" s="7">
        <v>28707</v>
      </c>
      <c r="Y20" s="28"/>
    </row>
    <row r="21" spans="1:25" ht="11.25" customHeight="1">
      <c r="A21" s="32" t="s">
        <v>22</v>
      </c>
      <c r="B21" s="7">
        <f t="shared" si="2"/>
        <v>262107</v>
      </c>
      <c r="C21" s="7">
        <f t="shared" si="3"/>
        <v>252361</v>
      </c>
      <c r="D21" s="7">
        <v>222992</v>
      </c>
      <c r="E21" s="7">
        <v>29369</v>
      </c>
      <c r="F21" s="7">
        <v>9746</v>
      </c>
      <c r="G21" s="7">
        <f t="shared" si="0"/>
        <v>286269</v>
      </c>
      <c r="H21" s="7">
        <v>275330</v>
      </c>
      <c r="I21" s="7">
        <v>10939</v>
      </c>
      <c r="J21" s="7">
        <f t="shared" si="4"/>
        <v>146585</v>
      </c>
      <c r="K21" s="7">
        <v>142544</v>
      </c>
      <c r="L21" s="7">
        <v>4041</v>
      </c>
      <c r="M21" s="32" t="s">
        <v>22</v>
      </c>
      <c r="N21" s="7">
        <f t="shared" si="5"/>
        <v>170880</v>
      </c>
      <c r="O21" s="7">
        <f t="shared" si="6"/>
        <v>155813</v>
      </c>
      <c r="P21" s="7">
        <v>151573</v>
      </c>
      <c r="Q21" s="7">
        <v>4240</v>
      </c>
      <c r="R21" s="7">
        <v>15067</v>
      </c>
      <c r="S21" s="7">
        <f t="shared" si="1"/>
        <v>247579</v>
      </c>
      <c r="T21" s="7">
        <v>224710</v>
      </c>
      <c r="U21" s="7">
        <v>22869</v>
      </c>
      <c r="V21" s="7">
        <f t="shared" si="7"/>
        <v>126004</v>
      </c>
      <c r="W21" s="7">
        <v>115503</v>
      </c>
      <c r="X21" s="7">
        <v>10501</v>
      </c>
      <c r="Y21" s="28"/>
    </row>
    <row r="22" spans="1:25" ht="11.25" customHeight="1">
      <c r="A22" s="32" t="s">
        <v>23</v>
      </c>
      <c r="B22" s="7">
        <f t="shared" si="2"/>
        <v>250687</v>
      </c>
      <c r="C22" s="7">
        <f t="shared" si="3"/>
        <v>250602</v>
      </c>
      <c r="D22" s="7">
        <v>217406</v>
      </c>
      <c r="E22" s="7">
        <v>33196</v>
      </c>
      <c r="F22" s="7">
        <v>85</v>
      </c>
      <c r="G22" s="7">
        <f t="shared" si="0"/>
        <v>274981</v>
      </c>
      <c r="H22" s="7">
        <v>274878</v>
      </c>
      <c r="I22" s="7">
        <v>103</v>
      </c>
      <c r="J22" s="7">
        <f t="shared" si="4"/>
        <v>136012</v>
      </c>
      <c r="K22" s="7">
        <v>136012</v>
      </c>
      <c r="L22" s="7">
        <v>0</v>
      </c>
      <c r="M22" s="32" t="s">
        <v>23</v>
      </c>
      <c r="N22" s="7">
        <f t="shared" si="5"/>
        <v>157322</v>
      </c>
      <c r="O22" s="7">
        <f t="shared" si="6"/>
        <v>156188</v>
      </c>
      <c r="P22" s="7">
        <v>152398</v>
      </c>
      <c r="Q22" s="7">
        <v>3790</v>
      </c>
      <c r="R22" s="7">
        <v>1134</v>
      </c>
      <c r="S22" s="7">
        <f t="shared" si="1"/>
        <v>231062</v>
      </c>
      <c r="T22" s="7">
        <v>228349</v>
      </c>
      <c r="U22" s="7">
        <v>2713</v>
      </c>
      <c r="V22" s="7">
        <f t="shared" si="7"/>
        <v>113392</v>
      </c>
      <c r="W22" s="7">
        <v>113199</v>
      </c>
      <c r="X22" s="7">
        <v>193</v>
      </c>
      <c r="Y22" s="28"/>
    </row>
    <row r="23" spans="1:25" ht="11.25" customHeight="1">
      <c r="A23" s="32" t="s">
        <v>24</v>
      </c>
      <c r="B23" s="7">
        <f t="shared" si="2"/>
        <v>255865</v>
      </c>
      <c r="C23" s="7">
        <f t="shared" si="3"/>
        <v>255865</v>
      </c>
      <c r="D23" s="7">
        <v>216950</v>
      </c>
      <c r="E23" s="7">
        <v>38915</v>
      </c>
      <c r="F23" s="7">
        <v>0</v>
      </c>
      <c r="G23" s="7">
        <f t="shared" si="0"/>
        <v>282243</v>
      </c>
      <c r="H23" s="7">
        <v>282243</v>
      </c>
      <c r="I23" s="7">
        <v>0</v>
      </c>
      <c r="J23" s="7">
        <f>K23+L23</f>
        <v>126511</v>
      </c>
      <c r="K23" s="7">
        <v>126511</v>
      </c>
      <c r="L23" s="7">
        <v>0</v>
      </c>
      <c r="M23" s="32" t="s">
        <v>24</v>
      </c>
      <c r="N23" s="7">
        <f t="shared" si="5"/>
        <v>155485</v>
      </c>
      <c r="O23" s="7">
        <f t="shared" si="6"/>
        <v>155483</v>
      </c>
      <c r="P23" s="7">
        <v>151901</v>
      </c>
      <c r="Q23" s="7">
        <v>3582</v>
      </c>
      <c r="R23" s="7">
        <v>2</v>
      </c>
      <c r="S23" s="7">
        <f t="shared" si="1"/>
        <v>227704</v>
      </c>
      <c r="T23" s="7">
        <v>227697</v>
      </c>
      <c r="U23" s="7">
        <v>7</v>
      </c>
      <c r="V23" s="7">
        <f>W23+X23</f>
        <v>114013</v>
      </c>
      <c r="W23" s="7">
        <v>114013</v>
      </c>
      <c r="X23" s="7">
        <v>0</v>
      </c>
      <c r="Y23" s="28"/>
    </row>
    <row r="24" spans="1:25" ht="11.25" customHeight="1">
      <c r="A24" s="32" t="s">
        <v>25</v>
      </c>
      <c r="B24" s="7">
        <f t="shared" si="2"/>
        <v>219877</v>
      </c>
      <c r="C24" s="7">
        <f t="shared" si="3"/>
        <v>219877</v>
      </c>
      <c r="D24" s="7">
        <v>184700</v>
      </c>
      <c r="E24" s="7">
        <v>35177</v>
      </c>
      <c r="F24" s="7">
        <v>0</v>
      </c>
      <c r="G24" s="7">
        <f t="shared" si="0"/>
        <v>235573</v>
      </c>
      <c r="H24" s="7">
        <v>235573</v>
      </c>
      <c r="I24" s="7">
        <v>0</v>
      </c>
      <c r="J24" s="7">
        <f>K24+L24</f>
        <v>134850</v>
      </c>
      <c r="K24" s="7">
        <v>134850</v>
      </c>
      <c r="L24" s="7">
        <v>0</v>
      </c>
      <c r="M24" s="32" t="s">
        <v>25</v>
      </c>
      <c r="N24" s="7">
        <f t="shared" si="5"/>
        <v>163344</v>
      </c>
      <c r="O24" s="7">
        <f t="shared" si="6"/>
        <v>156409</v>
      </c>
      <c r="P24" s="7">
        <v>151835</v>
      </c>
      <c r="Q24" s="7">
        <v>4574</v>
      </c>
      <c r="R24" s="7">
        <v>6935</v>
      </c>
      <c r="S24" s="7">
        <f t="shared" si="1"/>
        <v>232931</v>
      </c>
      <c r="T24" s="7">
        <v>225498</v>
      </c>
      <c r="U24" s="7">
        <v>7433</v>
      </c>
      <c r="V24" s="7">
        <f>W24+X24</f>
        <v>121111</v>
      </c>
      <c r="W24" s="7">
        <v>114478</v>
      </c>
      <c r="X24" s="7">
        <v>6633</v>
      </c>
      <c r="Y24" s="28"/>
    </row>
    <row r="25" spans="1:25" ht="11.25" customHeight="1">
      <c r="A25" s="33" t="s">
        <v>26</v>
      </c>
      <c r="B25" s="17">
        <f t="shared" si="2"/>
        <v>435267</v>
      </c>
      <c r="C25" s="8">
        <f t="shared" si="3"/>
        <v>258760</v>
      </c>
      <c r="D25" s="8">
        <v>217334</v>
      </c>
      <c r="E25" s="8">
        <v>41426</v>
      </c>
      <c r="F25" s="17">
        <v>176507</v>
      </c>
      <c r="G25" s="8">
        <f t="shared" si="0"/>
        <v>462210</v>
      </c>
      <c r="H25" s="17">
        <v>281901</v>
      </c>
      <c r="I25" s="8">
        <v>180309</v>
      </c>
      <c r="J25" s="8">
        <f>K25+L25</f>
        <v>290792</v>
      </c>
      <c r="K25" s="17">
        <v>134670</v>
      </c>
      <c r="L25" s="8">
        <v>156122</v>
      </c>
      <c r="M25" s="33" t="s">
        <v>26</v>
      </c>
      <c r="N25" s="17">
        <f t="shared" si="5"/>
        <v>252223</v>
      </c>
      <c r="O25" s="8">
        <f t="shared" si="6"/>
        <v>159570</v>
      </c>
      <c r="P25" s="8">
        <v>154189</v>
      </c>
      <c r="Q25" s="8">
        <v>5381</v>
      </c>
      <c r="R25" s="17">
        <v>92653</v>
      </c>
      <c r="S25" s="8">
        <f t="shared" si="1"/>
        <v>386135</v>
      </c>
      <c r="T25" s="17">
        <v>230520</v>
      </c>
      <c r="U25" s="8">
        <v>155615</v>
      </c>
      <c r="V25" s="8">
        <f>W25+X25</f>
        <v>174038</v>
      </c>
      <c r="W25" s="17">
        <v>118145</v>
      </c>
      <c r="X25" s="8">
        <v>55893</v>
      </c>
      <c r="Y25" s="28"/>
    </row>
    <row r="26" spans="1:24" ht="11.25" customHeight="1">
      <c r="A26" s="40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1.25" customHeight="1">
      <c r="A27" s="38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45" t="s">
        <v>69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45" t="s">
        <v>69</v>
      </c>
    </row>
    <row r="28" spans="1:24" s="37" customFormat="1" ht="11.25" customHeight="1">
      <c r="A28" s="19" t="s">
        <v>1</v>
      </c>
      <c r="B28" s="20" t="s">
        <v>34</v>
      </c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19" t="s">
        <v>1</v>
      </c>
      <c r="N28" s="20" t="s">
        <v>35</v>
      </c>
      <c r="O28" s="20"/>
      <c r="P28" s="20"/>
      <c r="Q28" s="20"/>
      <c r="R28" s="20"/>
      <c r="S28" s="20"/>
      <c r="T28" s="20"/>
      <c r="U28" s="20"/>
      <c r="V28" s="20"/>
      <c r="W28" s="20"/>
      <c r="X28" s="21"/>
    </row>
    <row r="29" spans="1:24" s="37" customFormat="1" ht="11.25" customHeight="1">
      <c r="A29" s="22"/>
      <c r="B29" s="23" t="s">
        <v>4</v>
      </c>
      <c r="C29" s="23"/>
      <c r="D29" s="23"/>
      <c r="E29" s="23"/>
      <c r="F29" s="24"/>
      <c r="G29" s="23" t="s">
        <v>5</v>
      </c>
      <c r="H29" s="23"/>
      <c r="I29" s="24"/>
      <c r="J29" s="23" t="s">
        <v>6</v>
      </c>
      <c r="K29" s="23"/>
      <c r="L29" s="24"/>
      <c r="M29" s="22"/>
      <c r="N29" s="23" t="s">
        <v>4</v>
      </c>
      <c r="O29" s="23"/>
      <c r="P29" s="23"/>
      <c r="Q29" s="23"/>
      <c r="R29" s="24"/>
      <c r="S29" s="23" t="s">
        <v>5</v>
      </c>
      <c r="T29" s="23"/>
      <c r="U29" s="24"/>
      <c r="V29" s="23" t="s">
        <v>6</v>
      </c>
      <c r="W29" s="23"/>
      <c r="X29" s="24"/>
    </row>
    <row r="30" spans="1:24" s="37" customFormat="1" ht="11.25" customHeight="1">
      <c r="A30" s="22"/>
      <c r="B30" s="3" t="s">
        <v>7</v>
      </c>
      <c r="C30" s="4"/>
      <c r="D30" s="5"/>
      <c r="E30" s="6"/>
      <c r="F30" s="3"/>
      <c r="G30" s="3" t="s">
        <v>7</v>
      </c>
      <c r="H30" s="3"/>
      <c r="I30" s="3"/>
      <c r="J30" s="3" t="s">
        <v>7</v>
      </c>
      <c r="K30" s="3"/>
      <c r="L30" s="3"/>
      <c r="M30" s="22"/>
      <c r="N30" s="3" t="s">
        <v>7</v>
      </c>
      <c r="O30" s="4"/>
      <c r="P30" s="5"/>
      <c r="Q30" s="6"/>
      <c r="R30" s="3"/>
      <c r="S30" s="3" t="s">
        <v>7</v>
      </c>
      <c r="T30" s="3"/>
      <c r="U30" s="3"/>
      <c r="V30" s="3" t="s">
        <v>7</v>
      </c>
      <c r="W30" s="3"/>
      <c r="X30" s="3"/>
    </row>
    <row r="31" spans="1:24" s="37" customFormat="1" ht="11.25" customHeight="1">
      <c r="A31" s="22"/>
      <c r="B31" s="3"/>
      <c r="C31" s="3" t="s">
        <v>8</v>
      </c>
      <c r="D31" s="3" t="s">
        <v>9</v>
      </c>
      <c r="E31" s="3" t="s">
        <v>10</v>
      </c>
      <c r="F31" s="3" t="s">
        <v>11</v>
      </c>
      <c r="G31" s="3"/>
      <c r="H31" s="3" t="s">
        <v>8</v>
      </c>
      <c r="I31" s="3" t="s">
        <v>11</v>
      </c>
      <c r="J31" s="3"/>
      <c r="K31" s="3" t="s">
        <v>8</v>
      </c>
      <c r="L31" s="3" t="s">
        <v>11</v>
      </c>
      <c r="M31" s="22"/>
      <c r="N31" s="3"/>
      <c r="O31" s="3" t="s">
        <v>8</v>
      </c>
      <c r="P31" s="3" t="s">
        <v>9</v>
      </c>
      <c r="Q31" s="3" t="s">
        <v>10</v>
      </c>
      <c r="R31" s="3" t="s">
        <v>11</v>
      </c>
      <c r="S31" s="3"/>
      <c r="T31" s="3" t="s">
        <v>8</v>
      </c>
      <c r="U31" s="3" t="s">
        <v>11</v>
      </c>
      <c r="V31" s="3"/>
      <c r="W31" s="3" t="s">
        <v>8</v>
      </c>
      <c r="X31" s="3" t="s">
        <v>11</v>
      </c>
    </row>
    <row r="32" spans="1:24" s="37" customFormat="1" ht="11.25" customHeight="1">
      <c r="A32" s="25" t="s">
        <v>12</v>
      </c>
      <c r="B32" s="6" t="s">
        <v>13</v>
      </c>
      <c r="C32" s="6"/>
      <c r="D32" s="6" t="s">
        <v>14</v>
      </c>
      <c r="E32" s="6" t="s">
        <v>15</v>
      </c>
      <c r="F32" s="6"/>
      <c r="G32" s="6" t="s">
        <v>13</v>
      </c>
      <c r="H32" s="6"/>
      <c r="I32" s="6"/>
      <c r="J32" s="6" t="s">
        <v>13</v>
      </c>
      <c r="K32" s="6"/>
      <c r="L32" s="6"/>
      <c r="M32" s="25" t="s">
        <v>12</v>
      </c>
      <c r="N32" s="6" t="s">
        <v>13</v>
      </c>
      <c r="O32" s="6"/>
      <c r="P32" s="6" t="s">
        <v>14</v>
      </c>
      <c r="Q32" s="6" t="s">
        <v>15</v>
      </c>
      <c r="R32" s="6"/>
      <c r="S32" s="6" t="s">
        <v>13</v>
      </c>
      <c r="T32" s="6"/>
      <c r="U32" s="6"/>
      <c r="V32" s="6" t="s">
        <v>13</v>
      </c>
      <c r="W32" s="6"/>
      <c r="X32" s="6"/>
    </row>
    <row r="33" spans="1:24" ht="11.25" customHeight="1">
      <c r="A33" s="32" t="s">
        <v>76</v>
      </c>
      <c r="B33" s="7">
        <v>217311</v>
      </c>
      <c r="C33" s="7">
        <v>185645</v>
      </c>
      <c r="D33" s="7">
        <v>177973</v>
      </c>
      <c r="E33" s="7">
        <v>7672</v>
      </c>
      <c r="F33" s="7">
        <v>31666</v>
      </c>
      <c r="G33" s="7">
        <v>302452</v>
      </c>
      <c r="H33" s="7">
        <v>251735</v>
      </c>
      <c r="I33" s="7">
        <v>50717</v>
      </c>
      <c r="J33" s="7">
        <v>127463</v>
      </c>
      <c r="K33" s="7">
        <v>115901</v>
      </c>
      <c r="L33" s="7">
        <v>11562</v>
      </c>
      <c r="M33" s="32" t="s">
        <v>76</v>
      </c>
      <c r="N33" s="7">
        <v>494725</v>
      </c>
      <c r="O33" s="7">
        <v>357533</v>
      </c>
      <c r="P33" s="7">
        <v>335031</v>
      </c>
      <c r="Q33" s="7">
        <v>22502</v>
      </c>
      <c r="R33" s="7">
        <v>137192</v>
      </c>
      <c r="S33" s="7">
        <v>632744</v>
      </c>
      <c r="T33" s="7">
        <v>451695</v>
      </c>
      <c r="U33" s="7">
        <v>181049</v>
      </c>
      <c r="V33" s="7">
        <v>277001</v>
      </c>
      <c r="W33" s="7">
        <v>208993</v>
      </c>
      <c r="X33" s="7">
        <v>68008</v>
      </c>
    </row>
    <row r="34" spans="1:24" ht="11.25" customHeight="1">
      <c r="A34" s="32" t="s">
        <v>77</v>
      </c>
      <c r="B34" s="7">
        <v>235165</v>
      </c>
      <c r="C34" s="7">
        <v>195093</v>
      </c>
      <c r="D34" s="7">
        <v>185584</v>
      </c>
      <c r="E34" s="7">
        <v>9509</v>
      </c>
      <c r="F34" s="7">
        <v>40072</v>
      </c>
      <c r="G34" s="7">
        <v>309501</v>
      </c>
      <c r="H34" s="7">
        <v>250594</v>
      </c>
      <c r="I34" s="7">
        <v>58907</v>
      </c>
      <c r="J34" s="7">
        <v>134873</v>
      </c>
      <c r="K34" s="7">
        <v>120212</v>
      </c>
      <c r="L34" s="7">
        <v>14661</v>
      </c>
      <c r="M34" s="32" t="s">
        <v>77</v>
      </c>
      <c r="N34" s="7">
        <v>488417</v>
      </c>
      <c r="O34" s="7">
        <v>351742</v>
      </c>
      <c r="P34" s="7">
        <v>326607</v>
      </c>
      <c r="Q34" s="7">
        <v>25135</v>
      </c>
      <c r="R34" s="7">
        <v>136675</v>
      </c>
      <c r="S34" s="7">
        <v>637328</v>
      </c>
      <c r="T34" s="7">
        <v>452854</v>
      </c>
      <c r="U34" s="7">
        <v>184474</v>
      </c>
      <c r="V34" s="7">
        <v>266056</v>
      </c>
      <c r="W34" s="7">
        <v>200756</v>
      </c>
      <c r="X34" s="7">
        <v>65300</v>
      </c>
    </row>
    <row r="35" spans="1:24" ht="11.25" customHeight="1">
      <c r="A35" s="32" t="s">
        <v>78</v>
      </c>
      <c r="B35" s="7">
        <v>229947</v>
      </c>
      <c r="C35" s="7">
        <v>190504</v>
      </c>
      <c r="D35" s="7">
        <v>182972</v>
      </c>
      <c r="E35" s="7">
        <v>7532</v>
      </c>
      <c r="F35" s="7">
        <v>39443</v>
      </c>
      <c r="G35" s="7">
        <v>319243</v>
      </c>
      <c r="H35" s="7">
        <v>256185</v>
      </c>
      <c r="I35" s="7">
        <v>63058</v>
      </c>
      <c r="J35" s="7">
        <v>140317</v>
      </c>
      <c r="K35" s="7">
        <v>124577</v>
      </c>
      <c r="L35" s="7">
        <v>15740</v>
      </c>
      <c r="M35" s="32" t="s">
        <v>78</v>
      </c>
      <c r="N35" s="7">
        <v>349329</v>
      </c>
      <c r="O35" s="7">
        <v>273681</v>
      </c>
      <c r="P35" s="7">
        <v>258841</v>
      </c>
      <c r="Q35" s="7">
        <v>14840</v>
      </c>
      <c r="R35" s="7">
        <v>75648</v>
      </c>
      <c r="S35" s="7">
        <v>498257</v>
      </c>
      <c r="T35" s="7">
        <v>386278</v>
      </c>
      <c r="U35" s="7">
        <v>111979</v>
      </c>
      <c r="V35" s="7">
        <v>208468</v>
      </c>
      <c r="W35" s="7">
        <v>167183</v>
      </c>
      <c r="X35" s="7">
        <v>41285</v>
      </c>
    </row>
    <row r="36" spans="1:24" ht="11.25" customHeight="1">
      <c r="A36" s="32" t="s">
        <v>79</v>
      </c>
      <c r="B36" s="7">
        <v>198996</v>
      </c>
      <c r="C36" s="7">
        <v>170276</v>
      </c>
      <c r="D36" s="7">
        <v>163335</v>
      </c>
      <c r="E36" s="7">
        <v>6941</v>
      </c>
      <c r="F36" s="7">
        <v>28720</v>
      </c>
      <c r="G36" s="7">
        <v>285628</v>
      </c>
      <c r="H36" s="7">
        <v>238454</v>
      </c>
      <c r="I36" s="7">
        <v>47174</v>
      </c>
      <c r="J36" s="7">
        <v>126153</v>
      </c>
      <c r="K36" s="7">
        <v>112950</v>
      </c>
      <c r="L36" s="7">
        <v>13203</v>
      </c>
      <c r="M36" s="32" t="s">
        <v>79</v>
      </c>
      <c r="N36" s="7">
        <v>415326</v>
      </c>
      <c r="O36" s="7">
        <v>313317</v>
      </c>
      <c r="P36" s="7">
        <v>293455</v>
      </c>
      <c r="Q36" s="7">
        <v>19862</v>
      </c>
      <c r="R36" s="7">
        <v>102009</v>
      </c>
      <c r="S36" s="7">
        <v>550735</v>
      </c>
      <c r="T36" s="7">
        <v>410022</v>
      </c>
      <c r="U36" s="7">
        <v>140713</v>
      </c>
      <c r="V36" s="7">
        <v>260305</v>
      </c>
      <c r="W36" s="7">
        <v>202606</v>
      </c>
      <c r="X36" s="7">
        <v>57699</v>
      </c>
    </row>
    <row r="37" spans="1:24" ht="11.25" customHeight="1">
      <c r="A37" s="32" t="s">
        <v>84</v>
      </c>
      <c r="B37" s="7">
        <f>C37+F37</f>
        <v>193314</v>
      </c>
      <c r="C37" s="7">
        <f>D37+E37</f>
        <v>170719</v>
      </c>
      <c r="D37" s="7">
        <v>165470</v>
      </c>
      <c r="E37" s="7">
        <v>5249</v>
      </c>
      <c r="F37" s="7">
        <v>22595</v>
      </c>
      <c r="G37" s="7">
        <f aca="true" t="shared" si="8" ref="G37:G49">H37+I37</f>
        <v>285205</v>
      </c>
      <c r="H37" s="7">
        <v>246373</v>
      </c>
      <c r="I37" s="7">
        <v>38832</v>
      </c>
      <c r="J37" s="7">
        <f>K37+L37</f>
        <v>124467</v>
      </c>
      <c r="K37" s="7">
        <v>114037</v>
      </c>
      <c r="L37" s="7">
        <v>10430</v>
      </c>
      <c r="M37" s="32" t="s">
        <v>87</v>
      </c>
      <c r="N37" s="7">
        <f>O37+R37</f>
        <v>396670</v>
      </c>
      <c r="O37" s="7">
        <f>P37+Q37</f>
        <v>309296</v>
      </c>
      <c r="P37" s="7">
        <v>288619</v>
      </c>
      <c r="Q37" s="7">
        <v>20677</v>
      </c>
      <c r="R37" s="7">
        <v>87374</v>
      </c>
      <c r="S37" s="7">
        <f aca="true" t="shared" si="9" ref="S37:S49">T37+U37</f>
        <v>518834</v>
      </c>
      <c r="T37" s="7">
        <v>398400</v>
      </c>
      <c r="U37" s="7">
        <v>120434</v>
      </c>
      <c r="V37" s="7">
        <f>W37+X37</f>
        <v>264658</v>
      </c>
      <c r="W37" s="7">
        <v>213008</v>
      </c>
      <c r="X37" s="7">
        <v>51650</v>
      </c>
    </row>
    <row r="38" spans="1:24" ht="11.25" customHeight="1">
      <c r="A38" s="56" t="s">
        <v>85</v>
      </c>
      <c r="B38" s="55">
        <f>C38+F38</f>
        <v>163266</v>
      </c>
      <c r="C38" s="55">
        <f>D38+E38</f>
        <v>161970</v>
      </c>
      <c r="D38" s="55">
        <v>155956</v>
      </c>
      <c r="E38" s="55">
        <v>6014</v>
      </c>
      <c r="F38" s="55">
        <v>1296</v>
      </c>
      <c r="G38" s="55">
        <f t="shared" si="8"/>
        <v>242956</v>
      </c>
      <c r="H38" s="55">
        <v>241796</v>
      </c>
      <c r="I38" s="55">
        <v>1160</v>
      </c>
      <c r="J38" s="55">
        <f>K38+L38</f>
        <v>105219</v>
      </c>
      <c r="K38" s="55">
        <v>103823</v>
      </c>
      <c r="L38" s="55">
        <v>1396</v>
      </c>
      <c r="M38" s="56" t="s">
        <v>88</v>
      </c>
      <c r="N38" s="55">
        <f>O38+R38</f>
        <v>390514</v>
      </c>
      <c r="O38" s="55">
        <f>P38+Q38</f>
        <v>309426</v>
      </c>
      <c r="P38" s="55">
        <v>290781</v>
      </c>
      <c r="Q38" s="55">
        <v>18645</v>
      </c>
      <c r="R38" s="55">
        <v>81088</v>
      </c>
      <c r="S38" s="55">
        <f t="shared" si="9"/>
        <v>497884</v>
      </c>
      <c r="T38" s="55">
        <v>402782</v>
      </c>
      <c r="U38" s="55">
        <v>95102</v>
      </c>
      <c r="V38" s="55">
        <f>W38+X38</f>
        <v>279048</v>
      </c>
      <c r="W38" s="55">
        <v>212509</v>
      </c>
      <c r="X38" s="55">
        <v>66539</v>
      </c>
    </row>
    <row r="39" spans="1:24" ht="11.25" customHeight="1">
      <c r="A39" s="32" t="s">
        <v>16</v>
      </c>
      <c r="B39" s="7">
        <f aca="true" t="shared" si="10" ref="B39:B49">C39+F39</f>
        <v>160295</v>
      </c>
      <c r="C39" s="7">
        <f aca="true" t="shared" si="11" ref="C39:C49">D39+E39</f>
        <v>159668</v>
      </c>
      <c r="D39" s="7">
        <v>152239</v>
      </c>
      <c r="E39" s="7">
        <v>7429</v>
      </c>
      <c r="F39" s="7">
        <v>627</v>
      </c>
      <c r="G39" s="7">
        <f t="shared" si="8"/>
        <v>236944</v>
      </c>
      <c r="H39" s="7">
        <v>236132</v>
      </c>
      <c r="I39" s="7">
        <v>812</v>
      </c>
      <c r="J39" s="7">
        <f aca="true" t="shared" si="12" ref="J39:J46">K39+L39</f>
        <v>104212</v>
      </c>
      <c r="K39" s="7">
        <v>103720</v>
      </c>
      <c r="L39" s="7">
        <v>492</v>
      </c>
      <c r="M39" s="32" t="s">
        <v>16</v>
      </c>
      <c r="N39" s="7">
        <f aca="true" t="shared" si="13" ref="N39:N49">O39+R39</f>
        <v>313038</v>
      </c>
      <c r="O39" s="7">
        <f aca="true" t="shared" si="14" ref="O39:O49">P39+Q39</f>
        <v>311344</v>
      </c>
      <c r="P39" s="7">
        <v>288513</v>
      </c>
      <c r="Q39" s="7">
        <v>22831</v>
      </c>
      <c r="R39" s="7">
        <v>1694</v>
      </c>
      <c r="S39" s="7">
        <f t="shared" si="9"/>
        <v>406721</v>
      </c>
      <c r="T39" s="7">
        <v>404484</v>
      </c>
      <c r="U39" s="7">
        <v>2237</v>
      </c>
      <c r="V39" s="7">
        <f aca="true" t="shared" si="15" ref="V39:V46">W39+X39</f>
        <v>217772</v>
      </c>
      <c r="W39" s="7">
        <v>216630</v>
      </c>
      <c r="X39" s="7">
        <v>1142</v>
      </c>
    </row>
    <row r="40" spans="1:24" ht="11.25" customHeight="1">
      <c r="A40" s="32" t="s">
        <v>86</v>
      </c>
      <c r="B40" s="7">
        <f t="shared" si="10"/>
        <v>162273</v>
      </c>
      <c r="C40" s="7">
        <f t="shared" si="11"/>
        <v>161685</v>
      </c>
      <c r="D40" s="7">
        <v>156254</v>
      </c>
      <c r="E40" s="7">
        <v>5431</v>
      </c>
      <c r="F40" s="7">
        <v>588</v>
      </c>
      <c r="G40" s="7">
        <f t="shared" si="8"/>
        <v>241984</v>
      </c>
      <c r="H40" s="7">
        <v>240972</v>
      </c>
      <c r="I40" s="7">
        <v>1012</v>
      </c>
      <c r="J40" s="7">
        <f t="shared" si="12"/>
        <v>106089</v>
      </c>
      <c r="K40" s="7">
        <v>105800</v>
      </c>
      <c r="L40" s="7">
        <v>289</v>
      </c>
      <c r="M40" s="32" t="s">
        <v>89</v>
      </c>
      <c r="N40" s="7">
        <f t="shared" si="13"/>
        <v>320457</v>
      </c>
      <c r="O40" s="7">
        <f t="shared" si="14"/>
        <v>318534</v>
      </c>
      <c r="P40" s="7">
        <v>293400</v>
      </c>
      <c r="Q40" s="7">
        <v>25134</v>
      </c>
      <c r="R40" s="7">
        <v>1923</v>
      </c>
      <c r="S40" s="7">
        <f t="shared" si="9"/>
        <v>422936</v>
      </c>
      <c r="T40" s="7">
        <v>420102</v>
      </c>
      <c r="U40" s="7">
        <v>2834</v>
      </c>
      <c r="V40" s="7">
        <f t="shared" si="15"/>
        <v>217239</v>
      </c>
      <c r="W40" s="7">
        <v>216233</v>
      </c>
      <c r="X40" s="7">
        <v>1006</v>
      </c>
    </row>
    <row r="41" spans="1:24" ht="11.25" customHeight="1">
      <c r="A41" s="32" t="s">
        <v>18</v>
      </c>
      <c r="B41" s="7">
        <f t="shared" si="10"/>
        <v>164929</v>
      </c>
      <c r="C41" s="7">
        <f t="shared" si="11"/>
        <v>162902</v>
      </c>
      <c r="D41" s="7">
        <v>158142</v>
      </c>
      <c r="E41" s="7">
        <v>4760</v>
      </c>
      <c r="F41" s="7">
        <v>2027</v>
      </c>
      <c r="G41" s="7">
        <f t="shared" si="8"/>
        <v>244486</v>
      </c>
      <c r="H41" s="7">
        <v>240033</v>
      </c>
      <c r="I41" s="7">
        <v>4453</v>
      </c>
      <c r="J41" s="7">
        <f t="shared" si="12"/>
        <v>109246</v>
      </c>
      <c r="K41" s="7">
        <v>108917</v>
      </c>
      <c r="L41" s="7">
        <v>329</v>
      </c>
      <c r="M41" s="32" t="s">
        <v>18</v>
      </c>
      <c r="N41" s="7">
        <f t="shared" si="13"/>
        <v>320010</v>
      </c>
      <c r="O41" s="7">
        <f t="shared" si="14"/>
        <v>317823</v>
      </c>
      <c r="P41" s="7">
        <v>292808</v>
      </c>
      <c r="Q41" s="7">
        <v>25015</v>
      </c>
      <c r="R41" s="7">
        <v>2187</v>
      </c>
      <c r="S41" s="7">
        <f t="shared" si="9"/>
        <v>417909</v>
      </c>
      <c r="T41" s="7">
        <v>415106</v>
      </c>
      <c r="U41" s="7">
        <v>2803</v>
      </c>
      <c r="V41" s="7">
        <f t="shared" si="15"/>
        <v>220471</v>
      </c>
      <c r="W41" s="7">
        <v>218909</v>
      </c>
      <c r="X41" s="7">
        <v>1562</v>
      </c>
    </row>
    <row r="42" spans="1:24" ht="11.25" customHeight="1">
      <c r="A42" s="32" t="s">
        <v>19</v>
      </c>
      <c r="B42" s="7">
        <f t="shared" si="10"/>
        <v>161848</v>
      </c>
      <c r="C42" s="7">
        <f t="shared" si="11"/>
        <v>161427</v>
      </c>
      <c r="D42" s="7">
        <v>156228</v>
      </c>
      <c r="E42" s="7">
        <v>5199</v>
      </c>
      <c r="F42" s="7">
        <v>421</v>
      </c>
      <c r="G42" s="7">
        <f t="shared" si="8"/>
        <v>237994</v>
      </c>
      <c r="H42" s="7">
        <v>237293</v>
      </c>
      <c r="I42" s="7">
        <v>701</v>
      </c>
      <c r="J42" s="7">
        <f t="shared" si="12"/>
        <v>108975</v>
      </c>
      <c r="K42" s="7">
        <v>108749</v>
      </c>
      <c r="L42" s="7">
        <v>226</v>
      </c>
      <c r="M42" s="32" t="s">
        <v>19</v>
      </c>
      <c r="N42" s="7">
        <f t="shared" si="13"/>
        <v>343513</v>
      </c>
      <c r="O42" s="7">
        <f t="shared" si="14"/>
        <v>311145</v>
      </c>
      <c r="P42" s="7">
        <v>289039</v>
      </c>
      <c r="Q42" s="7">
        <v>22106</v>
      </c>
      <c r="R42" s="7">
        <v>32368</v>
      </c>
      <c r="S42" s="7">
        <f t="shared" si="9"/>
        <v>450646</v>
      </c>
      <c r="T42" s="7">
        <v>407934</v>
      </c>
      <c r="U42" s="7">
        <v>42712</v>
      </c>
      <c r="V42" s="7">
        <f t="shared" si="15"/>
        <v>235208</v>
      </c>
      <c r="W42" s="7">
        <v>213297</v>
      </c>
      <c r="X42" s="7">
        <v>21911</v>
      </c>
    </row>
    <row r="43" spans="1:24" ht="11.25" customHeight="1">
      <c r="A43" s="32" t="s">
        <v>20</v>
      </c>
      <c r="B43" s="7">
        <f t="shared" si="10"/>
        <v>193440</v>
      </c>
      <c r="C43" s="7">
        <f t="shared" si="11"/>
        <v>166405</v>
      </c>
      <c r="D43" s="7">
        <v>161833</v>
      </c>
      <c r="E43" s="7">
        <v>4572</v>
      </c>
      <c r="F43" s="7">
        <v>27035</v>
      </c>
      <c r="G43" s="7">
        <f t="shared" si="8"/>
        <v>284832</v>
      </c>
      <c r="H43" s="7">
        <v>239784</v>
      </c>
      <c r="I43" s="7">
        <v>45048</v>
      </c>
      <c r="J43" s="7">
        <f t="shared" si="12"/>
        <v>128955</v>
      </c>
      <c r="K43" s="7">
        <v>114630</v>
      </c>
      <c r="L43" s="7">
        <v>14325</v>
      </c>
      <c r="M43" s="32" t="s">
        <v>20</v>
      </c>
      <c r="N43" s="7">
        <f t="shared" si="13"/>
        <v>686102</v>
      </c>
      <c r="O43" s="7">
        <f t="shared" si="14"/>
        <v>308378</v>
      </c>
      <c r="P43" s="7">
        <v>287636</v>
      </c>
      <c r="Q43" s="7">
        <v>20742</v>
      </c>
      <c r="R43" s="7">
        <v>377724</v>
      </c>
      <c r="S43" s="7">
        <f t="shared" si="9"/>
        <v>965574</v>
      </c>
      <c r="T43" s="7">
        <v>406543</v>
      </c>
      <c r="U43" s="7">
        <v>559031</v>
      </c>
      <c r="V43" s="7">
        <f t="shared" si="15"/>
        <v>400207</v>
      </c>
      <c r="W43" s="7">
        <v>207957</v>
      </c>
      <c r="X43" s="7">
        <v>192250</v>
      </c>
    </row>
    <row r="44" spans="1:24" ht="11.25" customHeight="1">
      <c r="A44" s="32" t="s">
        <v>21</v>
      </c>
      <c r="B44" s="7">
        <f t="shared" si="10"/>
        <v>264696</v>
      </c>
      <c r="C44" s="7">
        <f t="shared" si="11"/>
        <v>176789</v>
      </c>
      <c r="D44" s="7">
        <v>172915</v>
      </c>
      <c r="E44" s="7">
        <v>3874</v>
      </c>
      <c r="F44" s="7">
        <v>87907</v>
      </c>
      <c r="G44" s="7">
        <f t="shared" si="8"/>
        <v>404474</v>
      </c>
      <c r="H44" s="7">
        <v>248931</v>
      </c>
      <c r="I44" s="7">
        <v>155543</v>
      </c>
      <c r="J44" s="7">
        <f t="shared" si="12"/>
        <v>152137</v>
      </c>
      <c r="K44" s="7">
        <v>118695</v>
      </c>
      <c r="L44" s="7">
        <v>33442</v>
      </c>
      <c r="M44" s="32" t="s">
        <v>21</v>
      </c>
      <c r="N44" s="7">
        <f t="shared" si="13"/>
        <v>383009</v>
      </c>
      <c r="O44" s="7">
        <f t="shared" si="14"/>
        <v>304249</v>
      </c>
      <c r="P44" s="7">
        <v>284550</v>
      </c>
      <c r="Q44" s="7">
        <v>19699</v>
      </c>
      <c r="R44" s="7">
        <v>78760</v>
      </c>
      <c r="S44" s="7">
        <f t="shared" si="9"/>
        <v>492003</v>
      </c>
      <c r="T44" s="7">
        <v>389797</v>
      </c>
      <c r="U44" s="7">
        <v>102206</v>
      </c>
      <c r="V44" s="7">
        <f t="shared" si="15"/>
        <v>259350</v>
      </c>
      <c r="W44" s="7">
        <v>207190</v>
      </c>
      <c r="X44" s="7">
        <v>52160</v>
      </c>
    </row>
    <row r="45" spans="1:24" ht="11.25" customHeight="1">
      <c r="A45" s="32" t="s">
        <v>22</v>
      </c>
      <c r="B45" s="7">
        <f t="shared" si="10"/>
        <v>197524</v>
      </c>
      <c r="C45" s="7">
        <f t="shared" si="11"/>
        <v>178894</v>
      </c>
      <c r="D45" s="7">
        <v>173989</v>
      </c>
      <c r="E45" s="7">
        <v>4905</v>
      </c>
      <c r="F45" s="7">
        <v>18630</v>
      </c>
      <c r="G45" s="7">
        <f t="shared" si="8"/>
        <v>280552</v>
      </c>
      <c r="H45" s="7">
        <v>251898</v>
      </c>
      <c r="I45" s="7">
        <v>28654</v>
      </c>
      <c r="J45" s="7">
        <f t="shared" si="12"/>
        <v>132504</v>
      </c>
      <c r="K45" s="7">
        <v>121723</v>
      </c>
      <c r="L45" s="7">
        <v>10781</v>
      </c>
      <c r="M45" s="32" t="s">
        <v>22</v>
      </c>
      <c r="N45" s="7">
        <f t="shared" si="13"/>
        <v>363718</v>
      </c>
      <c r="O45" s="7">
        <f t="shared" si="14"/>
        <v>312146</v>
      </c>
      <c r="P45" s="7">
        <v>293099</v>
      </c>
      <c r="Q45" s="7">
        <v>19047</v>
      </c>
      <c r="R45" s="7">
        <v>51572</v>
      </c>
      <c r="S45" s="7">
        <f t="shared" si="9"/>
        <v>437923</v>
      </c>
      <c r="T45" s="7">
        <v>392596</v>
      </c>
      <c r="U45" s="7">
        <v>45327</v>
      </c>
      <c r="V45" s="7">
        <f t="shared" si="15"/>
        <v>278114</v>
      </c>
      <c r="W45" s="7">
        <v>219337</v>
      </c>
      <c r="X45" s="7">
        <v>58777</v>
      </c>
    </row>
    <row r="46" spans="1:24" ht="11.25" customHeight="1">
      <c r="A46" s="32" t="s">
        <v>23</v>
      </c>
      <c r="B46" s="7">
        <f t="shared" si="10"/>
        <v>180715</v>
      </c>
      <c r="C46" s="7">
        <f t="shared" si="11"/>
        <v>179835</v>
      </c>
      <c r="D46" s="7">
        <v>175112</v>
      </c>
      <c r="E46" s="7">
        <v>4723</v>
      </c>
      <c r="F46" s="7">
        <v>880</v>
      </c>
      <c r="G46" s="7">
        <f t="shared" si="8"/>
        <v>257268</v>
      </c>
      <c r="H46" s="7">
        <v>255492</v>
      </c>
      <c r="I46" s="7">
        <v>1776</v>
      </c>
      <c r="J46" s="7">
        <f t="shared" si="12"/>
        <v>119846</v>
      </c>
      <c r="K46" s="7">
        <v>119678</v>
      </c>
      <c r="L46" s="7">
        <v>168</v>
      </c>
      <c r="M46" s="32" t="s">
        <v>23</v>
      </c>
      <c r="N46" s="7">
        <f t="shared" si="13"/>
        <v>311153</v>
      </c>
      <c r="O46" s="7">
        <f t="shared" si="14"/>
        <v>308136</v>
      </c>
      <c r="P46" s="7">
        <v>291474</v>
      </c>
      <c r="Q46" s="7">
        <v>16662</v>
      </c>
      <c r="R46" s="7">
        <v>3017</v>
      </c>
      <c r="S46" s="7">
        <f t="shared" si="9"/>
        <v>394806</v>
      </c>
      <c r="T46" s="7">
        <v>391368</v>
      </c>
      <c r="U46" s="7">
        <v>3438</v>
      </c>
      <c r="V46" s="7">
        <f t="shared" si="15"/>
        <v>213829</v>
      </c>
      <c r="W46" s="7">
        <v>211301</v>
      </c>
      <c r="X46" s="7">
        <v>2528</v>
      </c>
    </row>
    <row r="47" spans="1:24" ht="11.25" customHeight="1">
      <c r="A47" s="32" t="s">
        <v>24</v>
      </c>
      <c r="B47" s="7">
        <f t="shared" si="10"/>
        <v>179503</v>
      </c>
      <c r="C47" s="7">
        <f t="shared" si="11"/>
        <v>179388</v>
      </c>
      <c r="D47" s="7">
        <v>174859</v>
      </c>
      <c r="E47" s="7">
        <v>4529</v>
      </c>
      <c r="F47" s="7">
        <v>115</v>
      </c>
      <c r="G47" s="7">
        <f t="shared" si="8"/>
        <v>255412</v>
      </c>
      <c r="H47" s="7">
        <v>255199</v>
      </c>
      <c r="I47" s="7">
        <v>213</v>
      </c>
      <c r="J47" s="7">
        <f>K47+L47</f>
        <v>120829</v>
      </c>
      <c r="K47" s="7">
        <v>120789</v>
      </c>
      <c r="L47" s="7">
        <v>40</v>
      </c>
      <c r="M47" s="32" t="s">
        <v>24</v>
      </c>
      <c r="N47" s="7">
        <f t="shared" si="13"/>
        <v>313815</v>
      </c>
      <c r="O47" s="7">
        <f t="shared" si="14"/>
        <v>309673</v>
      </c>
      <c r="P47" s="7">
        <v>290368</v>
      </c>
      <c r="Q47" s="7">
        <v>19305</v>
      </c>
      <c r="R47" s="7">
        <v>4142</v>
      </c>
      <c r="S47" s="7">
        <f t="shared" si="9"/>
        <v>397330</v>
      </c>
      <c r="T47" s="7">
        <v>391984</v>
      </c>
      <c r="U47" s="7">
        <v>5346</v>
      </c>
      <c r="V47" s="7">
        <f>W47+X47</f>
        <v>216512</v>
      </c>
      <c r="W47" s="7">
        <v>213773</v>
      </c>
      <c r="X47" s="7">
        <v>2739</v>
      </c>
    </row>
    <row r="48" spans="1:24" ht="11.25" customHeight="1">
      <c r="A48" s="32" t="s">
        <v>25</v>
      </c>
      <c r="B48" s="7">
        <f t="shared" si="10"/>
        <v>184970</v>
      </c>
      <c r="C48" s="7">
        <f t="shared" si="11"/>
        <v>179640</v>
      </c>
      <c r="D48" s="7">
        <v>174289</v>
      </c>
      <c r="E48" s="7">
        <v>5351</v>
      </c>
      <c r="F48" s="7">
        <v>5330</v>
      </c>
      <c r="G48" s="7">
        <f t="shared" si="8"/>
        <v>258344</v>
      </c>
      <c r="H48" s="7">
        <v>253506</v>
      </c>
      <c r="I48" s="7">
        <v>4838</v>
      </c>
      <c r="J48" s="7">
        <f>K48+L48</f>
        <v>125916</v>
      </c>
      <c r="K48" s="7">
        <v>120191</v>
      </c>
      <c r="L48" s="7">
        <v>5725</v>
      </c>
      <c r="M48" s="32" t="s">
        <v>25</v>
      </c>
      <c r="N48" s="7">
        <f t="shared" si="13"/>
        <v>339093</v>
      </c>
      <c r="O48" s="7">
        <f t="shared" si="14"/>
        <v>297394</v>
      </c>
      <c r="P48" s="7">
        <v>277635</v>
      </c>
      <c r="Q48" s="7">
        <v>19759</v>
      </c>
      <c r="R48" s="7">
        <v>41699</v>
      </c>
      <c r="S48" s="7">
        <f t="shared" si="9"/>
        <v>441896</v>
      </c>
      <c r="T48" s="7">
        <v>382157</v>
      </c>
      <c r="U48" s="7">
        <v>59739</v>
      </c>
      <c r="V48" s="7">
        <f>W48+X48</f>
        <v>227102</v>
      </c>
      <c r="W48" s="7">
        <v>205055</v>
      </c>
      <c r="X48" s="7">
        <v>22047</v>
      </c>
    </row>
    <row r="49" spans="1:24" ht="11.25" customHeight="1">
      <c r="A49" s="33" t="s">
        <v>26</v>
      </c>
      <c r="B49" s="17">
        <f t="shared" si="10"/>
        <v>307871</v>
      </c>
      <c r="C49" s="8">
        <f t="shared" si="11"/>
        <v>180428</v>
      </c>
      <c r="D49" s="8">
        <v>174239</v>
      </c>
      <c r="E49" s="8">
        <v>6189</v>
      </c>
      <c r="F49" s="17">
        <v>127443</v>
      </c>
      <c r="G49" s="8">
        <f t="shared" si="8"/>
        <v>466876</v>
      </c>
      <c r="H49" s="17">
        <v>253339</v>
      </c>
      <c r="I49" s="8">
        <v>213537</v>
      </c>
      <c r="J49" s="8">
        <f>K49+L49</f>
        <v>184274</v>
      </c>
      <c r="K49" s="17">
        <v>123754</v>
      </c>
      <c r="L49" s="8">
        <v>60520</v>
      </c>
      <c r="M49" s="33" t="s">
        <v>26</v>
      </c>
      <c r="N49" s="17">
        <f t="shared" si="13"/>
        <v>674759</v>
      </c>
      <c r="O49" s="8">
        <f t="shared" si="14"/>
        <v>303124</v>
      </c>
      <c r="P49" s="8">
        <v>284061</v>
      </c>
      <c r="Q49" s="8">
        <v>19063</v>
      </c>
      <c r="R49" s="17">
        <v>371635</v>
      </c>
      <c r="S49" s="8">
        <f t="shared" si="9"/>
        <v>894805</v>
      </c>
      <c r="T49" s="17">
        <v>379020</v>
      </c>
      <c r="U49" s="8">
        <v>515785</v>
      </c>
      <c r="V49" s="17">
        <f>W49+X49</f>
        <v>415451</v>
      </c>
      <c r="W49" s="17">
        <v>213687</v>
      </c>
      <c r="X49" s="8">
        <v>201764</v>
      </c>
    </row>
    <row r="50" ht="11.25" customHeight="1"/>
    <row r="51" spans="12:24" ht="11.25" customHeight="1">
      <c r="L51" s="45" t="s">
        <v>69</v>
      </c>
      <c r="X51" s="45" t="s">
        <v>69</v>
      </c>
    </row>
    <row r="52" spans="1:24" ht="11.25" customHeight="1">
      <c r="A52" s="19" t="s">
        <v>1</v>
      </c>
      <c r="B52" s="20" t="s">
        <v>55</v>
      </c>
      <c r="C52" s="20"/>
      <c r="D52" s="20"/>
      <c r="E52" s="20"/>
      <c r="F52" s="20"/>
      <c r="G52" s="20"/>
      <c r="H52" s="20"/>
      <c r="I52" s="20"/>
      <c r="J52" s="20"/>
      <c r="K52" s="20"/>
      <c r="L52" s="21"/>
      <c r="M52" s="19" t="s">
        <v>1</v>
      </c>
      <c r="N52" s="20" t="s">
        <v>36</v>
      </c>
      <c r="O52" s="20"/>
      <c r="P52" s="20"/>
      <c r="Q52" s="20"/>
      <c r="R52" s="20"/>
      <c r="S52" s="20"/>
      <c r="T52" s="20"/>
      <c r="U52" s="20"/>
      <c r="V52" s="20"/>
      <c r="W52" s="20"/>
      <c r="X52" s="21"/>
    </row>
    <row r="53" spans="1:24" ht="11.25" customHeight="1">
      <c r="A53" s="22"/>
      <c r="B53" s="23" t="s">
        <v>4</v>
      </c>
      <c r="C53" s="23"/>
      <c r="D53" s="23"/>
      <c r="E53" s="23"/>
      <c r="F53" s="24"/>
      <c r="G53" s="23" t="s">
        <v>5</v>
      </c>
      <c r="H53" s="23"/>
      <c r="I53" s="24"/>
      <c r="J53" s="23" t="s">
        <v>6</v>
      </c>
      <c r="K53" s="23"/>
      <c r="L53" s="24"/>
      <c r="M53" s="22"/>
      <c r="N53" s="23" t="s">
        <v>4</v>
      </c>
      <c r="O53" s="23"/>
      <c r="P53" s="23"/>
      <c r="Q53" s="23"/>
      <c r="R53" s="24"/>
      <c r="S53" s="23" t="s">
        <v>5</v>
      </c>
      <c r="T53" s="23"/>
      <c r="U53" s="24"/>
      <c r="V53" s="23" t="s">
        <v>6</v>
      </c>
      <c r="W53" s="23"/>
      <c r="X53" s="24"/>
    </row>
    <row r="54" spans="1:24" ht="11.25" customHeight="1">
      <c r="A54" s="22"/>
      <c r="B54" s="3" t="s">
        <v>7</v>
      </c>
      <c r="C54" s="4"/>
      <c r="D54" s="5"/>
      <c r="E54" s="6"/>
      <c r="F54" s="3"/>
      <c r="G54" s="3" t="s">
        <v>7</v>
      </c>
      <c r="H54" s="3"/>
      <c r="I54" s="3"/>
      <c r="J54" s="3" t="s">
        <v>7</v>
      </c>
      <c r="K54" s="3"/>
      <c r="L54" s="3"/>
      <c r="M54" s="22"/>
      <c r="N54" s="3" t="s">
        <v>7</v>
      </c>
      <c r="O54" s="4"/>
      <c r="P54" s="5"/>
      <c r="Q54" s="6"/>
      <c r="R54" s="3"/>
      <c r="S54" s="3" t="s">
        <v>7</v>
      </c>
      <c r="T54" s="3"/>
      <c r="U54" s="3"/>
      <c r="V54" s="3" t="s">
        <v>7</v>
      </c>
      <c r="W54" s="3"/>
      <c r="X54" s="3"/>
    </row>
    <row r="55" spans="1:24" ht="11.25" customHeight="1">
      <c r="A55" s="22"/>
      <c r="B55" s="3"/>
      <c r="C55" s="3" t="s">
        <v>8</v>
      </c>
      <c r="D55" s="3" t="s">
        <v>9</v>
      </c>
      <c r="E55" s="3" t="s">
        <v>10</v>
      </c>
      <c r="F55" s="3" t="s">
        <v>11</v>
      </c>
      <c r="G55" s="3"/>
      <c r="H55" s="3" t="s">
        <v>8</v>
      </c>
      <c r="I55" s="3" t="s">
        <v>11</v>
      </c>
      <c r="J55" s="3"/>
      <c r="K55" s="3" t="s">
        <v>8</v>
      </c>
      <c r="L55" s="3" t="s">
        <v>11</v>
      </c>
      <c r="M55" s="22"/>
      <c r="N55" s="3"/>
      <c r="O55" s="3" t="s">
        <v>8</v>
      </c>
      <c r="P55" s="3" t="s">
        <v>9</v>
      </c>
      <c r="Q55" s="3" t="s">
        <v>10</v>
      </c>
      <c r="R55" s="3" t="s">
        <v>11</v>
      </c>
      <c r="S55" s="3"/>
      <c r="T55" s="3" t="s">
        <v>8</v>
      </c>
      <c r="U55" s="3" t="s">
        <v>11</v>
      </c>
      <c r="V55" s="3"/>
      <c r="W55" s="3" t="s">
        <v>8</v>
      </c>
      <c r="X55" s="3" t="s">
        <v>11</v>
      </c>
    </row>
    <row r="56" spans="1:24" ht="11.25" customHeight="1">
      <c r="A56" s="25" t="s">
        <v>12</v>
      </c>
      <c r="B56" s="6" t="s">
        <v>13</v>
      </c>
      <c r="C56" s="6"/>
      <c r="D56" s="6" t="s">
        <v>14</v>
      </c>
      <c r="E56" s="6" t="s">
        <v>15</v>
      </c>
      <c r="F56" s="6"/>
      <c r="G56" s="6" t="s">
        <v>13</v>
      </c>
      <c r="H56" s="6"/>
      <c r="I56" s="6"/>
      <c r="J56" s="6" t="s">
        <v>13</v>
      </c>
      <c r="K56" s="6"/>
      <c r="L56" s="6"/>
      <c r="M56" s="25" t="s">
        <v>12</v>
      </c>
      <c r="N56" s="6" t="s">
        <v>13</v>
      </c>
      <c r="O56" s="6"/>
      <c r="P56" s="6" t="s">
        <v>14</v>
      </c>
      <c r="Q56" s="6" t="s">
        <v>15</v>
      </c>
      <c r="R56" s="6"/>
      <c r="S56" s="6" t="s">
        <v>13</v>
      </c>
      <c r="T56" s="6"/>
      <c r="U56" s="6"/>
      <c r="V56" s="6" t="s">
        <v>13</v>
      </c>
      <c r="W56" s="6"/>
      <c r="X56" s="6"/>
    </row>
    <row r="57" spans="1:24" ht="11.25" customHeight="1">
      <c r="A57" s="32" t="s">
        <v>76</v>
      </c>
      <c r="B57" s="9">
        <v>309122</v>
      </c>
      <c r="C57" s="7">
        <v>255228</v>
      </c>
      <c r="D57" s="9">
        <v>240723</v>
      </c>
      <c r="E57" s="9">
        <v>14505</v>
      </c>
      <c r="F57" s="7">
        <v>53894</v>
      </c>
      <c r="G57" s="9">
        <v>398178</v>
      </c>
      <c r="H57" s="7">
        <v>325036</v>
      </c>
      <c r="I57" s="9">
        <v>73142</v>
      </c>
      <c r="J57" s="9">
        <v>149314</v>
      </c>
      <c r="K57" s="7">
        <v>129958</v>
      </c>
      <c r="L57" s="9">
        <v>19356</v>
      </c>
      <c r="M57" s="32" t="s">
        <v>76</v>
      </c>
      <c r="N57" s="7">
        <v>206330</v>
      </c>
      <c r="O57" s="7">
        <v>179537</v>
      </c>
      <c r="P57" s="7">
        <v>173429</v>
      </c>
      <c r="Q57" s="7">
        <v>6108</v>
      </c>
      <c r="R57" s="7">
        <v>26793</v>
      </c>
      <c r="S57" s="7">
        <v>223442</v>
      </c>
      <c r="T57" s="7">
        <v>195024</v>
      </c>
      <c r="U57" s="7">
        <v>28418</v>
      </c>
      <c r="V57" s="7">
        <v>163748</v>
      </c>
      <c r="W57" s="7">
        <v>141000</v>
      </c>
      <c r="X57" s="7">
        <v>22748</v>
      </c>
    </row>
    <row r="58" spans="1:24" ht="11.25" customHeight="1">
      <c r="A58" s="32" t="s">
        <v>77</v>
      </c>
      <c r="B58" s="9">
        <v>344518</v>
      </c>
      <c r="C58" s="7">
        <v>273331</v>
      </c>
      <c r="D58" s="9">
        <v>255843</v>
      </c>
      <c r="E58" s="9">
        <v>17488</v>
      </c>
      <c r="F58" s="7">
        <v>71187</v>
      </c>
      <c r="G58" s="9">
        <v>430723</v>
      </c>
      <c r="H58" s="7">
        <v>335970</v>
      </c>
      <c r="I58" s="9">
        <v>94753</v>
      </c>
      <c r="J58" s="9">
        <v>186797</v>
      </c>
      <c r="K58" s="7">
        <v>158725</v>
      </c>
      <c r="L58" s="9">
        <v>28072</v>
      </c>
      <c r="M58" s="32" t="s">
        <v>77</v>
      </c>
      <c r="N58" s="7">
        <v>170926</v>
      </c>
      <c r="O58" s="7">
        <v>147885</v>
      </c>
      <c r="P58" s="7">
        <v>145500</v>
      </c>
      <c r="Q58" s="7">
        <v>2385</v>
      </c>
      <c r="R58" s="7">
        <v>23041</v>
      </c>
      <c r="S58" s="7">
        <v>178607</v>
      </c>
      <c r="T58" s="7">
        <v>152172</v>
      </c>
      <c r="U58" s="7">
        <v>26435</v>
      </c>
      <c r="V58" s="7">
        <v>155837</v>
      </c>
      <c r="W58" s="7">
        <v>139463</v>
      </c>
      <c r="X58" s="7">
        <v>16374</v>
      </c>
    </row>
    <row r="59" spans="1:24" ht="11.25" customHeight="1">
      <c r="A59" s="32" t="s">
        <v>78</v>
      </c>
      <c r="B59" s="7">
        <v>388172</v>
      </c>
      <c r="C59" s="7">
        <v>289933</v>
      </c>
      <c r="D59" s="7">
        <v>281008</v>
      </c>
      <c r="E59" s="7">
        <v>8925</v>
      </c>
      <c r="F59" s="7">
        <v>98239</v>
      </c>
      <c r="G59" s="7">
        <v>478644</v>
      </c>
      <c r="H59" s="7">
        <v>349141</v>
      </c>
      <c r="I59" s="7">
        <v>129503</v>
      </c>
      <c r="J59" s="7">
        <v>231687</v>
      </c>
      <c r="K59" s="7">
        <v>187524</v>
      </c>
      <c r="L59" s="7">
        <v>44163</v>
      </c>
      <c r="M59" s="32" t="s">
        <v>78</v>
      </c>
      <c r="N59" s="7">
        <v>274540</v>
      </c>
      <c r="O59" s="7">
        <v>211538</v>
      </c>
      <c r="P59" s="7">
        <v>203935</v>
      </c>
      <c r="Q59" s="7">
        <v>7603</v>
      </c>
      <c r="R59" s="7">
        <v>63002</v>
      </c>
      <c r="S59" s="7">
        <v>325560</v>
      </c>
      <c r="T59" s="7">
        <v>255904</v>
      </c>
      <c r="U59" s="7">
        <v>69656</v>
      </c>
      <c r="V59" s="7">
        <v>216307</v>
      </c>
      <c r="W59" s="7">
        <v>160900</v>
      </c>
      <c r="X59" s="7">
        <v>55407</v>
      </c>
    </row>
    <row r="60" spans="1:24" ht="11.25" customHeight="1">
      <c r="A60" s="32" t="s">
        <v>79</v>
      </c>
      <c r="B60" s="7">
        <v>343610</v>
      </c>
      <c r="C60" s="7">
        <v>270294</v>
      </c>
      <c r="D60" s="7">
        <v>259472</v>
      </c>
      <c r="E60" s="7">
        <v>10822</v>
      </c>
      <c r="F60" s="7">
        <v>73316</v>
      </c>
      <c r="G60" s="7">
        <v>413443</v>
      </c>
      <c r="H60" s="7">
        <v>322301</v>
      </c>
      <c r="I60" s="7">
        <v>91142</v>
      </c>
      <c r="J60" s="7">
        <v>206245</v>
      </c>
      <c r="K60" s="7">
        <v>167993</v>
      </c>
      <c r="L60" s="7">
        <v>38252</v>
      </c>
      <c r="M60" s="32" t="s">
        <v>79</v>
      </c>
      <c r="N60" s="7">
        <v>288736</v>
      </c>
      <c r="O60" s="7">
        <v>228898</v>
      </c>
      <c r="P60" s="7">
        <v>220125</v>
      </c>
      <c r="Q60" s="7">
        <v>8773</v>
      </c>
      <c r="R60" s="7">
        <v>59838</v>
      </c>
      <c r="S60" s="7">
        <v>301678</v>
      </c>
      <c r="T60" s="7">
        <v>241991</v>
      </c>
      <c r="U60" s="7">
        <v>59687</v>
      </c>
      <c r="V60" s="7">
        <v>263284</v>
      </c>
      <c r="W60" s="7">
        <v>203147</v>
      </c>
      <c r="X60" s="7">
        <v>60137</v>
      </c>
    </row>
    <row r="61" spans="1:24" ht="11.25" customHeight="1">
      <c r="A61" s="32" t="s">
        <v>87</v>
      </c>
      <c r="B61" s="7">
        <f>C61+F61</f>
        <v>305541</v>
      </c>
      <c r="C61" s="7">
        <f>D61+E61</f>
        <v>259227</v>
      </c>
      <c r="D61" s="7">
        <v>250319</v>
      </c>
      <c r="E61" s="7">
        <v>8908</v>
      </c>
      <c r="F61" s="7">
        <v>46314</v>
      </c>
      <c r="G61" s="7">
        <f aca="true" t="shared" si="16" ref="G61:G73">H61+I61</f>
        <v>365880</v>
      </c>
      <c r="H61" s="7">
        <v>305592</v>
      </c>
      <c r="I61" s="7">
        <v>60288</v>
      </c>
      <c r="J61" s="7">
        <f>K61+L61</f>
        <v>183396</v>
      </c>
      <c r="K61" s="7">
        <v>165370</v>
      </c>
      <c r="L61" s="7">
        <v>18026</v>
      </c>
      <c r="M61" s="32" t="s">
        <v>87</v>
      </c>
      <c r="N61" s="7">
        <f>O61+R61</f>
        <v>137485</v>
      </c>
      <c r="O61" s="7">
        <f>P61+Q61</f>
        <v>128525</v>
      </c>
      <c r="P61" s="7">
        <v>122415</v>
      </c>
      <c r="Q61" s="7">
        <v>6110</v>
      </c>
      <c r="R61" s="7">
        <v>8960</v>
      </c>
      <c r="S61" s="7">
        <f aca="true" t="shared" si="17" ref="S61:S73">T61+U61</f>
        <v>130740</v>
      </c>
      <c r="T61" s="7">
        <v>124024</v>
      </c>
      <c r="U61" s="7">
        <v>6716</v>
      </c>
      <c r="V61" s="7">
        <f>W61+X61</f>
        <v>211660</v>
      </c>
      <c r="W61" s="7">
        <v>178025</v>
      </c>
      <c r="X61" s="7">
        <v>33635</v>
      </c>
    </row>
    <row r="62" spans="1:24" ht="11.25" customHeight="1">
      <c r="A62" s="56" t="s">
        <v>88</v>
      </c>
      <c r="B62" s="55">
        <f>C62+F62</f>
        <v>257817</v>
      </c>
      <c r="C62" s="55">
        <f>D62+E62</f>
        <v>256038</v>
      </c>
      <c r="D62" s="55">
        <v>245721</v>
      </c>
      <c r="E62" s="55">
        <v>10317</v>
      </c>
      <c r="F62" s="55">
        <v>1779</v>
      </c>
      <c r="G62" s="55">
        <f t="shared" si="16"/>
        <v>310942</v>
      </c>
      <c r="H62" s="55">
        <v>308572</v>
      </c>
      <c r="I62" s="55">
        <v>2370</v>
      </c>
      <c r="J62" s="55">
        <f>K62+L62</f>
        <v>157445</v>
      </c>
      <c r="K62" s="55">
        <v>156785</v>
      </c>
      <c r="L62" s="55">
        <v>660</v>
      </c>
      <c r="M62" s="56" t="s">
        <v>88</v>
      </c>
      <c r="N62" s="55">
        <f>O62+R62</f>
        <v>122378</v>
      </c>
      <c r="O62" s="55">
        <f>P62+Q62</f>
        <v>122378</v>
      </c>
      <c r="P62" s="55">
        <v>116032</v>
      </c>
      <c r="Q62" s="55">
        <v>6346</v>
      </c>
      <c r="R62" s="55">
        <v>0</v>
      </c>
      <c r="S62" s="55">
        <f t="shared" si="17"/>
        <v>118672</v>
      </c>
      <c r="T62" s="55">
        <v>118672</v>
      </c>
      <c r="U62" s="55">
        <v>0</v>
      </c>
      <c r="V62" s="55">
        <f>W62+X62</f>
        <v>174588</v>
      </c>
      <c r="W62" s="55">
        <v>174588</v>
      </c>
      <c r="X62" s="55">
        <v>0</v>
      </c>
    </row>
    <row r="63" spans="1:24" ht="11.25" customHeight="1">
      <c r="A63" s="32" t="s">
        <v>16</v>
      </c>
      <c r="B63" s="7">
        <f aca="true" t="shared" si="18" ref="B63:B73">C63+F63</f>
        <v>252285</v>
      </c>
      <c r="C63" s="7">
        <f aca="true" t="shared" si="19" ref="C63:C73">D63+E63</f>
        <v>252088</v>
      </c>
      <c r="D63" s="7">
        <v>242582</v>
      </c>
      <c r="E63" s="7">
        <v>9506</v>
      </c>
      <c r="F63" s="7">
        <v>197</v>
      </c>
      <c r="G63" s="7">
        <f t="shared" si="16"/>
        <v>301713</v>
      </c>
      <c r="H63" s="7">
        <v>301713</v>
      </c>
      <c r="I63" s="7">
        <v>0</v>
      </c>
      <c r="J63" s="7">
        <f aca="true" t="shared" si="20" ref="J63:J70">K63+L63</f>
        <v>158372</v>
      </c>
      <c r="K63" s="7">
        <v>157801</v>
      </c>
      <c r="L63" s="7">
        <v>571</v>
      </c>
      <c r="M63" s="32" t="s">
        <v>16</v>
      </c>
      <c r="N63" s="7">
        <f aca="true" t="shared" si="21" ref="N63:N73">O63+R63</f>
        <v>126134</v>
      </c>
      <c r="O63" s="7">
        <f aca="true" t="shared" si="22" ref="O63:O73">P63+Q63</f>
        <v>124100</v>
      </c>
      <c r="P63" s="7">
        <v>119730</v>
      </c>
      <c r="Q63" s="7">
        <v>4370</v>
      </c>
      <c r="R63" s="7">
        <v>2034</v>
      </c>
      <c r="S63" s="7">
        <f t="shared" si="17"/>
        <v>122485</v>
      </c>
      <c r="T63" s="7">
        <v>120489</v>
      </c>
      <c r="U63" s="7">
        <v>1996</v>
      </c>
      <c r="V63" s="7">
        <f aca="true" t="shared" si="23" ref="V63:V70">W63+X63</f>
        <v>177614</v>
      </c>
      <c r="W63" s="7">
        <v>175053</v>
      </c>
      <c r="X63" s="7">
        <v>2561</v>
      </c>
    </row>
    <row r="64" spans="1:24" ht="11.25" customHeight="1">
      <c r="A64" s="32" t="s">
        <v>89</v>
      </c>
      <c r="B64" s="7">
        <f t="shared" si="18"/>
        <v>260574</v>
      </c>
      <c r="C64" s="7">
        <f t="shared" si="19"/>
        <v>258481</v>
      </c>
      <c r="D64" s="7">
        <v>248401</v>
      </c>
      <c r="E64" s="7">
        <v>10080</v>
      </c>
      <c r="F64" s="7">
        <v>2093</v>
      </c>
      <c r="G64" s="7">
        <f t="shared" si="16"/>
        <v>310741</v>
      </c>
      <c r="H64" s="7">
        <v>308402</v>
      </c>
      <c r="I64" s="7">
        <v>2339</v>
      </c>
      <c r="J64" s="7">
        <f t="shared" si="20"/>
        <v>162468</v>
      </c>
      <c r="K64" s="7">
        <v>160858</v>
      </c>
      <c r="L64" s="7">
        <v>1610</v>
      </c>
      <c r="M64" s="32" t="s">
        <v>89</v>
      </c>
      <c r="N64" s="7">
        <f t="shared" si="21"/>
        <v>115956</v>
      </c>
      <c r="O64" s="7">
        <f t="shared" si="22"/>
        <v>115956</v>
      </c>
      <c r="P64" s="7">
        <v>109760</v>
      </c>
      <c r="Q64" s="7">
        <v>6196</v>
      </c>
      <c r="R64" s="7">
        <v>0</v>
      </c>
      <c r="S64" s="7">
        <f t="shared" si="17"/>
        <v>111456</v>
      </c>
      <c r="T64" s="7">
        <v>111456</v>
      </c>
      <c r="U64" s="7">
        <v>0</v>
      </c>
      <c r="V64" s="7">
        <f t="shared" si="23"/>
        <v>177374</v>
      </c>
      <c r="W64" s="7">
        <v>177374</v>
      </c>
      <c r="X64" s="7">
        <v>0</v>
      </c>
    </row>
    <row r="65" spans="1:24" ht="11.25" customHeight="1">
      <c r="A65" s="32" t="s">
        <v>18</v>
      </c>
      <c r="B65" s="7">
        <f t="shared" si="18"/>
        <v>268421</v>
      </c>
      <c r="C65" s="7">
        <f t="shared" si="19"/>
        <v>260528</v>
      </c>
      <c r="D65" s="7">
        <v>250774</v>
      </c>
      <c r="E65" s="7">
        <v>9754</v>
      </c>
      <c r="F65" s="7">
        <v>7893</v>
      </c>
      <c r="G65" s="7">
        <f t="shared" si="16"/>
        <v>321217</v>
      </c>
      <c r="H65" s="7">
        <v>309777</v>
      </c>
      <c r="I65" s="7">
        <v>11440</v>
      </c>
      <c r="J65" s="7">
        <f t="shared" si="20"/>
        <v>165338</v>
      </c>
      <c r="K65" s="7">
        <v>164371</v>
      </c>
      <c r="L65" s="7">
        <v>967</v>
      </c>
      <c r="M65" s="32" t="s">
        <v>18</v>
      </c>
      <c r="N65" s="7">
        <f t="shared" si="21"/>
        <v>125944</v>
      </c>
      <c r="O65" s="7">
        <f t="shared" si="22"/>
        <v>125944</v>
      </c>
      <c r="P65" s="7">
        <v>118630</v>
      </c>
      <c r="Q65" s="7">
        <v>7314</v>
      </c>
      <c r="R65" s="7">
        <v>0</v>
      </c>
      <c r="S65" s="7">
        <f t="shared" si="17"/>
        <v>120953</v>
      </c>
      <c r="T65" s="7">
        <v>120953</v>
      </c>
      <c r="U65" s="7">
        <v>0</v>
      </c>
      <c r="V65" s="7">
        <f t="shared" si="23"/>
        <v>192468</v>
      </c>
      <c r="W65" s="7">
        <v>192468</v>
      </c>
      <c r="X65" s="7">
        <v>0</v>
      </c>
    </row>
    <row r="66" spans="1:24" ht="11.25" customHeight="1">
      <c r="A66" s="32" t="s">
        <v>19</v>
      </c>
      <c r="B66" s="7">
        <f t="shared" si="18"/>
        <v>256817</v>
      </c>
      <c r="C66" s="7">
        <f t="shared" si="19"/>
        <v>255968</v>
      </c>
      <c r="D66" s="7">
        <v>244943</v>
      </c>
      <c r="E66" s="7">
        <v>11025</v>
      </c>
      <c r="F66" s="7">
        <v>849</v>
      </c>
      <c r="G66" s="7">
        <f t="shared" si="16"/>
        <v>308686</v>
      </c>
      <c r="H66" s="7">
        <v>307484</v>
      </c>
      <c r="I66" s="7">
        <v>1202</v>
      </c>
      <c r="J66" s="7">
        <f t="shared" si="20"/>
        <v>159013</v>
      </c>
      <c r="K66" s="7">
        <v>158830</v>
      </c>
      <c r="L66" s="7">
        <v>183</v>
      </c>
      <c r="M66" s="32" t="s">
        <v>19</v>
      </c>
      <c r="N66" s="7">
        <f t="shared" si="21"/>
        <v>119246</v>
      </c>
      <c r="O66" s="7">
        <f t="shared" si="22"/>
        <v>119246</v>
      </c>
      <c r="P66" s="7">
        <v>114580</v>
      </c>
      <c r="Q66" s="7">
        <v>4666</v>
      </c>
      <c r="R66" s="7">
        <v>0</v>
      </c>
      <c r="S66" s="7">
        <f t="shared" si="17"/>
        <v>114493</v>
      </c>
      <c r="T66" s="7">
        <v>114493</v>
      </c>
      <c r="U66" s="7">
        <v>0</v>
      </c>
      <c r="V66" s="7">
        <f t="shared" si="23"/>
        <v>181194</v>
      </c>
      <c r="W66" s="7">
        <v>181194</v>
      </c>
      <c r="X66" s="7">
        <v>0</v>
      </c>
    </row>
    <row r="67" spans="1:24" ht="11.25" customHeight="1">
      <c r="A67" s="32" t="s">
        <v>20</v>
      </c>
      <c r="B67" s="7">
        <f t="shared" si="18"/>
        <v>342429</v>
      </c>
      <c r="C67" s="7">
        <f t="shared" si="19"/>
        <v>275834</v>
      </c>
      <c r="D67" s="7">
        <v>266518</v>
      </c>
      <c r="E67" s="7">
        <v>9316</v>
      </c>
      <c r="F67" s="7">
        <v>66595</v>
      </c>
      <c r="G67" s="7">
        <f t="shared" si="16"/>
        <v>379413</v>
      </c>
      <c r="H67" s="7">
        <v>304451</v>
      </c>
      <c r="I67" s="7">
        <v>74962</v>
      </c>
      <c r="J67" s="7">
        <f t="shared" si="20"/>
        <v>263681</v>
      </c>
      <c r="K67" s="7">
        <v>214901</v>
      </c>
      <c r="L67" s="7">
        <v>48780</v>
      </c>
      <c r="M67" s="32" t="s">
        <v>20</v>
      </c>
      <c r="N67" s="7">
        <f t="shared" si="21"/>
        <v>299794</v>
      </c>
      <c r="O67" s="7">
        <f t="shared" si="22"/>
        <v>222640</v>
      </c>
      <c r="P67" s="7">
        <v>208367</v>
      </c>
      <c r="Q67" s="7">
        <v>14273</v>
      </c>
      <c r="R67" s="7">
        <v>77154</v>
      </c>
      <c r="S67" s="7">
        <f t="shared" si="17"/>
        <v>322513</v>
      </c>
      <c r="T67" s="7">
        <v>244535</v>
      </c>
      <c r="U67" s="7">
        <v>77978</v>
      </c>
      <c r="V67" s="7">
        <f t="shared" si="23"/>
        <v>250985</v>
      </c>
      <c r="W67" s="7">
        <v>175602</v>
      </c>
      <c r="X67" s="7">
        <v>75383</v>
      </c>
    </row>
    <row r="68" spans="1:24" ht="11.25" customHeight="1">
      <c r="A68" s="32" t="s">
        <v>21</v>
      </c>
      <c r="B68" s="7">
        <f t="shared" si="18"/>
        <v>470076</v>
      </c>
      <c r="C68" s="7">
        <f t="shared" si="19"/>
        <v>264432</v>
      </c>
      <c r="D68" s="7">
        <v>257356</v>
      </c>
      <c r="E68" s="7">
        <v>7076</v>
      </c>
      <c r="F68" s="7">
        <v>205644</v>
      </c>
      <c r="G68" s="7">
        <f t="shared" si="16"/>
        <v>580262</v>
      </c>
      <c r="H68" s="7">
        <v>310400</v>
      </c>
      <c r="I68" s="7">
        <v>269862</v>
      </c>
      <c r="J68" s="7">
        <f t="shared" si="20"/>
        <v>231076</v>
      </c>
      <c r="K68" s="7">
        <v>164725</v>
      </c>
      <c r="L68" s="7">
        <v>66351</v>
      </c>
      <c r="M68" s="32" t="s">
        <v>21</v>
      </c>
      <c r="N68" s="7">
        <f t="shared" si="21"/>
        <v>133354</v>
      </c>
      <c r="O68" s="7">
        <f t="shared" si="22"/>
        <v>120534</v>
      </c>
      <c r="P68" s="7">
        <v>116005</v>
      </c>
      <c r="Q68" s="7">
        <v>4529</v>
      </c>
      <c r="R68" s="7">
        <v>12820</v>
      </c>
      <c r="S68" s="7">
        <f t="shared" si="17"/>
        <v>124912</v>
      </c>
      <c r="T68" s="7">
        <v>117129</v>
      </c>
      <c r="U68" s="7">
        <v>7783</v>
      </c>
      <c r="V68" s="7">
        <f t="shared" si="23"/>
        <v>246600</v>
      </c>
      <c r="W68" s="7">
        <v>166208</v>
      </c>
      <c r="X68" s="7">
        <v>80392</v>
      </c>
    </row>
    <row r="69" spans="1:24" ht="11.25" customHeight="1">
      <c r="A69" s="32" t="s">
        <v>22</v>
      </c>
      <c r="B69" s="7">
        <f t="shared" si="18"/>
        <v>291288</v>
      </c>
      <c r="C69" s="7">
        <f t="shared" si="19"/>
        <v>260117</v>
      </c>
      <c r="D69" s="7">
        <v>252871</v>
      </c>
      <c r="E69" s="7">
        <v>7246</v>
      </c>
      <c r="F69" s="7">
        <v>31171</v>
      </c>
      <c r="G69" s="7">
        <f t="shared" si="16"/>
        <v>343009</v>
      </c>
      <c r="H69" s="7">
        <v>303399</v>
      </c>
      <c r="I69" s="7">
        <v>39610</v>
      </c>
      <c r="J69" s="7">
        <f t="shared" si="20"/>
        <v>178422</v>
      </c>
      <c r="K69" s="7">
        <v>165666</v>
      </c>
      <c r="L69" s="7">
        <v>12756</v>
      </c>
      <c r="M69" s="32" t="s">
        <v>22</v>
      </c>
      <c r="N69" s="7">
        <f t="shared" si="21"/>
        <v>222224</v>
      </c>
      <c r="O69" s="7">
        <f t="shared" si="22"/>
        <v>222224</v>
      </c>
      <c r="P69" s="7">
        <v>203995</v>
      </c>
      <c r="Q69" s="7">
        <v>18229</v>
      </c>
      <c r="R69" s="7">
        <v>0</v>
      </c>
      <c r="S69" s="7">
        <f t="shared" si="17"/>
        <v>237821</v>
      </c>
      <c r="T69" s="7">
        <v>237821</v>
      </c>
      <c r="U69" s="7">
        <v>0</v>
      </c>
      <c r="V69" s="7">
        <f t="shared" si="23"/>
        <v>183744</v>
      </c>
      <c r="W69" s="7">
        <v>183744</v>
      </c>
      <c r="X69" s="7">
        <v>0</v>
      </c>
    </row>
    <row r="70" spans="1:24" ht="11.25" customHeight="1">
      <c r="A70" s="32" t="s">
        <v>23</v>
      </c>
      <c r="B70" s="7">
        <f t="shared" si="18"/>
        <v>261936</v>
      </c>
      <c r="C70" s="7">
        <f t="shared" si="19"/>
        <v>261936</v>
      </c>
      <c r="D70" s="7">
        <v>253973</v>
      </c>
      <c r="E70" s="7">
        <v>7963</v>
      </c>
      <c r="F70" s="7">
        <v>0</v>
      </c>
      <c r="G70" s="7">
        <f t="shared" si="16"/>
        <v>306880</v>
      </c>
      <c r="H70" s="7">
        <v>306880</v>
      </c>
      <c r="I70" s="7">
        <v>0</v>
      </c>
      <c r="J70" s="7">
        <f t="shared" si="20"/>
        <v>164378</v>
      </c>
      <c r="K70" s="7">
        <v>164378</v>
      </c>
      <c r="L70" s="7">
        <v>0</v>
      </c>
      <c r="M70" s="32" t="s">
        <v>23</v>
      </c>
      <c r="N70" s="7">
        <f t="shared" si="21"/>
        <v>115474</v>
      </c>
      <c r="O70" s="7">
        <f t="shared" si="22"/>
        <v>115474</v>
      </c>
      <c r="P70" s="7">
        <v>112049</v>
      </c>
      <c r="Q70" s="7">
        <v>3425</v>
      </c>
      <c r="R70" s="7">
        <v>0</v>
      </c>
      <c r="S70" s="7">
        <f t="shared" si="17"/>
        <v>111143</v>
      </c>
      <c r="T70" s="7">
        <v>111143</v>
      </c>
      <c r="U70" s="7">
        <v>0</v>
      </c>
      <c r="V70" s="7">
        <f t="shared" si="23"/>
        <v>174861</v>
      </c>
      <c r="W70" s="7">
        <v>174861</v>
      </c>
      <c r="X70" s="7">
        <v>0</v>
      </c>
    </row>
    <row r="71" spans="1:24" ht="11.25" customHeight="1">
      <c r="A71" s="32" t="s">
        <v>24</v>
      </c>
      <c r="B71" s="7">
        <f t="shared" si="18"/>
        <v>260772</v>
      </c>
      <c r="C71" s="7">
        <f t="shared" si="19"/>
        <v>260275</v>
      </c>
      <c r="D71" s="7">
        <v>252541</v>
      </c>
      <c r="E71" s="7">
        <v>7734</v>
      </c>
      <c r="F71" s="7">
        <v>497</v>
      </c>
      <c r="G71" s="7">
        <f t="shared" si="16"/>
        <v>305940</v>
      </c>
      <c r="H71" s="7">
        <v>305350</v>
      </c>
      <c r="I71" s="7">
        <v>590</v>
      </c>
      <c r="J71" s="7">
        <f>K71+L71</f>
        <v>166163</v>
      </c>
      <c r="K71" s="7">
        <v>165859</v>
      </c>
      <c r="L71" s="7">
        <v>304</v>
      </c>
      <c r="M71" s="32" t="s">
        <v>24</v>
      </c>
      <c r="N71" s="7">
        <f t="shared" si="21"/>
        <v>123693</v>
      </c>
      <c r="O71" s="7">
        <f t="shared" si="22"/>
        <v>123693</v>
      </c>
      <c r="P71" s="7">
        <v>117468</v>
      </c>
      <c r="Q71" s="7">
        <v>6225</v>
      </c>
      <c r="R71" s="7">
        <v>0</v>
      </c>
      <c r="S71" s="7">
        <f t="shared" si="17"/>
        <v>120166</v>
      </c>
      <c r="T71" s="7">
        <v>120166</v>
      </c>
      <c r="U71" s="7">
        <v>0</v>
      </c>
      <c r="V71" s="7">
        <f>W71+X71</f>
        <v>176978</v>
      </c>
      <c r="W71" s="7">
        <v>176978</v>
      </c>
      <c r="X71" s="7">
        <v>0</v>
      </c>
    </row>
    <row r="72" spans="1:24" ht="11.25" customHeight="1">
      <c r="A72" s="32" t="s">
        <v>25</v>
      </c>
      <c r="B72" s="7">
        <f t="shared" si="18"/>
        <v>256760</v>
      </c>
      <c r="C72" s="7">
        <f t="shared" si="19"/>
        <v>256760</v>
      </c>
      <c r="D72" s="7">
        <v>248829</v>
      </c>
      <c r="E72" s="7">
        <v>7931</v>
      </c>
      <c r="F72" s="7">
        <v>0</v>
      </c>
      <c r="G72" s="7">
        <f t="shared" si="16"/>
        <v>305728</v>
      </c>
      <c r="H72" s="7">
        <v>305728</v>
      </c>
      <c r="I72" s="7">
        <v>0</v>
      </c>
      <c r="J72" s="7">
        <f>K72+L72</f>
        <v>156224</v>
      </c>
      <c r="K72" s="7">
        <v>156224</v>
      </c>
      <c r="L72" s="7">
        <v>0</v>
      </c>
      <c r="M72" s="32" t="s">
        <v>25</v>
      </c>
      <c r="N72" s="7">
        <f t="shared" si="21"/>
        <v>121019</v>
      </c>
      <c r="O72" s="7">
        <f t="shared" si="22"/>
        <v>121019</v>
      </c>
      <c r="P72" s="7">
        <v>115477</v>
      </c>
      <c r="Q72" s="7">
        <v>5542</v>
      </c>
      <c r="R72" s="7">
        <v>0</v>
      </c>
      <c r="S72" s="7">
        <f t="shared" si="17"/>
        <v>117340</v>
      </c>
      <c r="T72" s="7">
        <v>117340</v>
      </c>
      <c r="U72" s="7">
        <v>0</v>
      </c>
      <c r="V72" s="7">
        <f>W72+X72</f>
        <v>177455</v>
      </c>
      <c r="W72" s="7">
        <v>177455</v>
      </c>
      <c r="X72" s="7">
        <v>0</v>
      </c>
    </row>
    <row r="73" spans="1:24" ht="11.25" customHeight="1">
      <c r="A73" s="33" t="s">
        <v>26</v>
      </c>
      <c r="B73" s="17">
        <f t="shared" si="18"/>
        <v>491354</v>
      </c>
      <c r="C73" s="8">
        <f t="shared" si="19"/>
        <v>249202</v>
      </c>
      <c r="D73" s="8">
        <v>240348</v>
      </c>
      <c r="E73" s="8">
        <v>8854</v>
      </c>
      <c r="F73" s="17">
        <v>242152</v>
      </c>
      <c r="G73" s="8">
        <f t="shared" si="16"/>
        <v>614680</v>
      </c>
      <c r="H73" s="17">
        <v>295110</v>
      </c>
      <c r="I73" s="8">
        <v>319570</v>
      </c>
      <c r="J73" s="8">
        <f>K73+L73</f>
        <v>247684</v>
      </c>
      <c r="K73" s="17">
        <v>158497</v>
      </c>
      <c r="L73" s="8">
        <v>89187</v>
      </c>
      <c r="M73" s="33" t="s">
        <v>26</v>
      </c>
      <c r="N73" s="17">
        <f t="shared" si="21"/>
        <v>495585</v>
      </c>
      <c r="O73" s="8">
        <f t="shared" si="22"/>
        <v>249374</v>
      </c>
      <c r="P73" s="8">
        <v>234845</v>
      </c>
      <c r="Q73" s="8">
        <v>14529</v>
      </c>
      <c r="R73" s="17">
        <v>246211</v>
      </c>
      <c r="S73" s="8">
        <f t="shared" si="17"/>
        <v>531600</v>
      </c>
      <c r="T73" s="17">
        <v>280063</v>
      </c>
      <c r="U73" s="8">
        <v>251537</v>
      </c>
      <c r="V73" s="8">
        <f>W73+X73</f>
        <v>414628</v>
      </c>
      <c r="W73" s="17">
        <v>180388</v>
      </c>
      <c r="X73" s="8">
        <v>234240</v>
      </c>
    </row>
    <row r="74" spans="1:12" ht="13.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22" ht="13.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N75" s="48"/>
      <c r="O75" s="48"/>
      <c r="P75" s="48"/>
      <c r="Q75" s="48"/>
      <c r="R75" s="48"/>
      <c r="S75" s="48"/>
      <c r="T75" s="48"/>
      <c r="U75" s="48"/>
      <c r="V75" s="48"/>
    </row>
    <row r="76" spans="1:22" ht="13.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N76" s="48"/>
      <c r="O76" s="48"/>
      <c r="P76" s="48"/>
      <c r="Q76" s="48"/>
      <c r="R76" s="48"/>
      <c r="S76" s="48"/>
      <c r="T76" s="48"/>
      <c r="U76" s="48"/>
      <c r="V76" s="48"/>
    </row>
    <row r="77" spans="1:22" ht="13.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N77" s="48"/>
      <c r="O77" s="48"/>
      <c r="P77" s="48"/>
      <c r="Q77" s="48"/>
      <c r="R77" s="48"/>
      <c r="S77" s="48"/>
      <c r="T77" s="48"/>
      <c r="U77" s="48"/>
      <c r="V77" s="48"/>
    </row>
  </sheetData>
  <printOptions/>
  <pageMargins left="0.7086614173228347" right="0.7086614173228347" top="0.5118110236220472" bottom="0.5905511811023623" header="0" footer="0"/>
  <pageSetup horizontalDpi="400" verticalDpi="400" orientation="portrait" paperSize="9" scale="98" r:id="rId2"/>
  <colBreaks count="1" manualBreakCount="1">
    <brk id="12" max="7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7"/>
  <sheetViews>
    <sheetView view="pageBreakPreview" zoomScaleSheetLayoutView="100" workbookViewId="0" topLeftCell="A55">
      <selection activeCell="A74" sqref="A74:IV78"/>
    </sheetView>
  </sheetViews>
  <sheetFormatPr defaultColWidth="8.796875" defaultRowHeight="14.25"/>
  <cols>
    <col min="1" max="1" width="7.59765625" style="0" customWidth="1"/>
    <col min="2" max="6" width="7.09765625" style="0" customWidth="1"/>
    <col min="7" max="7" width="8.09765625" style="0" customWidth="1"/>
    <col min="8" max="12" width="7.09765625" style="0" customWidth="1"/>
    <col min="13" max="13" width="7.59765625" style="0" customWidth="1"/>
    <col min="14" max="14" width="8.09765625" style="0" customWidth="1"/>
    <col min="15" max="16" width="7.09765625" style="0" customWidth="1"/>
    <col min="17" max="17" width="6.59765625" style="0" customWidth="1"/>
    <col min="18" max="18" width="7.09765625" style="0" customWidth="1"/>
    <col min="19" max="19" width="8.3984375" style="0" customWidth="1"/>
    <col min="20" max="24" width="7.09765625" style="0" customWidth="1"/>
  </cols>
  <sheetData>
    <row r="1" spans="1:13" ht="16.5" customHeight="1">
      <c r="A1" s="1" t="s">
        <v>65</v>
      </c>
      <c r="M1" s="1" t="s">
        <v>66</v>
      </c>
    </row>
    <row r="3" spans="1:24" ht="16.5" customHeight="1">
      <c r="A3" s="2" t="s">
        <v>0</v>
      </c>
      <c r="L3" s="45" t="s">
        <v>69</v>
      </c>
      <c r="M3" s="2" t="s">
        <v>0</v>
      </c>
      <c r="X3" s="45" t="s">
        <v>69</v>
      </c>
    </row>
    <row r="4" spans="1:24" s="37" customFormat="1" ht="11.25" customHeight="1">
      <c r="A4" s="19" t="s">
        <v>1</v>
      </c>
      <c r="B4" s="20" t="s">
        <v>42</v>
      </c>
      <c r="C4" s="20"/>
      <c r="D4" s="20"/>
      <c r="E4" s="20"/>
      <c r="F4" s="20"/>
      <c r="G4" s="20"/>
      <c r="H4" s="20"/>
      <c r="I4" s="20"/>
      <c r="J4" s="20"/>
      <c r="K4" s="20"/>
      <c r="L4" s="21"/>
      <c r="M4" s="19" t="s">
        <v>1</v>
      </c>
      <c r="N4" s="20" t="s">
        <v>39</v>
      </c>
      <c r="O4" s="20"/>
      <c r="P4" s="20"/>
      <c r="Q4" s="20"/>
      <c r="R4" s="20"/>
      <c r="S4" s="20"/>
      <c r="T4" s="20"/>
      <c r="U4" s="20"/>
      <c r="V4" s="20"/>
      <c r="W4" s="20"/>
      <c r="X4" s="21"/>
    </row>
    <row r="5" spans="1:24" s="37" customFormat="1" ht="11.25" customHeight="1">
      <c r="A5" s="22"/>
      <c r="B5" s="23" t="s">
        <v>4</v>
      </c>
      <c r="C5" s="23"/>
      <c r="D5" s="23"/>
      <c r="E5" s="23"/>
      <c r="F5" s="24"/>
      <c r="G5" s="23" t="s">
        <v>5</v>
      </c>
      <c r="H5" s="23"/>
      <c r="I5" s="24"/>
      <c r="J5" s="23" t="s">
        <v>6</v>
      </c>
      <c r="K5" s="23"/>
      <c r="L5" s="24"/>
      <c r="M5" s="22"/>
      <c r="N5" s="23" t="s">
        <v>4</v>
      </c>
      <c r="O5" s="23"/>
      <c r="P5" s="23"/>
      <c r="Q5" s="23"/>
      <c r="R5" s="24"/>
      <c r="S5" s="23" t="s">
        <v>5</v>
      </c>
      <c r="T5" s="23"/>
      <c r="U5" s="24"/>
      <c r="V5" s="23" t="s">
        <v>6</v>
      </c>
      <c r="W5" s="23"/>
      <c r="X5" s="24"/>
    </row>
    <row r="6" spans="1:24" s="37" customFormat="1" ht="11.25" customHeight="1">
      <c r="A6" s="22"/>
      <c r="B6" s="3" t="s">
        <v>7</v>
      </c>
      <c r="C6" s="4"/>
      <c r="D6" s="5"/>
      <c r="E6" s="6"/>
      <c r="F6" s="3"/>
      <c r="G6" s="3" t="s">
        <v>7</v>
      </c>
      <c r="H6" s="3"/>
      <c r="I6" s="3"/>
      <c r="J6" s="3" t="s">
        <v>7</v>
      </c>
      <c r="K6" s="3"/>
      <c r="L6" s="3"/>
      <c r="M6" s="22"/>
      <c r="N6" s="3" t="s">
        <v>7</v>
      </c>
      <c r="O6" s="4"/>
      <c r="P6" s="5"/>
      <c r="Q6" s="6"/>
      <c r="R6" s="3"/>
      <c r="S6" s="3" t="s">
        <v>7</v>
      </c>
      <c r="T6" s="3"/>
      <c r="U6" s="3"/>
      <c r="V6" s="3" t="s">
        <v>7</v>
      </c>
      <c r="W6" s="3"/>
      <c r="X6" s="3"/>
    </row>
    <row r="7" spans="1:24" s="37" customFormat="1" ht="11.25" customHeight="1">
      <c r="A7" s="22"/>
      <c r="B7" s="3"/>
      <c r="C7" s="3" t="s">
        <v>8</v>
      </c>
      <c r="D7" s="3" t="s">
        <v>9</v>
      </c>
      <c r="E7" s="3" t="s">
        <v>10</v>
      </c>
      <c r="F7" s="3" t="s">
        <v>11</v>
      </c>
      <c r="G7" s="3"/>
      <c r="H7" s="3" t="s">
        <v>8</v>
      </c>
      <c r="I7" s="3" t="s">
        <v>11</v>
      </c>
      <c r="J7" s="3"/>
      <c r="K7" s="3" t="s">
        <v>8</v>
      </c>
      <c r="L7" s="3" t="s">
        <v>11</v>
      </c>
      <c r="M7" s="22"/>
      <c r="N7" s="3"/>
      <c r="O7" s="3" t="s">
        <v>8</v>
      </c>
      <c r="P7" s="3" t="s">
        <v>9</v>
      </c>
      <c r="Q7" s="3" t="s">
        <v>10</v>
      </c>
      <c r="R7" s="3" t="s">
        <v>11</v>
      </c>
      <c r="S7" s="3"/>
      <c r="T7" s="3" t="s">
        <v>8</v>
      </c>
      <c r="U7" s="3" t="s">
        <v>11</v>
      </c>
      <c r="V7" s="3"/>
      <c r="W7" s="3" t="s">
        <v>8</v>
      </c>
      <c r="X7" s="3" t="s">
        <v>11</v>
      </c>
    </row>
    <row r="8" spans="1:24" s="37" customFormat="1" ht="11.25" customHeight="1">
      <c r="A8" s="25" t="s">
        <v>12</v>
      </c>
      <c r="B8" s="6" t="s">
        <v>13</v>
      </c>
      <c r="C8" s="6"/>
      <c r="D8" s="6" t="s">
        <v>14</v>
      </c>
      <c r="E8" s="6" t="s">
        <v>15</v>
      </c>
      <c r="F8" s="6"/>
      <c r="G8" s="6" t="s">
        <v>13</v>
      </c>
      <c r="H8" s="6"/>
      <c r="I8" s="6"/>
      <c r="J8" s="6" t="s">
        <v>13</v>
      </c>
      <c r="K8" s="6"/>
      <c r="L8" s="6"/>
      <c r="M8" s="25" t="s">
        <v>12</v>
      </c>
      <c r="N8" s="6" t="s">
        <v>13</v>
      </c>
      <c r="O8" s="6"/>
      <c r="P8" s="6" t="s">
        <v>14</v>
      </c>
      <c r="Q8" s="6" t="s">
        <v>15</v>
      </c>
      <c r="R8" s="6"/>
      <c r="S8" s="6" t="s">
        <v>13</v>
      </c>
      <c r="T8" s="6"/>
      <c r="U8" s="6"/>
      <c r="V8" s="6" t="s">
        <v>13</v>
      </c>
      <c r="W8" s="6"/>
      <c r="X8" s="6"/>
    </row>
    <row r="9" spans="1:24" ht="11.25" customHeight="1">
      <c r="A9" s="32" t="s">
        <v>76</v>
      </c>
      <c r="B9" s="7">
        <v>106881</v>
      </c>
      <c r="C9" s="7">
        <v>101204</v>
      </c>
      <c r="D9" s="7">
        <v>98509</v>
      </c>
      <c r="E9" s="7">
        <v>2695</v>
      </c>
      <c r="F9" s="7">
        <v>5677</v>
      </c>
      <c r="G9" s="7">
        <v>165922</v>
      </c>
      <c r="H9" s="7">
        <v>154062</v>
      </c>
      <c r="I9" s="7">
        <v>11860</v>
      </c>
      <c r="J9" s="7">
        <v>81671</v>
      </c>
      <c r="K9" s="7">
        <v>78634</v>
      </c>
      <c r="L9" s="7">
        <v>3037</v>
      </c>
      <c r="M9" s="32" t="s">
        <v>76</v>
      </c>
      <c r="N9" s="7">
        <v>263069</v>
      </c>
      <c r="O9" s="7">
        <v>211557</v>
      </c>
      <c r="P9" s="7">
        <v>203741</v>
      </c>
      <c r="Q9" s="7">
        <v>7816</v>
      </c>
      <c r="R9" s="7">
        <v>51512</v>
      </c>
      <c r="S9" s="7">
        <v>319891</v>
      </c>
      <c r="T9" s="7">
        <v>256821</v>
      </c>
      <c r="U9" s="7">
        <v>63070</v>
      </c>
      <c r="V9" s="7">
        <v>183591</v>
      </c>
      <c r="W9" s="7">
        <v>148247</v>
      </c>
      <c r="X9" s="7">
        <v>35344</v>
      </c>
    </row>
    <row r="10" spans="1:24" ht="11.25" customHeight="1">
      <c r="A10" s="32" t="s">
        <v>77</v>
      </c>
      <c r="B10" s="7">
        <v>116760</v>
      </c>
      <c r="C10" s="7">
        <v>110002</v>
      </c>
      <c r="D10" s="7">
        <v>106116</v>
      </c>
      <c r="E10" s="7">
        <v>3886</v>
      </c>
      <c r="F10" s="7">
        <v>6758</v>
      </c>
      <c r="G10" s="7">
        <v>181046</v>
      </c>
      <c r="H10" s="7">
        <v>165366</v>
      </c>
      <c r="I10" s="7">
        <v>15680</v>
      </c>
      <c r="J10" s="7">
        <v>86834</v>
      </c>
      <c r="K10" s="7">
        <v>84229</v>
      </c>
      <c r="L10" s="7">
        <v>2605</v>
      </c>
      <c r="M10" s="32" t="s">
        <v>77</v>
      </c>
      <c r="N10" s="7">
        <v>308785</v>
      </c>
      <c r="O10" s="7">
        <v>237868</v>
      </c>
      <c r="P10" s="7">
        <v>225565</v>
      </c>
      <c r="Q10" s="7">
        <v>12303</v>
      </c>
      <c r="R10" s="7">
        <v>70917</v>
      </c>
      <c r="S10" s="7">
        <v>382247</v>
      </c>
      <c r="T10" s="7">
        <v>289640</v>
      </c>
      <c r="U10" s="7">
        <v>92607</v>
      </c>
      <c r="V10" s="7">
        <v>179563</v>
      </c>
      <c r="W10" s="7">
        <v>146800</v>
      </c>
      <c r="X10" s="7">
        <v>32763</v>
      </c>
    </row>
    <row r="11" spans="1:24" ht="11.25" customHeight="1">
      <c r="A11" s="32" t="s">
        <v>78</v>
      </c>
      <c r="B11" s="7">
        <v>122336</v>
      </c>
      <c r="C11" s="7">
        <v>115591</v>
      </c>
      <c r="D11" s="7">
        <v>112986</v>
      </c>
      <c r="E11" s="7">
        <v>2605</v>
      </c>
      <c r="F11" s="7">
        <v>6745</v>
      </c>
      <c r="G11" s="7">
        <v>171558</v>
      </c>
      <c r="H11" s="7">
        <v>160467</v>
      </c>
      <c r="I11" s="7">
        <v>11091</v>
      </c>
      <c r="J11" s="7">
        <v>92030</v>
      </c>
      <c r="K11" s="7">
        <v>87961</v>
      </c>
      <c r="L11" s="7">
        <v>4069</v>
      </c>
      <c r="M11" s="32" t="s">
        <v>78</v>
      </c>
      <c r="N11" s="7">
        <v>314483</v>
      </c>
      <c r="O11" s="7">
        <v>243315</v>
      </c>
      <c r="P11" s="7">
        <v>228590</v>
      </c>
      <c r="Q11" s="7">
        <v>14725</v>
      </c>
      <c r="R11" s="7">
        <v>71168</v>
      </c>
      <c r="S11" s="7">
        <v>378711</v>
      </c>
      <c r="T11" s="7">
        <v>290605</v>
      </c>
      <c r="U11" s="7">
        <v>88106</v>
      </c>
      <c r="V11" s="7">
        <v>191305</v>
      </c>
      <c r="W11" s="7">
        <v>152621</v>
      </c>
      <c r="X11" s="7">
        <v>38684</v>
      </c>
    </row>
    <row r="12" spans="1:24" ht="11.25" customHeight="1">
      <c r="A12" s="32" t="s">
        <v>79</v>
      </c>
      <c r="B12" s="7">
        <v>115770</v>
      </c>
      <c r="C12" s="7">
        <v>108194</v>
      </c>
      <c r="D12" s="7">
        <v>104311</v>
      </c>
      <c r="E12" s="7">
        <v>3883</v>
      </c>
      <c r="F12" s="7">
        <v>7576</v>
      </c>
      <c r="G12" s="7">
        <v>153241</v>
      </c>
      <c r="H12" s="7">
        <v>141095</v>
      </c>
      <c r="I12" s="7">
        <v>12146</v>
      </c>
      <c r="J12" s="7">
        <v>93413</v>
      </c>
      <c r="K12" s="7">
        <v>88563</v>
      </c>
      <c r="L12" s="7">
        <v>4850</v>
      </c>
      <c r="M12" s="32" t="s">
        <v>79</v>
      </c>
      <c r="N12" s="7">
        <v>318965</v>
      </c>
      <c r="O12" s="7">
        <v>246500</v>
      </c>
      <c r="P12" s="7">
        <v>235891</v>
      </c>
      <c r="Q12" s="7">
        <v>10609</v>
      </c>
      <c r="R12" s="7">
        <v>72465</v>
      </c>
      <c r="S12" s="7">
        <v>388259</v>
      </c>
      <c r="T12" s="7">
        <v>295605</v>
      </c>
      <c r="U12" s="7">
        <v>92654</v>
      </c>
      <c r="V12" s="7">
        <v>187414</v>
      </c>
      <c r="W12" s="7">
        <v>153277</v>
      </c>
      <c r="X12" s="7">
        <v>34137</v>
      </c>
    </row>
    <row r="13" spans="1:24" ht="11.25" customHeight="1">
      <c r="A13" s="32" t="s">
        <v>84</v>
      </c>
      <c r="B13" s="7">
        <f>C13+F13</f>
        <v>107222</v>
      </c>
      <c r="C13" s="7">
        <f>D13+E13</f>
        <v>100829</v>
      </c>
      <c r="D13" s="7">
        <v>97524</v>
      </c>
      <c r="E13" s="7">
        <v>3305</v>
      </c>
      <c r="F13" s="7">
        <v>6393</v>
      </c>
      <c r="G13" s="7">
        <f aca="true" t="shared" si="0" ref="G13:G25">H13+I13</f>
        <v>141490</v>
      </c>
      <c r="H13" s="7">
        <v>130586</v>
      </c>
      <c r="I13" s="7">
        <v>10904</v>
      </c>
      <c r="J13" s="7">
        <f>K13+L13</f>
        <v>84190</v>
      </c>
      <c r="K13" s="7">
        <v>80829</v>
      </c>
      <c r="L13" s="7">
        <v>3361</v>
      </c>
      <c r="M13" s="32" t="s">
        <v>84</v>
      </c>
      <c r="N13" s="7">
        <f>O13+R13</f>
        <v>380226</v>
      </c>
      <c r="O13" s="7">
        <f>P13+Q13</f>
        <v>291428</v>
      </c>
      <c r="P13" s="7">
        <v>285093</v>
      </c>
      <c r="Q13" s="7">
        <v>6335</v>
      </c>
      <c r="R13" s="7">
        <v>88798</v>
      </c>
      <c r="S13" s="7">
        <f aca="true" t="shared" si="1" ref="S13:S25">T13+U13</f>
        <v>484048</v>
      </c>
      <c r="T13" s="7">
        <v>369483</v>
      </c>
      <c r="U13" s="7">
        <v>114565</v>
      </c>
      <c r="V13" s="7">
        <f>W13+X13</f>
        <v>218591</v>
      </c>
      <c r="W13" s="7">
        <v>169907</v>
      </c>
      <c r="X13" s="7">
        <v>48684</v>
      </c>
    </row>
    <row r="14" spans="1:24" ht="11.25" customHeight="1">
      <c r="A14" s="56" t="s">
        <v>85</v>
      </c>
      <c r="B14" s="55">
        <f>C14+F14</f>
        <v>105588</v>
      </c>
      <c r="C14" s="55">
        <f>D14+E14</f>
        <v>105306</v>
      </c>
      <c r="D14" s="55">
        <v>102047</v>
      </c>
      <c r="E14" s="55">
        <v>3259</v>
      </c>
      <c r="F14" s="55">
        <v>282</v>
      </c>
      <c r="G14" s="55">
        <f t="shared" si="0"/>
        <v>139841</v>
      </c>
      <c r="H14" s="55">
        <v>139299</v>
      </c>
      <c r="I14" s="55">
        <v>542</v>
      </c>
      <c r="J14" s="55">
        <f>K14+L14</f>
        <v>83905</v>
      </c>
      <c r="K14" s="55">
        <v>83787</v>
      </c>
      <c r="L14" s="55">
        <v>118</v>
      </c>
      <c r="M14" s="56" t="s">
        <v>85</v>
      </c>
      <c r="N14" s="55">
        <f>O14+R14</f>
        <v>282553</v>
      </c>
      <c r="O14" s="55">
        <f>P14+Q14</f>
        <v>282127</v>
      </c>
      <c r="P14" s="55">
        <v>275184</v>
      </c>
      <c r="Q14" s="55">
        <v>6943</v>
      </c>
      <c r="R14" s="55">
        <v>426</v>
      </c>
      <c r="S14" s="55">
        <f t="shared" si="1"/>
        <v>356961</v>
      </c>
      <c r="T14" s="55">
        <v>356356</v>
      </c>
      <c r="U14" s="55">
        <v>605</v>
      </c>
      <c r="V14" s="55">
        <f>W14+X14</f>
        <v>162687</v>
      </c>
      <c r="W14" s="55">
        <v>162548</v>
      </c>
      <c r="X14" s="55">
        <v>139</v>
      </c>
    </row>
    <row r="15" spans="1:24" ht="11.25" customHeight="1">
      <c r="A15" s="32" t="s">
        <v>16</v>
      </c>
      <c r="B15" s="7">
        <f aca="true" t="shared" si="2" ref="B15:B25">C15+F15</f>
        <v>98739</v>
      </c>
      <c r="C15" s="7">
        <f aca="true" t="shared" si="3" ref="C15:C25">D15+E15</f>
        <v>98697</v>
      </c>
      <c r="D15" s="7">
        <v>95971</v>
      </c>
      <c r="E15" s="7">
        <v>2726</v>
      </c>
      <c r="F15" s="7">
        <v>42</v>
      </c>
      <c r="G15" s="7">
        <f t="shared" si="0"/>
        <v>129694</v>
      </c>
      <c r="H15" s="7">
        <v>129629</v>
      </c>
      <c r="I15" s="7">
        <v>65</v>
      </c>
      <c r="J15" s="7">
        <f aca="true" t="shared" si="4" ref="J15:J22">K15+L15</f>
        <v>79135</v>
      </c>
      <c r="K15" s="7">
        <v>79108</v>
      </c>
      <c r="L15" s="7">
        <v>27</v>
      </c>
      <c r="M15" s="32" t="s">
        <v>16</v>
      </c>
      <c r="N15" s="7">
        <f aca="true" t="shared" si="5" ref="N15:N25">O15+R15</f>
        <v>298686</v>
      </c>
      <c r="O15" s="7">
        <f aca="true" t="shared" si="6" ref="O15:O25">P15+Q15</f>
        <v>283050</v>
      </c>
      <c r="P15" s="7">
        <v>277504</v>
      </c>
      <c r="Q15" s="7">
        <v>5546</v>
      </c>
      <c r="R15" s="7">
        <v>15636</v>
      </c>
      <c r="S15" s="7">
        <f t="shared" si="1"/>
        <v>376215</v>
      </c>
      <c r="T15" s="7">
        <v>359279</v>
      </c>
      <c r="U15" s="7">
        <v>16936</v>
      </c>
      <c r="V15" s="7">
        <f aca="true" t="shared" si="7" ref="V15:V22">W15+X15</f>
        <v>175394</v>
      </c>
      <c r="W15" s="7">
        <v>161825</v>
      </c>
      <c r="X15" s="7">
        <v>13569</v>
      </c>
    </row>
    <row r="16" spans="1:24" ht="11.25" customHeight="1">
      <c r="A16" s="32" t="s">
        <v>86</v>
      </c>
      <c r="B16" s="7">
        <f t="shared" si="2"/>
        <v>102583</v>
      </c>
      <c r="C16" s="7">
        <f t="shared" si="3"/>
        <v>102550</v>
      </c>
      <c r="D16" s="7">
        <v>99477</v>
      </c>
      <c r="E16" s="7">
        <v>3073</v>
      </c>
      <c r="F16" s="7">
        <v>33</v>
      </c>
      <c r="G16" s="7">
        <f t="shared" si="0"/>
        <v>126029</v>
      </c>
      <c r="H16" s="7">
        <v>125953</v>
      </c>
      <c r="I16" s="7">
        <v>76</v>
      </c>
      <c r="J16" s="7">
        <f t="shared" si="4"/>
        <v>86884</v>
      </c>
      <c r="K16" s="7">
        <v>86880</v>
      </c>
      <c r="L16" s="7">
        <v>4</v>
      </c>
      <c r="M16" s="32" t="s">
        <v>86</v>
      </c>
      <c r="N16" s="7">
        <f t="shared" si="5"/>
        <v>282178</v>
      </c>
      <c r="O16" s="7">
        <f t="shared" si="6"/>
        <v>282178</v>
      </c>
      <c r="P16" s="7">
        <v>276543</v>
      </c>
      <c r="Q16" s="7">
        <v>5635</v>
      </c>
      <c r="R16" s="7">
        <v>0</v>
      </c>
      <c r="S16" s="7">
        <f t="shared" si="1"/>
        <v>358829</v>
      </c>
      <c r="T16" s="7">
        <v>358829</v>
      </c>
      <c r="U16" s="7">
        <v>0</v>
      </c>
      <c r="V16" s="7">
        <f t="shared" si="7"/>
        <v>161602</v>
      </c>
      <c r="W16" s="7">
        <v>161602</v>
      </c>
      <c r="X16" s="7">
        <v>0</v>
      </c>
    </row>
    <row r="17" spans="1:24" ht="11.25" customHeight="1">
      <c r="A17" s="32" t="s">
        <v>18</v>
      </c>
      <c r="B17" s="7">
        <f t="shared" si="2"/>
        <v>102713</v>
      </c>
      <c r="C17" s="7">
        <f t="shared" si="3"/>
        <v>102705</v>
      </c>
      <c r="D17" s="7">
        <v>100079</v>
      </c>
      <c r="E17" s="7">
        <v>2626</v>
      </c>
      <c r="F17" s="7">
        <v>8</v>
      </c>
      <c r="G17" s="7">
        <f t="shared" si="0"/>
        <v>130102</v>
      </c>
      <c r="H17" s="7">
        <v>130083</v>
      </c>
      <c r="I17" s="7">
        <v>19</v>
      </c>
      <c r="J17" s="7">
        <f t="shared" si="4"/>
        <v>84247</v>
      </c>
      <c r="K17" s="7">
        <v>84247</v>
      </c>
      <c r="L17" s="7">
        <v>0</v>
      </c>
      <c r="M17" s="32" t="s">
        <v>18</v>
      </c>
      <c r="N17" s="7">
        <f t="shared" si="5"/>
        <v>283713</v>
      </c>
      <c r="O17" s="7">
        <f t="shared" si="6"/>
        <v>283589</v>
      </c>
      <c r="P17" s="7">
        <v>277434</v>
      </c>
      <c r="Q17" s="7">
        <v>6155</v>
      </c>
      <c r="R17" s="7">
        <v>124</v>
      </c>
      <c r="S17" s="7">
        <f t="shared" si="1"/>
        <v>363161</v>
      </c>
      <c r="T17" s="7">
        <v>362979</v>
      </c>
      <c r="U17" s="7">
        <v>182</v>
      </c>
      <c r="V17" s="7">
        <f t="shared" si="7"/>
        <v>160859</v>
      </c>
      <c r="W17" s="7">
        <v>160826</v>
      </c>
      <c r="X17" s="7">
        <v>33</v>
      </c>
    </row>
    <row r="18" spans="1:24" ht="11.25" customHeight="1">
      <c r="A18" s="32" t="s">
        <v>19</v>
      </c>
      <c r="B18" s="7">
        <f t="shared" si="2"/>
        <v>104952</v>
      </c>
      <c r="C18" s="7">
        <f t="shared" si="3"/>
        <v>104944</v>
      </c>
      <c r="D18" s="7">
        <v>101623</v>
      </c>
      <c r="E18" s="7">
        <v>3321</v>
      </c>
      <c r="F18" s="7">
        <v>8</v>
      </c>
      <c r="G18" s="7">
        <f t="shared" si="0"/>
        <v>133255</v>
      </c>
      <c r="H18" s="7">
        <v>133236</v>
      </c>
      <c r="I18" s="7">
        <v>19</v>
      </c>
      <c r="J18" s="7">
        <f t="shared" si="4"/>
        <v>85682</v>
      </c>
      <c r="K18" s="7">
        <v>85680</v>
      </c>
      <c r="L18" s="7">
        <v>2</v>
      </c>
      <c r="M18" s="32" t="s">
        <v>19</v>
      </c>
      <c r="N18" s="7">
        <f t="shared" si="5"/>
        <v>291927</v>
      </c>
      <c r="O18" s="7">
        <f t="shared" si="6"/>
        <v>288869</v>
      </c>
      <c r="P18" s="7">
        <v>279746</v>
      </c>
      <c r="Q18" s="7">
        <v>9123</v>
      </c>
      <c r="R18" s="7">
        <v>3058</v>
      </c>
      <c r="S18" s="7">
        <f t="shared" si="1"/>
        <v>368504</v>
      </c>
      <c r="T18" s="7">
        <v>365879</v>
      </c>
      <c r="U18" s="7">
        <v>2625</v>
      </c>
      <c r="V18" s="7">
        <f t="shared" si="7"/>
        <v>174765</v>
      </c>
      <c r="W18" s="7">
        <v>171044</v>
      </c>
      <c r="X18" s="7">
        <v>3721</v>
      </c>
    </row>
    <row r="19" spans="1:24" ht="11.25" customHeight="1">
      <c r="A19" s="32" t="s">
        <v>20</v>
      </c>
      <c r="B19" s="7">
        <f t="shared" si="2"/>
        <v>100059</v>
      </c>
      <c r="C19" s="7">
        <f t="shared" si="3"/>
        <v>95399</v>
      </c>
      <c r="D19" s="7">
        <v>92469</v>
      </c>
      <c r="E19" s="7">
        <v>2930</v>
      </c>
      <c r="F19" s="7">
        <v>4660</v>
      </c>
      <c r="G19" s="7">
        <f t="shared" si="0"/>
        <v>122620</v>
      </c>
      <c r="H19" s="7">
        <v>115595</v>
      </c>
      <c r="I19" s="7">
        <v>7025</v>
      </c>
      <c r="J19" s="7">
        <f t="shared" si="4"/>
        <v>82771</v>
      </c>
      <c r="K19" s="7">
        <v>79923</v>
      </c>
      <c r="L19" s="7">
        <v>2848</v>
      </c>
      <c r="M19" s="32" t="s">
        <v>20</v>
      </c>
      <c r="N19" s="7">
        <f t="shared" si="5"/>
        <v>397617</v>
      </c>
      <c r="O19" s="7">
        <f t="shared" si="6"/>
        <v>285063</v>
      </c>
      <c r="P19" s="7">
        <v>278674</v>
      </c>
      <c r="Q19" s="7">
        <v>6389</v>
      </c>
      <c r="R19" s="7">
        <v>112554</v>
      </c>
      <c r="S19" s="7">
        <f t="shared" si="1"/>
        <v>495467</v>
      </c>
      <c r="T19" s="7">
        <v>363421</v>
      </c>
      <c r="U19" s="7">
        <v>132046</v>
      </c>
      <c r="V19" s="7">
        <f t="shared" si="7"/>
        <v>247865</v>
      </c>
      <c r="W19" s="7">
        <v>165142</v>
      </c>
      <c r="X19" s="7">
        <v>82723</v>
      </c>
    </row>
    <row r="20" spans="1:24" ht="11.25" customHeight="1">
      <c r="A20" s="32" t="s">
        <v>21</v>
      </c>
      <c r="B20" s="7">
        <f t="shared" si="2"/>
        <v>114802</v>
      </c>
      <c r="C20" s="7">
        <f t="shared" si="3"/>
        <v>100253</v>
      </c>
      <c r="D20" s="7">
        <v>96951</v>
      </c>
      <c r="E20" s="7">
        <v>3302</v>
      </c>
      <c r="F20" s="7">
        <v>14549</v>
      </c>
      <c r="G20" s="7">
        <f>H20+I20</f>
        <v>156034</v>
      </c>
      <c r="H20" s="7">
        <v>128168</v>
      </c>
      <c r="I20" s="7">
        <v>27866</v>
      </c>
      <c r="J20" s="7">
        <f t="shared" si="4"/>
        <v>85822</v>
      </c>
      <c r="K20" s="7">
        <v>80633</v>
      </c>
      <c r="L20" s="7">
        <v>5189</v>
      </c>
      <c r="M20" s="32" t="s">
        <v>21</v>
      </c>
      <c r="N20" s="7">
        <f t="shared" si="5"/>
        <v>649423</v>
      </c>
      <c r="O20" s="7">
        <f t="shared" si="6"/>
        <v>298098</v>
      </c>
      <c r="P20" s="7">
        <v>291448</v>
      </c>
      <c r="Q20" s="7">
        <v>6650</v>
      </c>
      <c r="R20" s="7">
        <v>351325</v>
      </c>
      <c r="S20" s="7">
        <f t="shared" si="1"/>
        <v>844287</v>
      </c>
      <c r="T20" s="7">
        <v>375563</v>
      </c>
      <c r="U20" s="7">
        <v>468724</v>
      </c>
      <c r="V20" s="7">
        <f t="shared" si="7"/>
        <v>342235</v>
      </c>
      <c r="W20" s="7">
        <v>175980</v>
      </c>
      <c r="X20" s="7">
        <v>166255</v>
      </c>
    </row>
    <row r="21" spans="1:24" ht="11.25" customHeight="1">
      <c r="A21" s="32" t="s">
        <v>22</v>
      </c>
      <c r="B21" s="7">
        <f t="shared" si="2"/>
        <v>113830</v>
      </c>
      <c r="C21" s="7">
        <f t="shared" si="3"/>
        <v>102497</v>
      </c>
      <c r="D21" s="7">
        <v>98176</v>
      </c>
      <c r="E21" s="7">
        <v>4321</v>
      </c>
      <c r="F21" s="7">
        <v>11333</v>
      </c>
      <c r="G21" s="7">
        <f t="shared" si="0"/>
        <v>150799</v>
      </c>
      <c r="H21" s="7">
        <v>133868</v>
      </c>
      <c r="I21" s="7">
        <v>16931</v>
      </c>
      <c r="J21" s="7">
        <f t="shared" si="4"/>
        <v>87410</v>
      </c>
      <c r="K21" s="7">
        <v>80077</v>
      </c>
      <c r="L21" s="7">
        <v>7333</v>
      </c>
      <c r="M21" s="32" t="s">
        <v>22</v>
      </c>
      <c r="N21" s="7">
        <f t="shared" si="5"/>
        <v>321179</v>
      </c>
      <c r="O21" s="7">
        <f t="shared" si="6"/>
        <v>296880</v>
      </c>
      <c r="P21" s="7">
        <v>289766</v>
      </c>
      <c r="Q21" s="7">
        <v>7114</v>
      </c>
      <c r="R21" s="7">
        <v>24299</v>
      </c>
      <c r="S21" s="7">
        <f t="shared" si="1"/>
        <v>407596</v>
      </c>
      <c r="T21" s="7">
        <v>374540</v>
      </c>
      <c r="U21" s="7">
        <v>33056</v>
      </c>
      <c r="V21" s="7">
        <f t="shared" si="7"/>
        <v>183905</v>
      </c>
      <c r="W21" s="7">
        <v>173516</v>
      </c>
      <c r="X21" s="7">
        <v>10389</v>
      </c>
    </row>
    <row r="22" spans="1:24" ht="11.25" customHeight="1">
      <c r="A22" s="32" t="s">
        <v>23</v>
      </c>
      <c r="B22" s="7">
        <f t="shared" si="2"/>
        <v>96642</v>
      </c>
      <c r="C22" s="7">
        <f t="shared" si="3"/>
        <v>96642</v>
      </c>
      <c r="D22" s="7">
        <v>92777</v>
      </c>
      <c r="E22" s="7">
        <v>3865</v>
      </c>
      <c r="F22" s="7">
        <v>0</v>
      </c>
      <c r="G22" s="7">
        <f t="shared" si="0"/>
        <v>131237</v>
      </c>
      <c r="H22" s="7">
        <v>131237</v>
      </c>
      <c r="I22" s="7">
        <v>0</v>
      </c>
      <c r="J22" s="7">
        <f t="shared" si="4"/>
        <v>72350</v>
      </c>
      <c r="K22" s="7">
        <v>72350</v>
      </c>
      <c r="L22" s="7">
        <v>0</v>
      </c>
      <c r="M22" s="32" t="s">
        <v>23</v>
      </c>
      <c r="N22" s="7">
        <f t="shared" si="5"/>
        <v>298417</v>
      </c>
      <c r="O22" s="7">
        <f t="shared" si="6"/>
        <v>298417</v>
      </c>
      <c r="P22" s="7">
        <v>292694</v>
      </c>
      <c r="Q22" s="7">
        <v>5723</v>
      </c>
      <c r="R22" s="7">
        <v>0</v>
      </c>
      <c r="S22" s="7">
        <f t="shared" si="1"/>
        <v>375508</v>
      </c>
      <c r="T22" s="7">
        <v>375508</v>
      </c>
      <c r="U22" s="7">
        <v>0</v>
      </c>
      <c r="V22" s="7">
        <f t="shared" si="7"/>
        <v>174035</v>
      </c>
      <c r="W22" s="7">
        <v>174035</v>
      </c>
      <c r="X22" s="7">
        <v>0</v>
      </c>
    </row>
    <row r="23" spans="1:24" ht="11.25" customHeight="1">
      <c r="A23" s="32" t="s">
        <v>24</v>
      </c>
      <c r="B23" s="7">
        <f t="shared" si="2"/>
        <v>101097</v>
      </c>
      <c r="C23" s="7">
        <f t="shared" si="3"/>
        <v>101097</v>
      </c>
      <c r="D23" s="7">
        <v>97770</v>
      </c>
      <c r="E23" s="7">
        <v>3327</v>
      </c>
      <c r="F23" s="7">
        <v>0</v>
      </c>
      <c r="G23" s="7">
        <f t="shared" si="0"/>
        <v>134097</v>
      </c>
      <c r="H23" s="7">
        <v>134097</v>
      </c>
      <c r="I23" s="7">
        <v>0</v>
      </c>
      <c r="J23" s="7">
        <f>K23+L23</f>
        <v>79763</v>
      </c>
      <c r="K23" s="7">
        <v>79763</v>
      </c>
      <c r="L23" s="7">
        <v>0</v>
      </c>
      <c r="M23" s="32" t="s">
        <v>24</v>
      </c>
      <c r="N23" s="7">
        <f t="shared" si="5"/>
        <v>305505</v>
      </c>
      <c r="O23" s="7">
        <f t="shared" si="6"/>
        <v>304441</v>
      </c>
      <c r="P23" s="7">
        <v>298430</v>
      </c>
      <c r="Q23" s="7">
        <v>6011</v>
      </c>
      <c r="R23" s="7">
        <v>1064</v>
      </c>
      <c r="S23" s="7">
        <v>380669</v>
      </c>
      <c r="T23" s="7">
        <v>380103</v>
      </c>
      <c r="U23" s="7">
        <v>566</v>
      </c>
      <c r="V23" s="7">
        <f>W23+X23</f>
        <v>181399</v>
      </c>
      <c r="W23" s="7">
        <v>179513</v>
      </c>
      <c r="X23" s="7">
        <v>1886</v>
      </c>
    </row>
    <row r="24" spans="1:24" ht="11.25" customHeight="1">
      <c r="A24" s="32" t="s">
        <v>25</v>
      </c>
      <c r="B24" s="7">
        <f t="shared" si="2"/>
        <v>104667</v>
      </c>
      <c r="C24" s="7">
        <f t="shared" si="3"/>
        <v>99026</v>
      </c>
      <c r="D24" s="7">
        <v>95531</v>
      </c>
      <c r="E24" s="7">
        <v>3495</v>
      </c>
      <c r="F24" s="7">
        <v>5641</v>
      </c>
      <c r="G24" s="7">
        <f t="shared" si="0"/>
        <v>141037</v>
      </c>
      <c r="H24" s="7">
        <v>131716</v>
      </c>
      <c r="I24" s="7">
        <v>9321</v>
      </c>
      <c r="J24" s="7">
        <f>K24+L24</f>
        <v>81530</v>
      </c>
      <c r="K24" s="7">
        <v>78230</v>
      </c>
      <c r="L24" s="7">
        <v>3300</v>
      </c>
      <c r="M24" s="32" t="s">
        <v>25</v>
      </c>
      <c r="N24" s="7">
        <f t="shared" si="5"/>
        <v>301232</v>
      </c>
      <c r="O24" s="7">
        <f t="shared" si="6"/>
        <v>301232</v>
      </c>
      <c r="P24" s="7">
        <v>295130</v>
      </c>
      <c r="Q24" s="7">
        <v>6102</v>
      </c>
      <c r="R24" s="7">
        <v>0</v>
      </c>
      <c r="S24" s="7">
        <f t="shared" si="1"/>
        <v>376241</v>
      </c>
      <c r="T24" s="7">
        <v>376241</v>
      </c>
      <c r="U24" s="7">
        <v>0</v>
      </c>
      <c r="V24" s="7">
        <f>W24+X24</f>
        <v>179050</v>
      </c>
      <c r="W24" s="7">
        <v>179050</v>
      </c>
      <c r="X24" s="7">
        <v>0</v>
      </c>
    </row>
    <row r="25" spans="1:24" ht="11.25" customHeight="1">
      <c r="A25" s="33" t="s">
        <v>26</v>
      </c>
      <c r="B25" s="17">
        <f t="shared" si="2"/>
        <v>139095</v>
      </c>
      <c r="C25" s="8">
        <f t="shared" si="3"/>
        <v>100963</v>
      </c>
      <c r="D25" s="8">
        <v>97539</v>
      </c>
      <c r="E25" s="8">
        <v>3424</v>
      </c>
      <c r="F25" s="17">
        <v>38132</v>
      </c>
      <c r="G25" s="8">
        <f t="shared" si="0"/>
        <v>203947</v>
      </c>
      <c r="H25" s="17">
        <v>136528</v>
      </c>
      <c r="I25" s="8">
        <v>67419</v>
      </c>
      <c r="J25" s="8">
        <f>K25+L25</f>
        <v>99250</v>
      </c>
      <c r="K25" s="17">
        <v>79112</v>
      </c>
      <c r="L25" s="8">
        <v>20138</v>
      </c>
      <c r="M25" s="33" t="s">
        <v>26</v>
      </c>
      <c r="N25" s="17">
        <f t="shared" si="5"/>
        <v>849564</v>
      </c>
      <c r="O25" s="8">
        <f t="shared" si="6"/>
        <v>293680</v>
      </c>
      <c r="P25" s="8">
        <v>289109</v>
      </c>
      <c r="Q25" s="8">
        <v>4571</v>
      </c>
      <c r="R25" s="17">
        <v>555884</v>
      </c>
      <c r="S25" s="8">
        <f t="shared" si="1"/>
        <v>1162528</v>
      </c>
      <c r="T25" s="17">
        <v>386641</v>
      </c>
      <c r="U25" s="8">
        <v>775887</v>
      </c>
      <c r="V25" s="8">
        <f>W25+X25</f>
        <v>447248</v>
      </c>
      <c r="W25" s="17">
        <v>174179</v>
      </c>
      <c r="X25" s="8">
        <v>273069</v>
      </c>
    </row>
    <row r="26" spans="1:24" ht="11.25" customHeight="1">
      <c r="A26" s="49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1.25" customHeight="1">
      <c r="A27" s="38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45" t="s">
        <v>69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45" t="s">
        <v>69</v>
      </c>
    </row>
    <row r="28" spans="1:24" s="37" customFormat="1" ht="11.25" customHeight="1">
      <c r="A28" s="19" t="s">
        <v>1</v>
      </c>
      <c r="B28" s="20" t="s">
        <v>37</v>
      </c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19" t="s">
        <v>1</v>
      </c>
      <c r="N28" s="20" t="s">
        <v>41</v>
      </c>
      <c r="O28" s="20"/>
      <c r="P28" s="20"/>
      <c r="Q28" s="20"/>
      <c r="R28" s="20"/>
      <c r="S28" s="20"/>
      <c r="T28" s="20"/>
      <c r="U28" s="20"/>
      <c r="V28" s="20"/>
      <c r="W28" s="20"/>
      <c r="X28" s="21"/>
    </row>
    <row r="29" spans="1:24" s="37" customFormat="1" ht="11.25" customHeight="1">
      <c r="A29" s="22"/>
      <c r="B29" s="23" t="s">
        <v>4</v>
      </c>
      <c r="C29" s="23"/>
      <c r="D29" s="23"/>
      <c r="E29" s="23"/>
      <c r="F29" s="24"/>
      <c r="G29" s="23" t="s">
        <v>5</v>
      </c>
      <c r="H29" s="23"/>
      <c r="I29" s="24"/>
      <c r="J29" s="23" t="s">
        <v>6</v>
      </c>
      <c r="K29" s="23"/>
      <c r="L29" s="24"/>
      <c r="M29" s="22"/>
      <c r="N29" s="23" t="s">
        <v>4</v>
      </c>
      <c r="O29" s="23"/>
      <c r="P29" s="23"/>
      <c r="Q29" s="23"/>
      <c r="R29" s="24"/>
      <c r="S29" s="23" t="s">
        <v>5</v>
      </c>
      <c r="T29" s="23"/>
      <c r="U29" s="24"/>
      <c r="V29" s="23" t="s">
        <v>6</v>
      </c>
      <c r="W29" s="23"/>
      <c r="X29" s="24"/>
    </row>
    <row r="30" spans="1:24" s="37" customFormat="1" ht="11.25" customHeight="1">
      <c r="A30" s="22"/>
      <c r="B30" s="3" t="s">
        <v>7</v>
      </c>
      <c r="C30" s="4"/>
      <c r="D30" s="5"/>
      <c r="E30" s="6"/>
      <c r="F30" s="3"/>
      <c r="G30" s="3" t="s">
        <v>7</v>
      </c>
      <c r="H30" s="3"/>
      <c r="I30" s="3"/>
      <c r="J30" s="3" t="s">
        <v>7</v>
      </c>
      <c r="K30" s="3"/>
      <c r="L30" s="3"/>
      <c r="M30" s="22"/>
      <c r="N30" s="3" t="s">
        <v>7</v>
      </c>
      <c r="O30" s="4"/>
      <c r="P30" s="5"/>
      <c r="Q30" s="6"/>
      <c r="R30" s="3"/>
      <c r="S30" s="3" t="s">
        <v>7</v>
      </c>
      <c r="T30" s="3"/>
      <c r="U30" s="3"/>
      <c r="V30" s="3" t="s">
        <v>7</v>
      </c>
      <c r="W30" s="3"/>
      <c r="X30" s="3"/>
    </row>
    <row r="31" spans="1:24" s="37" customFormat="1" ht="11.25" customHeight="1">
      <c r="A31" s="22"/>
      <c r="B31" s="3"/>
      <c r="C31" s="3" t="s">
        <v>8</v>
      </c>
      <c r="D31" s="3" t="s">
        <v>9</v>
      </c>
      <c r="E31" s="3" t="s">
        <v>10</v>
      </c>
      <c r="F31" s="3" t="s">
        <v>11</v>
      </c>
      <c r="G31" s="3"/>
      <c r="H31" s="3" t="s">
        <v>8</v>
      </c>
      <c r="I31" s="3" t="s">
        <v>11</v>
      </c>
      <c r="J31" s="3"/>
      <c r="K31" s="3" t="s">
        <v>8</v>
      </c>
      <c r="L31" s="3" t="s">
        <v>11</v>
      </c>
      <c r="M31" s="22"/>
      <c r="N31" s="3"/>
      <c r="O31" s="3" t="s">
        <v>8</v>
      </c>
      <c r="P31" s="3" t="s">
        <v>9</v>
      </c>
      <c r="Q31" s="3" t="s">
        <v>10</v>
      </c>
      <c r="R31" s="3" t="s">
        <v>11</v>
      </c>
      <c r="S31" s="3"/>
      <c r="T31" s="3" t="s">
        <v>8</v>
      </c>
      <c r="U31" s="3" t="s">
        <v>11</v>
      </c>
      <c r="V31" s="3"/>
      <c r="W31" s="3" t="s">
        <v>8</v>
      </c>
      <c r="X31" s="3" t="s">
        <v>11</v>
      </c>
    </row>
    <row r="32" spans="1:24" s="37" customFormat="1" ht="11.25" customHeight="1">
      <c r="A32" s="25" t="s">
        <v>12</v>
      </c>
      <c r="B32" s="6" t="s">
        <v>13</v>
      </c>
      <c r="C32" s="6"/>
      <c r="D32" s="6" t="s">
        <v>14</v>
      </c>
      <c r="E32" s="6" t="s">
        <v>15</v>
      </c>
      <c r="F32" s="6"/>
      <c r="G32" s="6" t="s">
        <v>13</v>
      </c>
      <c r="H32" s="6"/>
      <c r="I32" s="6"/>
      <c r="J32" s="6" t="s">
        <v>13</v>
      </c>
      <c r="K32" s="6"/>
      <c r="L32" s="6"/>
      <c r="M32" s="25" t="s">
        <v>12</v>
      </c>
      <c r="N32" s="6" t="s">
        <v>13</v>
      </c>
      <c r="O32" s="6"/>
      <c r="P32" s="6" t="s">
        <v>14</v>
      </c>
      <c r="Q32" s="6" t="s">
        <v>15</v>
      </c>
      <c r="R32" s="6"/>
      <c r="S32" s="6" t="s">
        <v>13</v>
      </c>
      <c r="T32" s="6"/>
      <c r="U32" s="6"/>
      <c r="V32" s="6" t="s">
        <v>13</v>
      </c>
      <c r="W32" s="6"/>
      <c r="X32" s="6"/>
    </row>
    <row r="33" spans="1:24" ht="11.25" customHeight="1">
      <c r="A33" s="32" t="s">
        <v>76</v>
      </c>
      <c r="B33" s="7">
        <v>283639</v>
      </c>
      <c r="C33" s="7">
        <v>234452</v>
      </c>
      <c r="D33" s="7">
        <v>224129</v>
      </c>
      <c r="E33" s="7">
        <v>10323</v>
      </c>
      <c r="F33" s="7">
        <v>49187</v>
      </c>
      <c r="G33" s="7">
        <v>428553</v>
      </c>
      <c r="H33" s="7">
        <v>362162</v>
      </c>
      <c r="I33" s="7">
        <v>66391</v>
      </c>
      <c r="J33" s="7">
        <v>247682</v>
      </c>
      <c r="K33" s="7">
        <v>202764</v>
      </c>
      <c r="L33" s="7">
        <v>44918</v>
      </c>
      <c r="M33" s="32" t="s">
        <v>76</v>
      </c>
      <c r="N33" s="7">
        <v>271819</v>
      </c>
      <c r="O33" s="7">
        <v>230301</v>
      </c>
      <c r="P33" s="7">
        <v>220260</v>
      </c>
      <c r="Q33" s="7">
        <v>10041</v>
      </c>
      <c r="R33" s="7">
        <v>41518</v>
      </c>
      <c r="S33" s="7">
        <v>346488</v>
      </c>
      <c r="T33" s="7">
        <v>289346</v>
      </c>
      <c r="U33" s="7">
        <v>57142</v>
      </c>
      <c r="V33" s="7">
        <v>168210</v>
      </c>
      <c r="W33" s="7">
        <v>148371</v>
      </c>
      <c r="X33" s="7">
        <v>19839</v>
      </c>
    </row>
    <row r="34" spans="1:24" ht="11.25" customHeight="1">
      <c r="A34" s="32" t="s">
        <v>77</v>
      </c>
      <c r="B34" s="7">
        <v>274556</v>
      </c>
      <c r="C34" s="7">
        <v>227627</v>
      </c>
      <c r="D34" s="7">
        <v>217090</v>
      </c>
      <c r="E34" s="7">
        <v>10537</v>
      </c>
      <c r="F34" s="7">
        <v>46929</v>
      </c>
      <c r="G34" s="7">
        <v>425137</v>
      </c>
      <c r="H34" s="7">
        <v>358335</v>
      </c>
      <c r="I34" s="7">
        <v>66802</v>
      </c>
      <c r="J34" s="7">
        <v>234574</v>
      </c>
      <c r="K34" s="7">
        <v>192922</v>
      </c>
      <c r="L34" s="7">
        <v>41652</v>
      </c>
      <c r="M34" s="32" t="s">
        <v>77</v>
      </c>
      <c r="N34" s="7">
        <v>289163</v>
      </c>
      <c r="O34" s="7">
        <v>236671</v>
      </c>
      <c r="P34" s="7">
        <v>224724</v>
      </c>
      <c r="Q34" s="7">
        <v>11947</v>
      </c>
      <c r="R34" s="7">
        <v>52492</v>
      </c>
      <c r="S34" s="7">
        <v>363864</v>
      </c>
      <c r="T34" s="7">
        <v>293716</v>
      </c>
      <c r="U34" s="7">
        <v>70148</v>
      </c>
      <c r="V34" s="7">
        <v>176112</v>
      </c>
      <c r="W34" s="7">
        <v>150340</v>
      </c>
      <c r="X34" s="7">
        <v>25772</v>
      </c>
    </row>
    <row r="35" spans="1:24" ht="11.25" customHeight="1">
      <c r="A35" s="32" t="s">
        <v>78</v>
      </c>
      <c r="B35" s="7">
        <v>284246</v>
      </c>
      <c r="C35" s="7">
        <v>231764</v>
      </c>
      <c r="D35" s="7">
        <v>222585</v>
      </c>
      <c r="E35" s="7">
        <v>9179</v>
      </c>
      <c r="F35" s="7">
        <v>52482</v>
      </c>
      <c r="G35" s="7">
        <v>442649</v>
      </c>
      <c r="H35" s="7">
        <v>360988</v>
      </c>
      <c r="I35" s="7">
        <v>81661</v>
      </c>
      <c r="J35" s="7">
        <v>236723</v>
      </c>
      <c r="K35" s="7">
        <v>192995</v>
      </c>
      <c r="L35" s="7">
        <v>43728</v>
      </c>
      <c r="M35" s="32" t="s">
        <v>78</v>
      </c>
      <c r="N35" s="7">
        <v>274594</v>
      </c>
      <c r="O35" s="7">
        <v>227434</v>
      </c>
      <c r="P35" s="7">
        <v>216419</v>
      </c>
      <c r="Q35" s="7">
        <v>11015</v>
      </c>
      <c r="R35" s="7">
        <v>47160</v>
      </c>
      <c r="S35" s="7">
        <v>324636</v>
      </c>
      <c r="T35" s="7">
        <v>265910</v>
      </c>
      <c r="U35" s="7">
        <v>58726</v>
      </c>
      <c r="V35" s="7">
        <v>168819</v>
      </c>
      <c r="W35" s="7">
        <v>146105</v>
      </c>
      <c r="X35" s="7">
        <v>22714</v>
      </c>
    </row>
    <row r="36" spans="1:24" ht="11.25" customHeight="1">
      <c r="A36" s="32" t="s">
        <v>79</v>
      </c>
      <c r="B36" s="7">
        <v>286840</v>
      </c>
      <c r="C36" s="7">
        <v>234515</v>
      </c>
      <c r="D36" s="7">
        <v>224000</v>
      </c>
      <c r="E36" s="7">
        <v>10515</v>
      </c>
      <c r="F36" s="7">
        <v>52325</v>
      </c>
      <c r="G36" s="7">
        <v>471961</v>
      </c>
      <c r="H36" s="7">
        <v>382234</v>
      </c>
      <c r="I36" s="7">
        <v>89727</v>
      </c>
      <c r="J36" s="7">
        <v>234167</v>
      </c>
      <c r="K36" s="7">
        <v>192484</v>
      </c>
      <c r="L36" s="7">
        <v>41683</v>
      </c>
      <c r="M36" s="32" t="s">
        <v>79</v>
      </c>
      <c r="N36" s="7">
        <v>274418</v>
      </c>
      <c r="O36" s="7">
        <v>230652</v>
      </c>
      <c r="P36" s="7">
        <v>217492</v>
      </c>
      <c r="Q36" s="7">
        <v>13160</v>
      </c>
      <c r="R36" s="7">
        <v>43766</v>
      </c>
      <c r="S36" s="7">
        <v>325937</v>
      </c>
      <c r="T36" s="7">
        <v>269363</v>
      </c>
      <c r="U36" s="7">
        <v>56574</v>
      </c>
      <c r="V36" s="7">
        <v>172580</v>
      </c>
      <c r="W36" s="7">
        <v>154131</v>
      </c>
      <c r="X36" s="7">
        <v>18449</v>
      </c>
    </row>
    <row r="37" spans="1:24" ht="11.25" customHeight="1">
      <c r="A37" s="32" t="s">
        <v>84</v>
      </c>
      <c r="B37" s="7">
        <f>C37+F37</f>
        <v>267244</v>
      </c>
      <c r="C37" s="7">
        <f>D37+E37</f>
        <v>224180</v>
      </c>
      <c r="D37" s="7">
        <v>214828</v>
      </c>
      <c r="E37" s="7">
        <v>9352</v>
      </c>
      <c r="F37" s="7">
        <v>43064</v>
      </c>
      <c r="G37" s="7">
        <f aca="true" t="shared" si="8" ref="G37:G49">H37+I37</f>
        <v>383075</v>
      </c>
      <c r="H37" s="7">
        <v>326968</v>
      </c>
      <c r="I37" s="7">
        <v>56107</v>
      </c>
      <c r="J37" s="7">
        <f>K37+L37</f>
        <v>234064</v>
      </c>
      <c r="K37" s="7">
        <v>194736</v>
      </c>
      <c r="L37" s="7">
        <v>39328</v>
      </c>
      <c r="M37" s="32" t="s">
        <v>84</v>
      </c>
      <c r="N37" s="7">
        <f>O37+R37</f>
        <v>268391</v>
      </c>
      <c r="O37" s="7">
        <f>P37+Q37</f>
        <v>227411</v>
      </c>
      <c r="P37" s="7">
        <v>213693</v>
      </c>
      <c r="Q37" s="7">
        <v>13718</v>
      </c>
      <c r="R37" s="7">
        <v>40980</v>
      </c>
      <c r="S37" s="7">
        <f aca="true" t="shared" si="9" ref="S37:S49">T37+U37</f>
        <v>330863</v>
      </c>
      <c r="T37" s="7">
        <v>276258</v>
      </c>
      <c r="U37" s="7">
        <v>54605</v>
      </c>
      <c r="V37" s="7">
        <f>W37+X37</f>
        <v>168258</v>
      </c>
      <c r="W37" s="7">
        <v>149117</v>
      </c>
      <c r="X37" s="7">
        <v>19141</v>
      </c>
    </row>
    <row r="38" spans="1:24" ht="11.25" customHeight="1">
      <c r="A38" s="56" t="s">
        <v>85</v>
      </c>
      <c r="B38" s="55">
        <f>C38+F38</f>
        <v>237146</v>
      </c>
      <c r="C38" s="55">
        <f>D38+E38</f>
        <v>234618</v>
      </c>
      <c r="D38" s="55">
        <v>222194</v>
      </c>
      <c r="E38" s="55">
        <v>12424</v>
      </c>
      <c r="F38" s="55">
        <v>2528</v>
      </c>
      <c r="G38" s="55">
        <f t="shared" si="8"/>
        <v>343739</v>
      </c>
      <c r="H38" s="55">
        <v>343739</v>
      </c>
      <c r="I38" s="55">
        <v>0</v>
      </c>
      <c r="J38" s="55">
        <f aca="true" t="shared" si="10" ref="J38:J46">K38+L38</f>
        <v>205752</v>
      </c>
      <c r="K38" s="55">
        <v>202479</v>
      </c>
      <c r="L38" s="55">
        <v>3273</v>
      </c>
      <c r="M38" s="56" t="s">
        <v>85</v>
      </c>
      <c r="N38" s="55">
        <f>O38+R38</f>
        <v>228604</v>
      </c>
      <c r="O38" s="55">
        <f>P38+Q38</f>
        <v>226715</v>
      </c>
      <c r="P38" s="55">
        <v>212414</v>
      </c>
      <c r="Q38" s="55">
        <v>14301</v>
      </c>
      <c r="R38" s="55">
        <v>1889</v>
      </c>
      <c r="S38" s="55">
        <f t="shared" si="9"/>
        <v>279266</v>
      </c>
      <c r="T38" s="55">
        <v>276630</v>
      </c>
      <c r="U38" s="55">
        <v>2636</v>
      </c>
      <c r="V38" s="55">
        <f>W38+X38</f>
        <v>148953</v>
      </c>
      <c r="W38" s="55">
        <v>148239</v>
      </c>
      <c r="X38" s="55">
        <v>714</v>
      </c>
    </row>
    <row r="39" spans="1:24" ht="11.25" customHeight="1">
      <c r="A39" s="32" t="s">
        <v>16</v>
      </c>
      <c r="B39" s="7">
        <f aca="true" t="shared" si="11" ref="B39:B49">C39+F39</f>
        <v>222099</v>
      </c>
      <c r="C39" s="7">
        <f aca="true" t="shared" si="12" ref="C39:C49">D39+E39</f>
        <v>221784</v>
      </c>
      <c r="D39" s="7">
        <v>212550</v>
      </c>
      <c r="E39" s="7">
        <v>9234</v>
      </c>
      <c r="F39" s="7">
        <v>315</v>
      </c>
      <c r="G39" s="7">
        <f t="shared" si="8"/>
        <v>337762</v>
      </c>
      <c r="H39" s="7">
        <v>337461</v>
      </c>
      <c r="I39" s="7">
        <v>301</v>
      </c>
      <c r="J39" s="7">
        <f t="shared" si="10"/>
        <v>190120</v>
      </c>
      <c r="K39" s="7">
        <v>189801</v>
      </c>
      <c r="L39" s="7">
        <v>319</v>
      </c>
      <c r="M39" s="32" t="s">
        <v>16</v>
      </c>
      <c r="N39" s="7">
        <f aca="true" t="shared" si="13" ref="N39:N49">O39+R39</f>
        <v>232294</v>
      </c>
      <c r="O39" s="7">
        <f aca="true" t="shared" si="14" ref="O39:O49">P39+Q39</f>
        <v>230464</v>
      </c>
      <c r="P39" s="7">
        <v>215881</v>
      </c>
      <c r="Q39" s="7">
        <v>14583</v>
      </c>
      <c r="R39" s="7">
        <v>1830</v>
      </c>
      <c r="S39" s="7">
        <f t="shared" si="9"/>
        <v>285419</v>
      </c>
      <c r="T39" s="7">
        <v>282733</v>
      </c>
      <c r="U39" s="7">
        <v>2686</v>
      </c>
      <c r="V39" s="7">
        <f aca="true" t="shared" si="15" ref="V39:V46">W39+X39</f>
        <v>147920</v>
      </c>
      <c r="W39" s="7">
        <v>147450</v>
      </c>
      <c r="X39" s="7">
        <v>470</v>
      </c>
    </row>
    <row r="40" spans="1:24" ht="11.25" customHeight="1">
      <c r="A40" s="32" t="s">
        <v>86</v>
      </c>
      <c r="B40" s="7">
        <f t="shared" si="11"/>
        <v>245868</v>
      </c>
      <c r="C40" s="7">
        <f t="shared" si="12"/>
        <v>231362</v>
      </c>
      <c r="D40" s="7">
        <v>222101</v>
      </c>
      <c r="E40" s="7">
        <v>9261</v>
      </c>
      <c r="F40" s="7">
        <v>14506</v>
      </c>
      <c r="G40" s="7">
        <f t="shared" si="8"/>
        <v>350935</v>
      </c>
      <c r="H40" s="7">
        <v>335075</v>
      </c>
      <c r="I40" s="7">
        <v>15860</v>
      </c>
      <c r="J40" s="7">
        <f t="shared" si="10"/>
        <v>215748</v>
      </c>
      <c r="K40" s="7">
        <v>201630</v>
      </c>
      <c r="L40" s="7">
        <v>14118</v>
      </c>
      <c r="M40" s="32" t="s">
        <v>86</v>
      </c>
      <c r="N40" s="7">
        <f t="shared" si="13"/>
        <v>231456</v>
      </c>
      <c r="O40" s="7">
        <f t="shared" si="14"/>
        <v>231096</v>
      </c>
      <c r="P40" s="7">
        <v>216308</v>
      </c>
      <c r="Q40" s="7">
        <v>14788</v>
      </c>
      <c r="R40" s="7">
        <v>360</v>
      </c>
      <c r="S40" s="7">
        <f t="shared" si="9"/>
        <v>281835</v>
      </c>
      <c r="T40" s="7">
        <v>281385</v>
      </c>
      <c r="U40" s="7">
        <v>450</v>
      </c>
      <c r="V40" s="7">
        <f t="shared" si="15"/>
        <v>150276</v>
      </c>
      <c r="W40" s="7">
        <v>150060</v>
      </c>
      <c r="X40" s="7">
        <v>216</v>
      </c>
    </row>
    <row r="41" spans="1:24" ht="11.25" customHeight="1">
      <c r="A41" s="32" t="s">
        <v>18</v>
      </c>
      <c r="B41" s="7">
        <f t="shared" si="11"/>
        <v>230568</v>
      </c>
      <c r="C41" s="7">
        <f t="shared" si="12"/>
        <v>230531</v>
      </c>
      <c r="D41" s="7">
        <v>221013</v>
      </c>
      <c r="E41" s="7">
        <v>9518</v>
      </c>
      <c r="F41" s="7">
        <v>37</v>
      </c>
      <c r="G41" s="7">
        <f t="shared" si="8"/>
        <v>331662</v>
      </c>
      <c r="H41" s="7">
        <v>331662</v>
      </c>
      <c r="I41" s="7">
        <v>0</v>
      </c>
      <c r="J41" s="7">
        <f t="shared" si="10"/>
        <v>201175</v>
      </c>
      <c r="K41" s="7">
        <v>201127</v>
      </c>
      <c r="L41" s="7">
        <v>48</v>
      </c>
      <c r="M41" s="32" t="s">
        <v>18</v>
      </c>
      <c r="N41" s="7">
        <f t="shared" si="13"/>
        <v>235100</v>
      </c>
      <c r="O41" s="7">
        <f t="shared" si="14"/>
        <v>233300</v>
      </c>
      <c r="P41" s="7">
        <v>218520</v>
      </c>
      <c r="Q41" s="7">
        <v>14780</v>
      </c>
      <c r="R41" s="7">
        <v>1800</v>
      </c>
      <c r="S41" s="7">
        <f t="shared" si="9"/>
        <v>284592</v>
      </c>
      <c r="T41" s="7">
        <v>282512</v>
      </c>
      <c r="U41" s="7">
        <v>2080</v>
      </c>
      <c r="V41" s="7">
        <f t="shared" si="15"/>
        <v>156002</v>
      </c>
      <c r="W41" s="7">
        <v>154651</v>
      </c>
      <c r="X41" s="7">
        <v>1351</v>
      </c>
    </row>
    <row r="42" spans="1:24" ht="11.25" customHeight="1">
      <c r="A42" s="32" t="s">
        <v>19</v>
      </c>
      <c r="B42" s="7">
        <f t="shared" si="11"/>
        <v>229358</v>
      </c>
      <c r="C42" s="7">
        <f t="shared" si="12"/>
        <v>228988</v>
      </c>
      <c r="D42" s="7">
        <v>219333</v>
      </c>
      <c r="E42" s="7">
        <v>9655</v>
      </c>
      <c r="F42" s="7">
        <v>370</v>
      </c>
      <c r="G42" s="7">
        <f t="shared" si="8"/>
        <v>343630</v>
      </c>
      <c r="H42" s="7">
        <v>343158</v>
      </c>
      <c r="I42" s="7">
        <v>472</v>
      </c>
      <c r="J42" s="7">
        <f t="shared" si="10"/>
        <v>194947</v>
      </c>
      <c r="K42" s="7">
        <v>194607</v>
      </c>
      <c r="L42" s="7">
        <v>340</v>
      </c>
      <c r="M42" s="32" t="s">
        <v>19</v>
      </c>
      <c r="N42" s="7">
        <f t="shared" si="13"/>
        <v>236413</v>
      </c>
      <c r="O42" s="7">
        <f t="shared" si="14"/>
        <v>228009</v>
      </c>
      <c r="P42" s="7">
        <v>216070</v>
      </c>
      <c r="Q42" s="7">
        <v>11939</v>
      </c>
      <c r="R42" s="7">
        <v>8404</v>
      </c>
      <c r="S42" s="7">
        <f t="shared" si="9"/>
        <v>288001</v>
      </c>
      <c r="T42" s="7">
        <v>276962</v>
      </c>
      <c r="U42" s="7">
        <v>11039</v>
      </c>
      <c r="V42" s="7">
        <f t="shared" si="15"/>
        <v>155259</v>
      </c>
      <c r="W42" s="7">
        <v>151000</v>
      </c>
      <c r="X42" s="7">
        <v>4259</v>
      </c>
    </row>
    <row r="43" spans="1:24" ht="11.25" customHeight="1">
      <c r="A43" s="32" t="s">
        <v>20</v>
      </c>
      <c r="B43" s="7">
        <f t="shared" si="11"/>
        <v>383737</v>
      </c>
      <c r="C43" s="7">
        <f t="shared" si="12"/>
        <v>219783</v>
      </c>
      <c r="D43" s="7">
        <v>211324</v>
      </c>
      <c r="E43" s="7">
        <v>8459</v>
      </c>
      <c r="F43" s="7">
        <v>163954</v>
      </c>
      <c r="G43" s="7">
        <f t="shared" si="8"/>
        <v>552007</v>
      </c>
      <c r="H43" s="7">
        <v>329426</v>
      </c>
      <c r="I43" s="7">
        <v>222581</v>
      </c>
      <c r="J43" s="7">
        <f t="shared" si="10"/>
        <v>338960</v>
      </c>
      <c r="K43" s="7">
        <v>190607</v>
      </c>
      <c r="L43" s="7">
        <v>148353</v>
      </c>
      <c r="M43" s="32" t="s">
        <v>20</v>
      </c>
      <c r="N43" s="7">
        <f t="shared" si="13"/>
        <v>387305</v>
      </c>
      <c r="O43" s="7">
        <f t="shared" si="14"/>
        <v>228818</v>
      </c>
      <c r="P43" s="7">
        <v>216847</v>
      </c>
      <c r="Q43" s="7">
        <v>11971</v>
      </c>
      <c r="R43" s="7">
        <v>158487</v>
      </c>
      <c r="S43" s="7">
        <f t="shared" si="9"/>
        <v>501160</v>
      </c>
      <c r="T43" s="7">
        <v>277665</v>
      </c>
      <c r="U43" s="7">
        <v>223495</v>
      </c>
      <c r="V43" s="7">
        <f t="shared" si="15"/>
        <v>207787</v>
      </c>
      <c r="W43" s="7">
        <v>151799</v>
      </c>
      <c r="X43" s="7">
        <v>55988</v>
      </c>
    </row>
    <row r="44" spans="1:24" ht="11.25" customHeight="1">
      <c r="A44" s="32" t="s">
        <v>21</v>
      </c>
      <c r="B44" s="7">
        <f t="shared" si="11"/>
        <v>289867</v>
      </c>
      <c r="C44" s="7">
        <f t="shared" si="12"/>
        <v>215380</v>
      </c>
      <c r="D44" s="7">
        <v>206546</v>
      </c>
      <c r="E44" s="7">
        <v>8834</v>
      </c>
      <c r="F44" s="7">
        <v>74487</v>
      </c>
      <c r="G44" s="7">
        <f t="shared" si="8"/>
        <v>392726</v>
      </c>
      <c r="H44" s="7">
        <v>285996</v>
      </c>
      <c r="I44" s="7">
        <v>106730</v>
      </c>
      <c r="J44" s="7">
        <f t="shared" si="10"/>
        <v>259877</v>
      </c>
      <c r="K44" s="7">
        <v>194791</v>
      </c>
      <c r="L44" s="7">
        <v>65086</v>
      </c>
      <c r="M44" s="32" t="s">
        <v>21</v>
      </c>
      <c r="N44" s="7">
        <f t="shared" si="13"/>
        <v>281596</v>
      </c>
      <c r="O44" s="7">
        <f t="shared" si="14"/>
        <v>224005</v>
      </c>
      <c r="P44" s="7">
        <v>211293</v>
      </c>
      <c r="Q44" s="7">
        <v>12712</v>
      </c>
      <c r="R44" s="7">
        <v>57591</v>
      </c>
      <c r="S44" s="7">
        <f t="shared" si="9"/>
        <v>341594</v>
      </c>
      <c r="T44" s="7">
        <v>273615</v>
      </c>
      <c r="U44" s="7">
        <v>67979</v>
      </c>
      <c r="V44" s="7">
        <f t="shared" si="15"/>
        <v>186282</v>
      </c>
      <c r="W44" s="7">
        <v>145193</v>
      </c>
      <c r="X44" s="7">
        <v>41089</v>
      </c>
    </row>
    <row r="45" spans="1:24" ht="11.25" customHeight="1">
      <c r="A45" s="32" t="s">
        <v>22</v>
      </c>
      <c r="B45" s="7">
        <f t="shared" si="11"/>
        <v>229016</v>
      </c>
      <c r="C45" s="7">
        <f t="shared" si="12"/>
        <v>223223</v>
      </c>
      <c r="D45" s="7">
        <v>215185</v>
      </c>
      <c r="E45" s="7">
        <v>8038</v>
      </c>
      <c r="F45" s="7">
        <v>5793</v>
      </c>
      <c r="G45" s="7">
        <f t="shared" si="8"/>
        <v>333428</v>
      </c>
      <c r="H45" s="7">
        <v>327520</v>
      </c>
      <c r="I45" s="7">
        <v>5908</v>
      </c>
      <c r="J45" s="7">
        <f t="shared" si="10"/>
        <v>198401</v>
      </c>
      <c r="K45" s="7">
        <v>192642</v>
      </c>
      <c r="L45" s="7">
        <v>5759</v>
      </c>
      <c r="M45" s="32" t="s">
        <v>22</v>
      </c>
      <c r="N45" s="7">
        <f t="shared" si="13"/>
        <v>242300</v>
      </c>
      <c r="O45" s="7">
        <f t="shared" si="14"/>
        <v>226925</v>
      </c>
      <c r="P45" s="7">
        <v>212961</v>
      </c>
      <c r="Q45" s="7">
        <v>13964</v>
      </c>
      <c r="R45" s="7">
        <v>15375</v>
      </c>
      <c r="S45" s="7">
        <f t="shared" si="9"/>
        <v>296040</v>
      </c>
      <c r="T45" s="7">
        <v>276085</v>
      </c>
      <c r="U45" s="7">
        <v>19955</v>
      </c>
      <c r="V45" s="7">
        <f t="shared" si="15"/>
        <v>155808</v>
      </c>
      <c r="W45" s="7">
        <v>147803</v>
      </c>
      <c r="X45" s="7">
        <v>8005</v>
      </c>
    </row>
    <row r="46" spans="1:24" ht="11.25" customHeight="1">
      <c r="A46" s="32" t="s">
        <v>23</v>
      </c>
      <c r="B46" s="7">
        <f t="shared" si="11"/>
        <v>225229</v>
      </c>
      <c r="C46" s="7">
        <f t="shared" si="12"/>
        <v>225201</v>
      </c>
      <c r="D46" s="7">
        <v>216289</v>
      </c>
      <c r="E46" s="7">
        <v>8912</v>
      </c>
      <c r="F46" s="7">
        <v>28</v>
      </c>
      <c r="G46" s="7">
        <f t="shared" si="8"/>
        <v>333008</v>
      </c>
      <c r="H46" s="7">
        <v>333008</v>
      </c>
      <c r="I46" s="7">
        <v>0</v>
      </c>
      <c r="J46" s="7">
        <f t="shared" si="10"/>
        <v>193806</v>
      </c>
      <c r="K46" s="7">
        <v>193770</v>
      </c>
      <c r="L46" s="7">
        <v>36</v>
      </c>
      <c r="M46" s="32" t="s">
        <v>23</v>
      </c>
      <c r="N46" s="7">
        <f t="shared" si="13"/>
        <v>226193</v>
      </c>
      <c r="O46" s="7">
        <f t="shared" si="14"/>
        <v>226089</v>
      </c>
      <c r="P46" s="7">
        <v>213134</v>
      </c>
      <c r="Q46" s="7">
        <v>12955</v>
      </c>
      <c r="R46" s="7">
        <v>104</v>
      </c>
      <c r="S46" s="7">
        <f t="shared" si="9"/>
        <v>274127</v>
      </c>
      <c r="T46" s="7">
        <v>273970</v>
      </c>
      <c r="U46" s="7">
        <v>157</v>
      </c>
      <c r="V46" s="7">
        <f t="shared" si="15"/>
        <v>149014</v>
      </c>
      <c r="W46" s="7">
        <v>148995</v>
      </c>
      <c r="X46" s="7">
        <v>19</v>
      </c>
    </row>
    <row r="47" spans="1:24" ht="11.25" customHeight="1">
      <c r="A47" s="32" t="s">
        <v>24</v>
      </c>
      <c r="B47" s="7">
        <f t="shared" si="11"/>
        <v>223335</v>
      </c>
      <c r="C47" s="7">
        <f t="shared" si="12"/>
        <v>223316</v>
      </c>
      <c r="D47" s="7">
        <v>213723</v>
      </c>
      <c r="E47" s="7">
        <v>9593</v>
      </c>
      <c r="F47" s="7">
        <v>19</v>
      </c>
      <c r="G47" s="7">
        <f t="shared" si="8"/>
        <v>319609</v>
      </c>
      <c r="H47" s="7">
        <v>319609</v>
      </c>
      <c r="I47" s="7">
        <v>0</v>
      </c>
      <c r="J47" s="7">
        <f>K47+L47</f>
        <v>195218</v>
      </c>
      <c r="K47" s="7">
        <v>195193</v>
      </c>
      <c r="L47" s="7">
        <v>25</v>
      </c>
      <c r="M47" s="32" t="s">
        <v>24</v>
      </c>
      <c r="N47" s="7">
        <f t="shared" si="13"/>
        <v>228315</v>
      </c>
      <c r="O47" s="7">
        <f t="shared" si="14"/>
        <v>228156</v>
      </c>
      <c r="P47" s="7">
        <v>214056</v>
      </c>
      <c r="Q47" s="7">
        <v>14100</v>
      </c>
      <c r="R47" s="7">
        <v>159</v>
      </c>
      <c r="S47" s="7">
        <f t="shared" si="9"/>
        <v>276990</v>
      </c>
      <c r="T47" s="7">
        <v>276811</v>
      </c>
      <c r="U47" s="7">
        <v>179</v>
      </c>
      <c r="V47" s="7">
        <f>W47+X47</f>
        <v>149611</v>
      </c>
      <c r="W47" s="7">
        <v>149482</v>
      </c>
      <c r="X47" s="7">
        <v>129</v>
      </c>
    </row>
    <row r="48" spans="1:24" ht="11.25" customHeight="1">
      <c r="A48" s="32" t="s">
        <v>25</v>
      </c>
      <c r="B48" s="7">
        <f t="shared" si="11"/>
        <v>221739</v>
      </c>
      <c r="C48" s="7">
        <f t="shared" si="12"/>
        <v>221705</v>
      </c>
      <c r="D48" s="7">
        <v>212369</v>
      </c>
      <c r="E48" s="7">
        <v>9336</v>
      </c>
      <c r="F48" s="7">
        <v>34</v>
      </c>
      <c r="G48" s="7">
        <f t="shared" si="8"/>
        <v>322040</v>
      </c>
      <c r="H48" s="7">
        <v>322040</v>
      </c>
      <c r="I48" s="7">
        <v>0</v>
      </c>
      <c r="J48" s="7">
        <f>K48+L48</f>
        <v>194456</v>
      </c>
      <c r="K48" s="7">
        <v>194412</v>
      </c>
      <c r="L48" s="7">
        <v>44</v>
      </c>
      <c r="M48" s="32" t="s">
        <v>25</v>
      </c>
      <c r="N48" s="7">
        <f t="shared" si="13"/>
        <v>225017</v>
      </c>
      <c r="O48" s="7">
        <f t="shared" si="14"/>
        <v>224844</v>
      </c>
      <c r="P48" s="7">
        <v>210265</v>
      </c>
      <c r="Q48" s="7">
        <v>14579</v>
      </c>
      <c r="R48" s="7">
        <v>173</v>
      </c>
      <c r="S48" s="7">
        <f t="shared" si="9"/>
        <v>269695</v>
      </c>
      <c r="T48" s="7">
        <v>269479</v>
      </c>
      <c r="U48" s="7">
        <v>216</v>
      </c>
      <c r="V48" s="7">
        <f>W48+X48</f>
        <v>151314</v>
      </c>
      <c r="W48" s="7">
        <v>151211</v>
      </c>
      <c r="X48" s="7">
        <v>103</v>
      </c>
    </row>
    <row r="49" spans="1:24" ht="11.25" customHeight="1">
      <c r="A49" s="33" t="s">
        <v>26</v>
      </c>
      <c r="B49" s="17">
        <f t="shared" si="11"/>
        <v>465003</v>
      </c>
      <c r="C49" s="8">
        <f t="shared" si="12"/>
        <v>214652</v>
      </c>
      <c r="D49" s="8">
        <v>205671</v>
      </c>
      <c r="E49" s="8">
        <v>8981</v>
      </c>
      <c r="F49" s="17">
        <v>250351</v>
      </c>
      <c r="G49" s="8">
        <f t="shared" si="8"/>
        <v>645359</v>
      </c>
      <c r="H49" s="17">
        <v>315159</v>
      </c>
      <c r="I49" s="8">
        <v>330200</v>
      </c>
      <c r="J49" s="8">
        <f>K49+L49</f>
        <v>414061</v>
      </c>
      <c r="K49" s="17">
        <v>186264</v>
      </c>
      <c r="L49" s="8">
        <v>227797</v>
      </c>
      <c r="M49" s="33" t="s">
        <v>26</v>
      </c>
      <c r="N49" s="17">
        <f t="shared" si="13"/>
        <v>460637</v>
      </c>
      <c r="O49" s="8">
        <f t="shared" si="14"/>
        <v>220894</v>
      </c>
      <c r="P49" s="8">
        <v>206930</v>
      </c>
      <c r="Q49" s="8">
        <v>13964</v>
      </c>
      <c r="R49" s="17">
        <v>239743</v>
      </c>
      <c r="S49" s="8">
        <f t="shared" si="9"/>
        <v>583483</v>
      </c>
      <c r="T49" s="17">
        <v>267991</v>
      </c>
      <c r="U49" s="8">
        <v>315492</v>
      </c>
      <c r="V49" s="8">
        <f>W49+X49</f>
        <v>259095</v>
      </c>
      <c r="W49" s="17">
        <v>143626</v>
      </c>
      <c r="X49" s="8">
        <v>115469</v>
      </c>
    </row>
    <row r="50" ht="11.25" customHeight="1"/>
    <row r="51" spans="12:24" ht="11.25" customHeight="1">
      <c r="L51" s="45" t="s">
        <v>69</v>
      </c>
      <c r="X51" s="45" t="s">
        <v>69</v>
      </c>
    </row>
    <row r="52" spans="1:24" ht="11.25" customHeight="1">
      <c r="A52" s="19" t="s">
        <v>1</v>
      </c>
      <c r="B52" s="20" t="s">
        <v>38</v>
      </c>
      <c r="C52" s="20"/>
      <c r="D52" s="20"/>
      <c r="E52" s="20"/>
      <c r="F52" s="20"/>
      <c r="G52" s="20"/>
      <c r="H52" s="20"/>
      <c r="I52" s="20"/>
      <c r="J52" s="20"/>
      <c r="K52" s="20"/>
      <c r="L52" s="21"/>
      <c r="M52" s="19" t="s">
        <v>1</v>
      </c>
      <c r="N52" s="20" t="s">
        <v>73</v>
      </c>
      <c r="O52" s="20"/>
      <c r="P52" s="20"/>
      <c r="Q52" s="20"/>
      <c r="R52" s="20"/>
      <c r="S52" s="20"/>
      <c r="T52" s="20"/>
      <c r="U52" s="20"/>
      <c r="V52" s="20"/>
      <c r="W52" s="20"/>
      <c r="X52" s="21"/>
    </row>
    <row r="53" spans="1:24" ht="11.25" customHeight="1">
      <c r="A53" s="22"/>
      <c r="B53" s="23" t="s">
        <v>4</v>
      </c>
      <c r="C53" s="23"/>
      <c r="D53" s="23"/>
      <c r="E53" s="23"/>
      <c r="F53" s="24"/>
      <c r="G53" s="23" t="s">
        <v>5</v>
      </c>
      <c r="H53" s="23"/>
      <c r="I53" s="24"/>
      <c r="J53" s="23" t="s">
        <v>6</v>
      </c>
      <c r="K53" s="23"/>
      <c r="L53" s="24"/>
      <c r="M53" s="22"/>
      <c r="N53" s="23" t="s">
        <v>4</v>
      </c>
      <c r="O53" s="23"/>
      <c r="P53" s="23"/>
      <c r="Q53" s="23"/>
      <c r="R53" s="24"/>
      <c r="S53" s="23" t="s">
        <v>5</v>
      </c>
      <c r="T53" s="23"/>
      <c r="U53" s="24"/>
      <c r="V53" s="23" t="s">
        <v>6</v>
      </c>
      <c r="W53" s="23"/>
      <c r="X53" s="24"/>
    </row>
    <row r="54" spans="1:24" ht="11.25" customHeight="1">
      <c r="A54" s="22"/>
      <c r="B54" s="3" t="s">
        <v>7</v>
      </c>
      <c r="C54" s="4"/>
      <c r="D54" s="5"/>
      <c r="E54" s="6"/>
      <c r="F54" s="3"/>
      <c r="G54" s="3" t="s">
        <v>7</v>
      </c>
      <c r="H54" s="3"/>
      <c r="I54" s="3"/>
      <c r="J54" s="3" t="s">
        <v>7</v>
      </c>
      <c r="K54" s="3"/>
      <c r="L54" s="3"/>
      <c r="M54" s="22"/>
      <c r="N54" s="3" t="s">
        <v>7</v>
      </c>
      <c r="O54" s="4"/>
      <c r="P54" s="5"/>
      <c r="Q54" s="6"/>
      <c r="R54" s="3"/>
      <c r="S54" s="3" t="s">
        <v>7</v>
      </c>
      <c r="T54" s="3"/>
      <c r="U54" s="3"/>
      <c r="V54" s="3" t="s">
        <v>7</v>
      </c>
      <c r="W54" s="3"/>
      <c r="X54" s="3"/>
    </row>
    <row r="55" spans="1:24" ht="11.25" customHeight="1">
      <c r="A55" s="22"/>
      <c r="B55" s="3"/>
      <c r="C55" s="3" t="s">
        <v>8</v>
      </c>
      <c r="D55" s="3" t="s">
        <v>9</v>
      </c>
      <c r="E55" s="3" t="s">
        <v>10</v>
      </c>
      <c r="F55" s="3" t="s">
        <v>11</v>
      </c>
      <c r="G55" s="3"/>
      <c r="H55" s="3" t="s">
        <v>8</v>
      </c>
      <c r="I55" s="3" t="s">
        <v>11</v>
      </c>
      <c r="J55" s="3"/>
      <c r="K55" s="3" t="s">
        <v>8</v>
      </c>
      <c r="L55" s="3" t="s">
        <v>11</v>
      </c>
      <c r="M55" s="22"/>
      <c r="N55" s="3"/>
      <c r="O55" s="3" t="s">
        <v>8</v>
      </c>
      <c r="P55" s="3" t="s">
        <v>9</v>
      </c>
      <c r="Q55" s="3" t="s">
        <v>10</v>
      </c>
      <c r="R55" s="3" t="s">
        <v>11</v>
      </c>
      <c r="S55" s="3"/>
      <c r="T55" s="3" t="s">
        <v>8</v>
      </c>
      <c r="U55" s="3" t="s">
        <v>11</v>
      </c>
      <c r="V55" s="3"/>
      <c r="W55" s="3" t="s">
        <v>8</v>
      </c>
      <c r="X55" s="3" t="s">
        <v>11</v>
      </c>
    </row>
    <row r="56" spans="1:24" ht="11.25" customHeight="1">
      <c r="A56" s="25" t="s">
        <v>12</v>
      </c>
      <c r="B56" s="6" t="s">
        <v>13</v>
      </c>
      <c r="C56" s="6"/>
      <c r="D56" s="6" t="s">
        <v>14</v>
      </c>
      <c r="E56" s="6" t="s">
        <v>15</v>
      </c>
      <c r="F56" s="6"/>
      <c r="G56" s="6" t="s">
        <v>13</v>
      </c>
      <c r="H56" s="6"/>
      <c r="I56" s="6"/>
      <c r="J56" s="6" t="s">
        <v>13</v>
      </c>
      <c r="K56" s="6"/>
      <c r="L56" s="6"/>
      <c r="M56" s="25" t="s">
        <v>12</v>
      </c>
      <c r="N56" s="6" t="s">
        <v>13</v>
      </c>
      <c r="O56" s="6"/>
      <c r="P56" s="6" t="s">
        <v>14</v>
      </c>
      <c r="Q56" s="6" t="s">
        <v>15</v>
      </c>
      <c r="R56" s="6"/>
      <c r="S56" s="6" t="s">
        <v>13</v>
      </c>
      <c r="T56" s="6"/>
      <c r="U56" s="6"/>
      <c r="V56" s="6" t="s">
        <v>13</v>
      </c>
      <c r="W56" s="6"/>
      <c r="X56" s="6"/>
    </row>
    <row r="57" spans="1:24" ht="11.25" customHeight="1">
      <c r="A57" s="32" t="s">
        <v>76</v>
      </c>
      <c r="B57" s="7">
        <v>334685</v>
      </c>
      <c r="C57" s="7">
        <v>262837</v>
      </c>
      <c r="D57" s="7">
        <v>258974</v>
      </c>
      <c r="E57" s="7">
        <v>3863</v>
      </c>
      <c r="F57" s="7">
        <v>71848</v>
      </c>
      <c r="G57" s="7">
        <v>383452</v>
      </c>
      <c r="H57" s="7">
        <v>301951</v>
      </c>
      <c r="I57" s="7">
        <v>81501</v>
      </c>
      <c r="J57" s="7">
        <v>261783</v>
      </c>
      <c r="K57" s="7">
        <v>204365</v>
      </c>
      <c r="L57" s="7">
        <v>57418</v>
      </c>
      <c r="M57" s="32" t="s">
        <v>76</v>
      </c>
      <c r="N57" s="7">
        <v>323395</v>
      </c>
      <c r="O57" s="7">
        <v>274574</v>
      </c>
      <c r="P57" s="7">
        <v>261414</v>
      </c>
      <c r="Q57" s="7">
        <v>13160</v>
      </c>
      <c r="R57" s="7">
        <v>48821</v>
      </c>
      <c r="S57" s="7">
        <v>358271</v>
      </c>
      <c r="T57" s="7">
        <v>304773</v>
      </c>
      <c r="U57" s="7">
        <v>53498</v>
      </c>
      <c r="V57" s="7">
        <v>211233</v>
      </c>
      <c r="W57" s="7">
        <v>177455</v>
      </c>
      <c r="X57" s="7">
        <v>33778</v>
      </c>
    </row>
    <row r="58" spans="1:24" ht="11.25" customHeight="1">
      <c r="A58" s="32" t="s">
        <v>77</v>
      </c>
      <c r="B58" s="7">
        <v>430246</v>
      </c>
      <c r="C58" s="7">
        <v>328613</v>
      </c>
      <c r="D58" s="7">
        <v>326421</v>
      </c>
      <c r="E58" s="7">
        <v>2192</v>
      </c>
      <c r="F58" s="7">
        <v>101633</v>
      </c>
      <c r="G58" s="7">
        <v>494595</v>
      </c>
      <c r="H58" s="7">
        <v>375100</v>
      </c>
      <c r="I58" s="7">
        <v>119495</v>
      </c>
      <c r="J58" s="7">
        <v>342586</v>
      </c>
      <c r="K58" s="7">
        <v>265285</v>
      </c>
      <c r="L58" s="7">
        <v>77301</v>
      </c>
      <c r="M58" s="32" t="s">
        <v>77</v>
      </c>
      <c r="N58" s="7">
        <v>338082</v>
      </c>
      <c r="O58" s="7">
        <v>275289</v>
      </c>
      <c r="P58" s="7">
        <v>257047</v>
      </c>
      <c r="Q58" s="7">
        <v>18242</v>
      </c>
      <c r="R58" s="7">
        <v>62793</v>
      </c>
      <c r="S58" s="7">
        <v>367164</v>
      </c>
      <c r="T58" s="7">
        <v>300882</v>
      </c>
      <c r="U58" s="7">
        <v>66282</v>
      </c>
      <c r="V58" s="7">
        <v>236832</v>
      </c>
      <c r="W58" s="7">
        <v>186187</v>
      </c>
      <c r="X58" s="7">
        <v>50645</v>
      </c>
    </row>
    <row r="59" spans="1:24" ht="11.25" customHeight="1">
      <c r="A59" s="32" t="s">
        <v>78</v>
      </c>
      <c r="B59" s="7">
        <v>424276</v>
      </c>
      <c r="C59" s="7">
        <v>322011</v>
      </c>
      <c r="D59" s="7">
        <v>319135</v>
      </c>
      <c r="E59" s="7">
        <v>2876</v>
      </c>
      <c r="F59" s="7">
        <v>102265</v>
      </c>
      <c r="G59" s="7">
        <v>487495</v>
      </c>
      <c r="H59" s="7">
        <v>367507</v>
      </c>
      <c r="I59" s="7">
        <v>119988</v>
      </c>
      <c r="J59" s="7">
        <v>354510</v>
      </c>
      <c r="K59" s="7">
        <v>271803</v>
      </c>
      <c r="L59" s="7">
        <v>82707</v>
      </c>
      <c r="M59" s="32" t="s">
        <v>78</v>
      </c>
      <c r="N59" s="7">
        <v>386728</v>
      </c>
      <c r="O59" s="7">
        <v>307517</v>
      </c>
      <c r="P59" s="7">
        <v>296974</v>
      </c>
      <c r="Q59" s="7">
        <v>10543</v>
      </c>
      <c r="R59" s="7">
        <v>79211</v>
      </c>
      <c r="S59" s="7">
        <v>418045</v>
      </c>
      <c r="T59" s="7">
        <v>333130</v>
      </c>
      <c r="U59" s="7">
        <v>84915</v>
      </c>
      <c r="V59" s="7">
        <v>232893</v>
      </c>
      <c r="W59" s="7">
        <v>181700</v>
      </c>
      <c r="X59" s="7">
        <v>51193</v>
      </c>
    </row>
    <row r="60" spans="1:24" ht="11.25" customHeight="1">
      <c r="A60" s="32" t="s">
        <v>79</v>
      </c>
      <c r="B60" s="7">
        <v>349995</v>
      </c>
      <c r="C60" s="7">
        <v>269816</v>
      </c>
      <c r="D60" s="7">
        <v>266436</v>
      </c>
      <c r="E60" s="7">
        <v>3380</v>
      </c>
      <c r="F60" s="7">
        <v>80179</v>
      </c>
      <c r="G60" s="7">
        <v>403102</v>
      </c>
      <c r="H60" s="7">
        <v>311335</v>
      </c>
      <c r="I60" s="7">
        <v>91767</v>
      </c>
      <c r="J60" s="7">
        <v>296054</v>
      </c>
      <c r="K60" s="7">
        <v>227645</v>
      </c>
      <c r="L60" s="7">
        <v>68409</v>
      </c>
      <c r="M60" s="32" t="s">
        <v>79</v>
      </c>
      <c r="N60" s="7">
        <v>354110</v>
      </c>
      <c r="O60" s="7">
        <v>303181</v>
      </c>
      <c r="P60" s="7">
        <v>289000</v>
      </c>
      <c r="Q60" s="7">
        <v>14181</v>
      </c>
      <c r="R60" s="7">
        <v>50929</v>
      </c>
      <c r="S60" s="7">
        <v>405844</v>
      </c>
      <c r="T60" s="7">
        <v>344492</v>
      </c>
      <c r="U60" s="7">
        <v>61352</v>
      </c>
      <c r="V60" s="7">
        <v>211480</v>
      </c>
      <c r="W60" s="7">
        <v>189288</v>
      </c>
      <c r="X60" s="7">
        <v>22192</v>
      </c>
    </row>
    <row r="61" spans="1:24" ht="11.25" customHeight="1">
      <c r="A61" s="32" t="s">
        <v>84</v>
      </c>
      <c r="B61" s="7">
        <f>C61+F61</f>
        <v>410666</v>
      </c>
      <c r="C61" s="7">
        <f>D61+E61</f>
        <v>325395</v>
      </c>
      <c r="D61" s="7">
        <v>320884</v>
      </c>
      <c r="E61" s="7">
        <v>4511</v>
      </c>
      <c r="F61" s="7">
        <v>85271</v>
      </c>
      <c r="G61" s="7">
        <f aca="true" t="shared" si="16" ref="G61:G73">H61+I61</f>
        <v>486002</v>
      </c>
      <c r="H61" s="7">
        <v>382401</v>
      </c>
      <c r="I61" s="7">
        <v>103601</v>
      </c>
      <c r="J61" s="7">
        <f>K61+L61</f>
        <v>309490</v>
      </c>
      <c r="K61" s="7">
        <v>248837</v>
      </c>
      <c r="L61" s="7">
        <v>60653</v>
      </c>
      <c r="M61" s="32" t="s">
        <v>84</v>
      </c>
      <c r="N61" s="7">
        <f>O61+R61</f>
        <v>347564</v>
      </c>
      <c r="O61" s="7">
        <f>P61+Q61</f>
        <v>291588</v>
      </c>
      <c r="P61" s="7">
        <v>274854</v>
      </c>
      <c r="Q61" s="7">
        <v>16734</v>
      </c>
      <c r="R61" s="7">
        <v>55976</v>
      </c>
      <c r="S61" s="7">
        <f aca="true" t="shared" si="17" ref="S61:S73">T61+U61</f>
        <v>392102</v>
      </c>
      <c r="T61" s="7">
        <v>326939</v>
      </c>
      <c r="U61" s="7">
        <v>65163</v>
      </c>
      <c r="V61" s="7">
        <f>W61+X61</f>
        <v>194118</v>
      </c>
      <c r="W61" s="7">
        <v>169795</v>
      </c>
      <c r="X61" s="7">
        <v>24323</v>
      </c>
    </row>
    <row r="62" spans="1:24" ht="11.25" customHeight="1">
      <c r="A62" s="56" t="s">
        <v>85</v>
      </c>
      <c r="B62" s="55">
        <f>C62+F62</f>
        <v>319975</v>
      </c>
      <c r="C62" s="55">
        <f>D62+E62</f>
        <v>319862</v>
      </c>
      <c r="D62" s="55">
        <v>316137</v>
      </c>
      <c r="E62" s="55">
        <v>3725</v>
      </c>
      <c r="F62" s="55">
        <v>113</v>
      </c>
      <c r="G62" s="55">
        <f t="shared" si="16"/>
        <v>374164</v>
      </c>
      <c r="H62" s="55">
        <v>374035</v>
      </c>
      <c r="I62" s="55">
        <v>129</v>
      </c>
      <c r="J62" s="55">
        <f>K62+L62</f>
        <v>246875</v>
      </c>
      <c r="K62" s="55">
        <v>246785</v>
      </c>
      <c r="L62" s="55">
        <v>90</v>
      </c>
      <c r="M62" s="56" t="s">
        <v>85</v>
      </c>
      <c r="N62" s="55">
        <f>O62+R62</f>
        <v>290670</v>
      </c>
      <c r="O62" s="55">
        <f>P62+Q62</f>
        <v>290670</v>
      </c>
      <c r="P62" s="55">
        <v>275024</v>
      </c>
      <c r="Q62" s="55">
        <v>15646</v>
      </c>
      <c r="R62" s="55">
        <v>0</v>
      </c>
      <c r="S62" s="55">
        <f t="shared" si="17"/>
        <v>331566</v>
      </c>
      <c r="T62" s="55">
        <v>331566</v>
      </c>
      <c r="U62" s="55">
        <v>0</v>
      </c>
      <c r="V62" s="55">
        <f>W62+X62</f>
        <v>167042</v>
      </c>
      <c r="W62" s="55">
        <v>167042</v>
      </c>
      <c r="X62" s="55">
        <v>0</v>
      </c>
    </row>
    <row r="63" spans="1:24" ht="11.25" customHeight="1">
      <c r="A63" s="32" t="s">
        <v>16</v>
      </c>
      <c r="B63" s="7">
        <f aca="true" t="shared" si="18" ref="B63:B73">C63+F63</f>
        <v>328291</v>
      </c>
      <c r="C63" s="7">
        <f aca="true" t="shared" si="19" ref="C63:C73">D63+E63</f>
        <v>327790</v>
      </c>
      <c r="D63" s="7">
        <v>323679</v>
      </c>
      <c r="E63" s="7">
        <v>4111</v>
      </c>
      <c r="F63" s="7">
        <v>501</v>
      </c>
      <c r="G63" s="7">
        <f t="shared" si="16"/>
        <v>388460</v>
      </c>
      <c r="H63" s="7">
        <v>388460</v>
      </c>
      <c r="I63" s="7">
        <v>0</v>
      </c>
      <c r="J63" s="7">
        <f aca="true" t="shared" si="20" ref="J63:J70">K63+L63</f>
        <v>248837</v>
      </c>
      <c r="K63" s="7">
        <v>247674</v>
      </c>
      <c r="L63" s="7">
        <v>1163</v>
      </c>
      <c r="M63" s="32" t="s">
        <v>16</v>
      </c>
      <c r="N63" s="7">
        <f aca="true" t="shared" si="21" ref="N63:N73">O63+R63</f>
        <v>297785</v>
      </c>
      <c r="O63" s="7">
        <f aca="true" t="shared" si="22" ref="O63:O73">P63+Q63</f>
        <v>297785</v>
      </c>
      <c r="P63" s="7">
        <v>274582</v>
      </c>
      <c r="Q63" s="7">
        <v>23203</v>
      </c>
      <c r="R63" s="7">
        <v>0</v>
      </c>
      <c r="S63" s="7">
        <f t="shared" si="17"/>
        <v>339874</v>
      </c>
      <c r="T63" s="7">
        <v>339874</v>
      </c>
      <c r="U63" s="7">
        <v>0</v>
      </c>
      <c r="V63" s="7">
        <f aca="true" t="shared" si="23" ref="V63:V70">W63+X63</f>
        <v>168054</v>
      </c>
      <c r="W63" s="7">
        <v>168054</v>
      </c>
      <c r="X63" s="7">
        <v>0</v>
      </c>
    </row>
    <row r="64" spans="1:24" ht="11.25" customHeight="1">
      <c r="A64" s="32" t="s">
        <v>86</v>
      </c>
      <c r="B64" s="7">
        <f t="shared" si="18"/>
        <v>326933</v>
      </c>
      <c r="C64" s="7">
        <f t="shared" si="19"/>
        <v>324921</v>
      </c>
      <c r="D64" s="7">
        <v>319519</v>
      </c>
      <c r="E64" s="7">
        <v>5402</v>
      </c>
      <c r="F64" s="7">
        <v>2012</v>
      </c>
      <c r="G64" s="7">
        <f t="shared" si="16"/>
        <v>386588</v>
      </c>
      <c r="H64" s="7">
        <v>384992</v>
      </c>
      <c r="I64" s="7">
        <v>1596</v>
      </c>
      <c r="J64" s="7">
        <f t="shared" si="20"/>
        <v>249356</v>
      </c>
      <c r="K64" s="7">
        <v>246803</v>
      </c>
      <c r="L64" s="7">
        <v>2553</v>
      </c>
      <c r="M64" s="32" t="s">
        <v>86</v>
      </c>
      <c r="N64" s="7">
        <f t="shared" si="21"/>
        <v>299377</v>
      </c>
      <c r="O64" s="7">
        <f t="shared" si="22"/>
        <v>299377</v>
      </c>
      <c r="P64" s="7">
        <v>273896</v>
      </c>
      <c r="Q64" s="7">
        <v>25481</v>
      </c>
      <c r="R64" s="7">
        <v>0</v>
      </c>
      <c r="S64" s="7">
        <f t="shared" si="17"/>
        <v>341418</v>
      </c>
      <c r="T64" s="7">
        <v>341418</v>
      </c>
      <c r="U64" s="7">
        <v>0</v>
      </c>
      <c r="V64" s="7">
        <f t="shared" si="23"/>
        <v>169946</v>
      </c>
      <c r="W64" s="7">
        <v>169946</v>
      </c>
      <c r="X64" s="7">
        <v>0</v>
      </c>
    </row>
    <row r="65" spans="1:24" ht="11.25" customHeight="1">
      <c r="A65" s="32" t="s">
        <v>18</v>
      </c>
      <c r="B65" s="7">
        <f t="shared" si="18"/>
        <v>315392</v>
      </c>
      <c r="C65" s="7">
        <f t="shared" si="19"/>
        <v>313413</v>
      </c>
      <c r="D65" s="7">
        <v>309724</v>
      </c>
      <c r="E65" s="7">
        <v>3689</v>
      </c>
      <c r="F65" s="7">
        <v>1979</v>
      </c>
      <c r="G65" s="7">
        <f t="shared" si="16"/>
        <v>371862</v>
      </c>
      <c r="H65" s="7">
        <v>370448</v>
      </c>
      <c r="I65" s="7">
        <v>1414</v>
      </c>
      <c r="J65" s="7">
        <f t="shared" si="20"/>
        <v>242855</v>
      </c>
      <c r="K65" s="7">
        <v>240152</v>
      </c>
      <c r="L65" s="7">
        <v>2703</v>
      </c>
      <c r="M65" s="32" t="s">
        <v>18</v>
      </c>
      <c r="N65" s="7">
        <f t="shared" si="21"/>
        <v>288353</v>
      </c>
      <c r="O65" s="7">
        <f t="shared" si="22"/>
        <v>288353</v>
      </c>
      <c r="P65" s="7">
        <v>269864</v>
      </c>
      <c r="Q65" s="7">
        <v>18489</v>
      </c>
      <c r="R65" s="7">
        <v>0</v>
      </c>
      <c r="S65" s="7">
        <f t="shared" si="17"/>
        <v>326232</v>
      </c>
      <c r="T65" s="7">
        <v>326232</v>
      </c>
      <c r="U65" s="7">
        <v>0</v>
      </c>
      <c r="V65" s="7">
        <f t="shared" si="23"/>
        <v>178694</v>
      </c>
      <c r="W65" s="7">
        <v>178694</v>
      </c>
      <c r="X65" s="7">
        <v>0</v>
      </c>
    </row>
    <row r="66" spans="1:24" ht="11.25" customHeight="1">
      <c r="A66" s="32" t="s">
        <v>19</v>
      </c>
      <c r="B66" s="7">
        <f t="shared" si="18"/>
        <v>312072</v>
      </c>
      <c r="C66" s="7">
        <f t="shared" si="19"/>
        <v>312066</v>
      </c>
      <c r="D66" s="7">
        <v>307547</v>
      </c>
      <c r="E66" s="7">
        <v>4519</v>
      </c>
      <c r="F66" s="7">
        <v>6</v>
      </c>
      <c r="G66" s="7">
        <f t="shared" si="16"/>
        <v>376284</v>
      </c>
      <c r="H66" s="7">
        <v>376274</v>
      </c>
      <c r="I66" s="7">
        <v>10</v>
      </c>
      <c r="J66" s="7">
        <f t="shared" si="20"/>
        <v>232177</v>
      </c>
      <c r="K66" s="7">
        <v>232176</v>
      </c>
      <c r="L66" s="7">
        <v>1</v>
      </c>
      <c r="M66" s="32" t="s">
        <v>19</v>
      </c>
      <c r="N66" s="7">
        <f t="shared" si="21"/>
        <v>280975</v>
      </c>
      <c r="O66" s="7">
        <f t="shared" si="22"/>
        <v>280975</v>
      </c>
      <c r="P66" s="7">
        <v>267687</v>
      </c>
      <c r="Q66" s="7">
        <v>13288</v>
      </c>
      <c r="R66" s="7">
        <v>0</v>
      </c>
      <c r="S66" s="7">
        <f t="shared" si="17"/>
        <v>324851</v>
      </c>
      <c r="T66" s="7">
        <v>324851</v>
      </c>
      <c r="U66" s="7">
        <v>0</v>
      </c>
      <c r="V66" s="7">
        <f t="shared" si="23"/>
        <v>162682</v>
      </c>
      <c r="W66" s="7">
        <v>162682</v>
      </c>
      <c r="X66" s="7">
        <v>0</v>
      </c>
    </row>
    <row r="67" spans="1:24" ht="11.25" customHeight="1">
      <c r="A67" s="32" t="s">
        <v>20</v>
      </c>
      <c r="B67" s="7">
        <f t="shared" si="18"/>
        <v>732553</v>
      </c>
      <c r="C67" s="7">
        <f t="shared" si="19"/>
        <v>319047</v>
      </c>
      <c r="D67" s="7">
        <v>314437</v>
      </c>
      <c r="E67" s="7">
        <v>4610</v>
      </c>
      <c r="F67" s="7">
        <v>413506</v>
      </c>
      <c r="G67" s="7">
        <f t="shared" si="16"/>
        <v>915708</v>
      </c>
      <c r="H67" s="7">
        <v>386649</v>
      </c>
      <c r="I67" s="7">
        <v>529059</v>
      </c>
      <c r="J67" s="7">
        <f t="shared" si="20"/>
        <v>505926</v>
      </c>
      <c r="K67" s="7">
        <v>235400</v>
      </c>
      <c r="L67" s="7">
        <v>270526</v>
      </c>
      <c r="M67" s="32" t="s">
        <v>20</v>
      </c>
      <c r="N67" s="7">
        <f t="shared" si="21"/>
        <v>523170</v>
      </c>
      <c r="O67" s="7">
        <f t="shared" si="22"/>
        <v>288895</v>
      </c>
      <c r="P67" s="7">
        <v>272536</v>
      </c>
      <c r="Q67" s="7">
        <v>16359</v>
      </c>
      <c r="R67" s="7">
        <v>234275</v>
      </c>
      <c r="S67" s="7">
        <f t="shared" si="17"/>
        <v>613141</v>
      </c>
      <c r="T67" s="7">
        <v>326955</v>
      </c>
      <c r="U67" s="7">
        <v>286186</v>
      </c>
      <c r="V67" s="7">
        <f t="shared" si="23"/>
        <v>235317</v>
      </c>
      <c r="W67" s="7">
        <v>167128</v>
      </c>
      <c r="X67" s="7">
        <v>68189</v>
      </c>
    </row>
    <row r="68" spans="1:24" ht="11.25" customHeight="1">
      <c r="A68" s="32" t="s">
        <v>21</v>
      </c>
      <c r="B68" s="7">
        <f t="shared" si="18"/>
        <v>351557</v>
      </c>
      <c r="C68" s="7">
        <f t="shared" si="19"/>
        <v>328584</v>
      </c>
      <c r="D68" s="7">
        <v>323408</v>
      </c>
      <c r="E68" s="7">
        <v>5176</v>
      </c>
      <c r="F68" s="7">
        <v>22973</v>
      </c>
      <c r="G68" s="7">
        <f t="shared" si="16"/>
        <v>404000</v>
      </c>
      <c r="H68" s="7">
        <v>379396</v>
      </c>
      <c r="I68" s="7">
        <v>24604</v>
      </c>
      <c r="J68" s="7">
        <f t="shared" si="20"/>
        <v>276934</v>
      </c>
      <c r="K68" s="7">
        <v>256283</v>
      </c>
      <c r="L68" s="7">
        <v>20651</v>
      </c>
      <c r="M68" s="32" t="s">
        <v>21</v>
      </c>
      <c r="N68" s="7">
        <f t="shared" si="21"/>
        <v>353032</v>
      </c>
      <c r="O68" s="7">
        <f t="shared" si="22"/>
        <v>299123</v>
      </c>
      <c r="P68" s="7">
        <v>280566</v>
      </c>
      <c r="Q68" s="7">
        <v>18557</v>
      </c>
      <c r="R68" s="7">
        <v>53909</v>
      </c>
      <c r="S68" s="7">
        <f>T68+U68</f>
        <v>388712</v>
      </c>
      <c r="T68" s="7">
        <v>328456</v>
      </c>
      <c r="U68" s="7">
        <v>60256</v>
      </c>
      <c r="V68" s="7">
        <f t="shared" si="23"/>
        <v>208431</v>
      </c>
      <c r="W68" s="7">
        <v>180243</v>
      </c>
      <c r="X68" s="7">
        <v>28188</v>
      </c>
    </row>
    <row r="69" spans="1:24" ht="11.25" customHeight="1">
      <c r="A69" s="32" t="s">
        <v>22</v>
      </c>
      <c r="B69" s="7">
        <f t="shared" si="18"/>
        <v>330145</v>
      </c>
      <c r="C69" s="7">
        <f t="shared" si="19"/>
        <v>329156</v>
      </c>
      <c r="D69" s="7">
        <v>325069</v>
      </c>
      <c r="E69" s="7">
        <v>4087</v>
      </c>
      <c r="F69" s="7">
        <v>989</v>
      </c>
      <c r="G69" s="7">
        <f t="shared" si="16"/>
        <v>380855</v>
      </c>
      <c r="H69" s="7">
        <v>379886</v>
      </c>
      <c r="I69" s="7">
        <v>969</v>
      </c>
      <c r="J69" s="7">
        <f t="shared" si="20"/>
        <v>256846</v>
      </c>
      <c r="K69" s="7">
        <v>255828</v>
      </c>
      <c r="L69" s="7">
        <v>1018</v>
      </c>
      <c r="M69" s="32" t="s">
        <v>22</v>
      </c>
      <c r="N69" s="7">
        <f t="shared" si="21"/>
        <v>318600</v>
      </c>
      <c r="O69" s="7">
        <f t="shared" si="22"/>
        <v>296738</v>
      </c>
      <c r="P69" s="7">
        <v>279621</v>
      </c>
      <c r="Q69" s="7">
        <v>17117</v>
      </c>
      <c r="R69" s="7">
        <v>21862</v>
      </c>
      <c r="S69" s="7">
        <f t="shared" si="17"/>
        <v>347236</v>
      </c>
      <c r="T69" s="7">
        <v>327770</v>
      </c>
      <c r="U69" s="7">
        <v>19466</v>
      </c>
      <c r="V69" s="7">
        <f t="shared" si="23"/>
        <v>203690</v>
      </c>
      <c r="W69" s="7">
        <v>172214</v>
      </c>
      <c r="X69" s="7">
        <v>31476</v>
      </c>
    </row>
    <row r="70" spans="1:24" ht="11.25" customHeight="1">
      <c r="A70" s="32" t="s">
        <v>23</v>
      </c>
      <c r="B70" s="7">
        <f t="shared" si="18"/>
        <v>335178</v>
      </c>
      <c r="C70" s="7">
        <f t="shared" si="19"/>
        <v>334983</v>
      </c>
      <c r="D70" s="7">
        <v>331841</v>
      </c>
      <c r="E70" s="7">
        <v>3142</v>
      </c>
      <c r="F70" s="7">
        <v>195</v>
      </c>
      <c r="G70" s="7">
        <f t="shared" si="16"/>
        <v>385129</v>
      </c>
      <c r="H70" s="7">
        <v>384942</v>
      </c>
      <c r="I70" s="7">
        <v>187</v>
      </c>
      <c r="J70" s="7">
        <f t="shared" si="20"/>
        <v>263798</v>
      </c>
      <c r="K70" s="7">
        <v>263591</v>
      </c>
      <c r="L70" s="7">
        <v>207</v>
      </c>
      <c r="M70" s="32" t="s">
        <v>23</v>
      </c>
      <c r="N70" s="7">
        <f t="shared" si="21"/>
        <v>291388</v>
      </c>
      <c r="O70" s="7">
        <f t="shared" si="22"/>
        <v>291388</v>
      </c>
      <c r="P70" s="7">
        <v>275393</v>
      </c>
      <c r="Q70" s="7">
        <v>15995</v>
      </c>
      <c r="R70" s="7">
        <v>0</v>
      </c>
      <c r="S70" s="7">
        <f t="shared" si="17"/>
        <v>323420</v>
      </c>
      <c r="T70" s="7">
        <v>323420</v>
      </c>
      <c r="U70" s="7">
        <v>0</v>
      </c>
      <c r="V70" s="7">
        <f t="shared" si="23"/>
        <v>163941</v>
      </c>
      <c r="W70" s="7">
        <v>163941</v>
      </c>
      <c r="X70" s="7">
        <v>0</v>
      </c>
    </row>
    <row r="71" spans="1:24" ht="11.25" customHeight="1">
      <c r="A71" s="32" t="s">
        <v>24</v>
      </c>
      <c r="B71" s="7">
        <f t="shared" si="18"/>
        <v>341885</v>
      </c>
      <c r="C71" s="7">
        <f t="shared" si="19"/>
        <v>341024</v>
      </c>
      <c r="D71" s="7">
        <v>336740</v>
      </c>
      <c r="E71" s="7">
        <v>4284</v>
      </c>
      <c r="F71" s="7">
        <v>861</v>
      </c>
      <c r="G71" s="7">
        <f t="shared" si="16"/>
        <v>398845</v>
      </c>
      <c r="H71" s="7">
        <v>398647</v>
      </c>
      <c r="I71" s="7">
        <v>198</v>
      </c>
      <c r="J71" s="7">
        <f>K71+L71</f>
        <v>261330</v>
      </c>
      <c r="K71" s="7">
        <v>259531</v>
      </c>
      <c r="L71" s="7">
        <v>1799</v>
      </c>
      <c r="M71" s="32" t="s">
        <v>24</v>
      </c>
      <c r="N71" s="7">
        <f t="shared" si="21"/>
        <v>289781</v>
      </c>
      <c r="O71" s="7">
        <f t="shared" si="22"/>
        <v>289781</v>
      </c>
      <c r="P71" s="7">
        <v>278272</v>
      </c>
      <c r="Q71" s="7">
        <v>11509</v>
      </c>
      <c r="R71" s="7">
        <v>0</v>
      </c>
      <c r="S71" s="7">
        <f t="shared" si="17"/>
        <v>319870</v>
      </c>
      <c r="T71" s="7">
        <v>319870</v>
      </c>
      <c r="U71" s="7">
        <v>0</v>
      </c>
      <c r="V71" s="7">
        <f>W71+X71</f>
        <v>172178</v>
      </c>
      <c r="W71" s="7">
        <v>172178</v>
      </c>
      <c r="X71" s="7">
        <v>0</v>
      </c>
    </row>
    <row r="72" spans="1:24" ht="11.25" customHeight="1">
      <c r="A72" s="32" t="s">
        <v>25</v>
      </c>
      <c r="B72" s="7">
        <f t="shared" si="18"/>
        <v>333972</v>
      </c>
      <c r="C72" s="7">
        <f t="shared" si="19"/>
        <v>333968</v>
      </c>
      <c r="D72" s="7">
        <v>328651</v>
      </c>
      <c r="E72" s="7">
        <v>5317</v>
      </c>
      <c r="F72" s="7">
        <v>4</v>
      </c>
      <c r="G72" s="7">
        <f t="shared" si="16"/>
        <v>387417</v>
      </c>
      <c r="H72" s="7">
        <v>387411</v>
      </c>
      <c r="I72" s="7">
        <v>6</v>
      </c>
      <c r="J72" s="7">
        <f>K72+L72</f>
        <v>259344</v>
      </c>
      <c r="K72" s="7">
        <v>259344</v>
      </c>
      <c r="L72" s="7">
        <v>0</v>
      </c>
      <c r="M72" s="32" t="s">
        <v>25</v>
      </c>
      <c r="N72" s="7">
        <f t="shared" si="21"/>
        <v>284988</v>
      </c>
      <c r="O72" s="7">
        <f t="shared" si="22"/>
        <v>284980</v>
      </c>
      <c r="P72" s="7">
        <v>272858</v>
      </c>
      <c r="Q72" s="7">
        <v>12122</v>
      </c>
      <c r="R72" s="7">
        <v>8</v>
      </c>
      <c r="S72" s="7">
        <f t="shared" si="17"/>
        <v>314474</v>
      </c>
      <c r="T72" s="7">
        <v>314474</v>
      </c>
      <c r="U72" s="7">
        <v>0</v>
      </c>
      <c r="V72" s="7">
        <f>W72+X72</f>
        <v>168050</v>
      </c>
      <c r="W72" s="7">
        <v>168011</v>
      </c>
      <c r="X72" s="7">
        <v>39</v>
      </c>
    </row>
    <row r="73" spans="1:24" ht="11.25" customHeight="1">
      <c r="A73" s="33" t="s">
        <v>26</v>
      </c>
      <c r="B73" s="17">
        <f t="shared" si="18"/>
        <v>894659</v>
      </c>
      <c r="C73" s="8">
        <f t="shared" si="19"/>
        <v>320133</v>
      </c>
      <c r="D73" s="8">
        <v>314086</v>
      </c>
      <c r="E73" s="8">
        <v>6047</v>
      </c>
      <c r="F73" s="17">
        <v>574526</v>
      </c>
      <c r="G73" s="8">
        <f t="shared" si="16"/>
        <v>1083033</v>
      </c>
      <c r="H73" s="17">
        <v>377042</v>
      </c>
      <c r="I73" s="8">
        <v>705991</v>
      </c>
      <c r="J73" s="8">
        <f>K73+L73</f>
        <v>649778</v>
      </c>
      <c r="K73" s="17">
        <v>246153</v>
      </c>
      <c r="L73" s="8">
        <v>403625</v>
      </c>
      <c r="M73" s="33" t="s">
        <v>26</v>
      </c>
      <c r="N73" s="17">
        <f t="shared" si="21"/>
        <v>637799</v>
      </c>
      <c r="O73" s="8">
        <f t="shared" si="22"/>
        <v>292006</v>
      </c>
      <c r="P73" s="8">
        <v>277796</v>
      </c>
      <c r="Q73" s="8">
        <v>14210</v>
      </c>
      <c r="R73" s="17">
        <v>345793</v>
      </c>
      <c r="S73" s="8">
        <f t="shared" si="17"/>
        <v>708308</v>
      </c>
      <c r="T73" s="17">
        <v>322218</v>
      </c>
      <c r="U73" s="8">
        <v>386090</v>
      </c>
      <c r="V73" s="8">
        <f>W73+X73</f>
        <v>351253</v>
      </c>
      <c r="W73" s="17">
        <v>169223</v>
      </c>
      <c r="X73" s="8">
        <v>182030</v>
      </c>
    </row>
    <row r="74" spans="1:12" ht="13.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22" ht="13.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N75" s="48"/>
      <c r="O75" s="48"/>
      <c r="P75" s="48"/>
      <c r="Q75" s="48"/>
      <c r="R75" s="48"/>
      <c r="S75" s="48"/>
      <c r="T75" s="48"/>
      <c r="U75" s="48"/>
      <c r="V75" s="48"/>
    </row>
    <row r="76" spans="1:22" ht="13.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N76" s="48"/>
      <c r="O76" s="48"/>
      <c r="P76" s="48"/>
      <c r="Q76" s="48"/>
      <c r="R76" s="48"/>
      <c r="S76" s="48"/>
      <c r="T76" s="48"/>
      <c r="U76" s="48"/>
      <c r="V76" s="48"/>
    </row>
    <row r="77" spans="1:22" ht="13.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N77" s="48"/>
      <c r="O77" s="48"/>
      <c r="P77" s="48"/>
      <c r="Q77" s="48"/>
      <c r="R77" s="48"/>
      <c r="S77" s="48"/>
      <c r="T77" s="48"/>
      <c r="U77" s="48"/>
      <c r="V77" s="48"/>
    </row>
  </sheetData>
  <printOptions/>
  <pageMargins left="0.7086614173228347" right="0.7874015748031497" top="0.5118110236220472" bottom="0.5905511811023623" header="0" footer="0"/>
  <pageSetup horizontalDpi="400" verticalDpi="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7"/>
  <sheetViews>
    <sheetView view="pageBreakPreview" zoomScaleSheetLayoutView="100" workbookViewId="0" topLeftCell="A55">
      <selection activeCell="A74" sqref="A74:IV78"/>
    </sheetView>
  </sheetViews>
  <sheetFormatPr defaultColWidth="8.796875" defaultRowHeight="14.25"/>
  <cols>
    <col min="1" max="1" width="7.59765625" style="0" customWidth="1"/>
    <col min="2" max="2" width="8.09765625" style="0" customWidth="1"/>
    <col min="3" max="6" width="7.09765625" style="0" customWidth="1"/>
    <col min="7" max="7" width="8.3984375" style="0" customWidth="1"/>
    <col min="8" max="12" width="7.09765625" style="0" customWidth="1"/>
    <col min="13" max="13" width="7.59765625" style="0" customWidth="1"/>
    <col min="14" max="14" width="7.8984375" style="0" customWidth="1"/>
    <col min="15" max="18" width="7.09765625" style="0" customWidth="1"/>
    <col min="19" max="19" width="7.8984375" style="0" customWidth="1"/>
    <col min="20" max="20" width="7.09765625" style="0" customWidth="1"/>
    <col min="21" max="21" width="7.8984375" style="0" customWidth="1"/>
    <col min="22" max="24" width="7.09765625" style="0" customWidth="1"/>
  </cols>
  <sheetData>
    <row r="1" spans="1:25" ht="16.5" customHeight="1">
      <c r="A1" s="1" t="s">
        <v>67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 t="s">
        <v>68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3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6.5" customHeight="1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45" t="s">
        <v>69</v>
      </c>
      <c r="M3" s="27" t="s">
        <v>0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45" t="s">
        <v>69</v>
      </c>
      <c r="Y3" s="10"/>
    </row>
    <row r="4" spans="1:25" s="37" customFormat="1" ht="11.25" customHeight="1">
      <c r="A4" s="19" t="s">
        <v>1</v>
      </c>
      <c r="B4" s="20" t="s">
        <v>74</v>
      </c>
      <c r="C4" s="20"/>
      <c r="D4" s="20"/>
      <c r="E4" s="20"/>
      <c r="F4" s="20"/>
      <c r="G4" s="20"/>
      <c r="H4" s="20"/>
      <c r="I4" s="20"/>
      <c r="J4" s="20"/>
      <c r="K4" s="20"/>
      <c r="L4" s="21"/>
      <c r="M4" s="19" t="s">
        <v>1</v>
      </c>
      <c r="N4" s="20" t="s">
        <v>54</v>
      </c>
      <c r="O4" s="20"/>
      <c r="P4" s="20"/>
      <c r="Q4" s="20"/>
      <c r="R4" s="20"/>
      <c r="S4" s="20"/>
      <c r="T4" s="20"/>
      <c r="U4" s="20"/>
      <c r="V4" s="20"/>
      <c r="W4" s="20"/>
      <c r="X4" s="21"/>
      <c r="Y4" s="43"/>
    </row>
    <row r="5" spans="1:25" s="37" customFormat="1" ht="11.25" customHeight="1">
      <c r="A5" s="22"/>
      <c r="B5" s="23" t="s">
        <v>4</v>
      </c>
      <c r="C5" s="23"/>
      <c r="D5" s="23"/>
      <c r="E5" s="23"/>
      <c r="F5" s="24"/>
      <c r="G5" s="23" t="s">
        <v>5</v>
      </c>
      <c r="H5" s="23"/>
      <c r="I5" s="24"/>
      <c r="J5" s="23" t="s">
        <v>6</v>
      </c>
      <c r="K5" s="23"/>
      <c r="L5" s="24"/>
      <c r="M5" s="22"/>
      <c r="N5" s="23" t="s">
        <v>4</v>
      </c>
      <c r="O5" s="23"/>
      <c r="P5" s="23"/>
      <c r="Q5" s="23"/>
      <c r="R5" s="24"/>
      <c r="S5" s="23" t="s">
        <v>5</v>
      </c>
      <c r="T5" s="23"/>
      <c r="U5" s="24"/>
      <c r="V5" s="23" t="s">
        <v>6</v>
      </c>
      <c r="W5" s="23"/>
      <c r="X5" s="24"/>
      <c r="Y5" s="43"/>
    </row>
    <row r="6" spans="1:25" s="37" customFormat="1" ht="11.25" customHeight="1">
      <c r="A6" s="22"/>
      <c r="B6" s="3" t="s">
        <v>7</v>
      </c>
      <c r="C6" s="4"/>
      <c r="D6" s="5"/>
      <c r="E6" s="6"/>
      <c r="F6" s="3"/>
      <c r="G6" s="3" t="s">
        <v>7</v>
      </c>
      <c r="H6" s="3"/>
      <c r="I6" s="3"/>
      <c r="J6" s="3" t="s">
        <v>7</v>
      </c>
      <c r="K6" s="3"/>
      <c r="L6" s="3"/>
      <c r="M6" s="22"/>
      <c r="N6" s="3" t="s">
        <v>7</v>
      </c>
      <c r="O6" s="4"/>
      <c r="P6" s="5"/>
      <c r="Q6" s="6"/>
      <c r="R6" s="3"/>
      <c r="S6" s="3" t="s">
        <v>7</v>
      </c>
      <c r="T6" s="3"/>
      <c r="U6" s="3"/>
      <c r="V6" s="3" t="s">
        <v>7</v>
      </c>
      <c r="W6" s="3"/>
      <c r="X6" s="3"/>
      <c r="Y6" s="43"/>
    </row>
    <row r="7" spans="1:25" s="37" customFormat="1" ht="11.25" customHeight="1">
      <c r="A7" s="22"/>
      <c r="B7" s="3"/>
      <c r="C7" s="3" t="s">
        <v>8</v>
      </c>
      <c r="D7" s="3" t="s">
        <v>9</v>
      </c>
      <c r="E7" s="3" t="s">
        <v>10</v>
      </c>
      <c r="F7" s="3" t="s">
        <v>11</v>
      </c>
      <c r="G7" s="3"/>
      <c r="H7" s="3" t="s">
        <v>8</v>
      </c>
      <c r="I7" s="3" t="s">
        <v>11</v>
      </c>
      <c r="J7" s="3"/>
      <c r="K7" s="3" t="s">
        <v>8</v>
      </c>
      <c r="L7" s="3" t="s">
        <v>11</v>
      </c>
      <c r="M7" s="22"/>
      <c r="N7" s="3"/>
      <c r="O7" s="3" t="s">
        <v>8</v>
      </c>
      <c r="P7" s="3" t="s">
        <v>9</v>
      </c>
      <c r="Q7" s="3" t="s">
        <v>10</v>
      </c>
      <c r="R7" s="3" t="s">
        <v>11</v>
      </c>
      <c r="S7" s="3"/>
      <c r="T7" s="3" t="s">
        <v>8</v>
      </c>
      <c r="U7" s="3" t="s">
        <v>11</v>
      </c>
      <c r="V7" s="3"/>
      <c r="W7" s="3" t="s">
        <v>8</v>
      </c>
      <c r="X7" s="3" t="s">
        <v>11</v>
      </c>
      <c r="Y7" s="43"/>
    </row>
    <row r="8" spans="1:25" s="37" customFormat="1" ht="11.25" customHeight="1">
      <c r="A8" s="25" t="s">
        <v>12</v>
      </c>
      <c r="B8" s="6" t="s">
        <v>13</v>
      </c>
      <c r="C8" s="6"/>
      <c r="D8" s="6" t="s">
        <v>14</v>
      </c>
      <c r="E8" s="6" t="s">
        <v>15</v>
      </c>
      <c r="F8" s="6"/>
      <c r="G8" s="6" t="s">
        <v>13</v>
      </c>
      <c r="H8" s="6"/>
      <c r="I8" s="6"/>
      <c r="J8" s="6" t="s">
        <v>13</v>
      </c>
      <c r="K8" s="6"/>
      <c r="L8" s="6"/>
      <c r="M8" s="25" t="s">
        <v>12</v>
      </c>
      <c r="N8" s="6" t="s">
        <v>13</v>
      </c>
      <c r="O8" s="6"/>
      <c r="P8" s="6" t="s">
        <v>14</v>
      </c>
      <c r="Q8" s="6" t="s">
        <v>15</v>
      </c>
      <c r="R8" s="6"/>
      <c r="S8" s="6" t="s">
        <v>13</v>
      </c>
      <c r="T8" s="6"/>
      <c r="U8" s="6"/>
      <c r="V8" s="6" t="s">
        <v>13</v>
      </c>
      <c r="W8" s="6"/>
      <c r="X8" s="6"/>
      <c r="Y8" s="43"/>
    </row>
    <row r="9" spans="1:25" ht="11.25" customHeight="1">
      <c r="A9" s="32" t="s">
        <v>76</v>
      </c>
      <c r="B9" s="7">
        <v>145274</v>
      </c>
      <c r="C9" s="7">
        <v>137160</v>
      </c>
      <c r="D9" s="7">
        <v>132049</v>
      </c>
      <c r="E9" s="7">
        <v>5111</v>
      </c>
      <c r="F9" s="7">
        <v>8114</v>
      </c>
      <c r="G9" s="7">
        <v>182665</v>
      </c>
      <c r="H9" s="7">
        <v>169341</v>
      </c>
      <c r="I9" s="7">
        <v>13324</v>
      </c>
      <c r="J9" s="7">
        <v>124753</v>
      </c>
      <c r="K9" s="7">
        <v>119498</v>
      </c>
      <c r="L9" s="7">
        <v>5255</v>
      </c>
      <c r="M9" s="32" t="s">
        <v>76</v>
      </c>
      <c r="N9" s="9">
        <v>321373</v>
      </c>
      <c r="O9" s="9">
        <v>263222</v>
      </c>
      <c r="P9" s="9">
        <v>254124</v>
      </c>
      <c r="Q9" s="9">
        <v>9098</v>
      </c>
      <c r="R9" s="9">
        <v>58151</v>
      </c>
      <c r="S9" s="9">
        <v>404180</v>
      </c>
      <c r="T9" s="9">
        <v>328441</v>
      </c>
      <c r="U9" s="9">
        <v>75739</v>
      </c>
      <c r="V9" s="9">
        <v>194692</v>
      </c>
      <c r="W9" s="9">
        <v>163448</v>
      </c>
      <c r="X9" s="9">
        <v>31244</v>
      </c>
      <c r="Y9" s="10"/>
    </row>
    <row r="10" spans="1:25" ht="11.25" customHeight="1">
      <c r="A10" s="32" t="s">
        <v>77</v>
      </c>
      <c r="B10" s="7">
        <v>202305</v>
      </c>
      <c r="C10" s="7">
        <v>171366</v>
      </c>
      <c r="D10" s="7">
        <v>164841</v>
      </c>
      <c r="E10" s="7">
        <v>6525</v>
      </c>
      <c r="F10" s="7">
        <v>30939</v>
      </c>
      <c r="G10" s="7">
        <v>280216</v>
      </c>
      <c r="H10" s="7">
        <v>227514</v>
      </c>
      <c r="I10" s="7">
        <v>52702</v>
      </c>
      <c r="J10" s="7">
        <v>133312</v>
      </c>
      <c r="K10" s="7">
        <v>121645</v>
      </c>
      <c r="L10" s="7">
        <v>11667</v>
      </c>
      <c r="M10" s="32" t="s">
        <v>77</v>
      </c>
      <c r="N10" s="7">
        <v>319431</v>
      </c>
      <c r="O10" s="7">
        <v>256100</v>
      </c>
      <c r="P10" s="7">
        <v>246289</v>
      </c>
      <c r="Q10" s="7">
        <v>9811</v>
      </c>
      <c r="R10" s="7">
        <v>63331</v>
      </c>
      <c r="S10" s="7">
        <v>415803</v>
      </c>
      <c r="T10" s="7">
        <v>327936</v>
      </c>
      <c r="U10" s="7">
        <v>87867</v>
      </c>
      <c r="V10" s="7">
        <v>189929</v>
      </c>
      <c r="W10" s="7">
        <v>159569</v>
      </c>
      <c r="X10" s="7">
        <v>30360</v>
      </c>
      <c r="Y10" s="10"/>
    </row>
    <row r="11" spans="1:25" ht="11.25" customHeight="1">
      <c r="A11" s="32" t="s">
        <v>78</v>
      </c>
      <c r="B11" s="7">
        <v>200081</v>
      </c>
      <c r="C11" s="7">
        <v>178014</v>
      </c>
      <c r="D11" s="7">
        <v>171763</v>
      </c>
      <c r="E11" s="7">
        <v>6251</v>
      </c>
      <c r="F11" s="7">
        <v>22067</v>
      </c>
      <c r="G11" s="7">
        <v>236254</v>
      </c>
      <c r="H11" s="7">
        <v>208382</v>
      </c>
      <c r="I11" s="7">
        <v>27872</v>
      </c>
      <c r="J11" s="7">
        <v>145596</v>
      </c>
      <c r="K11" s="7">
        <v>132273</v>
      </c>
      <c r="L11" s="7">
        <v>13323</v>
      </c>
      <c r="M11" s="32" t="s">
        <v>78</v>
      </c>
      <c r="N11" s="7">
        <v>296170</v>
      </c>
      <c r="O11" s="7">
        <v>237033</v>
      </c>
      <c r="P11" s="7">
        <v>225975</v>
      </c>
      <c r="Q11" s="7">
        <v>11058</v>
      </c>
      <c r="R11" s="7">
        <v>59137</v>
      </c>
      <c r="S11" s="7">
        <v>346676</v>
      </c>
      <c r="T11" s="7">
        <v>274757</v>
      </c>
      <c r="U11" s="7">
        <v>71919</v>
      </c>
      <c r="V11" s="7">
        <v>183155</v>
      </c>
      <c r="W11" s="7">
        <v>152620</v>
      </c>
      <c r="X11" s="7">
        <v>30535</v>
      </c>
      <c r="Y11" s="10"/>
    </row>
    <row r="12" spans="1:25" ht="11.25" customHeight="1">
      <c r="A12" s="32" t="s">
        <v>79</v>
      </c>
      <c r="B12" s="7">
        <v>186306</v>
      </c>
      <c r="C12" s="7">
        <v>169333</v>
      </c>
      <c r="D12" s="7">
        <v>161688</v>
      </c>
      <c r="E12" s="7">
        <v>7645</v>
      </c>
      <c r="F12" s="7">
        <v>16973</v>
      </c>
      <c r="G12" s="7">
        <v>218651</v>
      </c>
      <c r="H12" s="7">
        <v>195468</v>
      </c>
      <c r="I12" s="7">
        <v>23183</v>
      </c>
      <c r="J12" s="7">
        <v>134963</v>
      </c>
      <c r="K12" s="7">
        <v>127847</v>
      </c>
      <c r="L12" s="7">
        <v>7116</v>
      </c>
      <c r="M12" s="32" t="s">
        <v>79</v>
      </c>
      <c r="N12" s="7">
        <v>311090</v>
      </c>
      <c r="O12" s="7">
        <v>249103</v>
      </c>
      <c r="P12" s="7">
        <v>235343</v>
      </c>
      <c r="Q12" s="7">
        <v>13760</v>
      </c>
      <c r="R12" s="7">
        <v>61987</v>
      </c>
      <c r="S12" s="7">
        <v>363175</v>
      </c>
      <c r="T12" s="7">
        <v>286961</v>
      </c>
      <c r="U12" s="7">
        <v>76214</v>
      </c>
      <c r="V12" s="7">
        <v>187480</v>
      </c>
      <c r="W12" s="7">
        <v>159258</v>
      </c>
      <c r="X12" s="7">
        <v>28222</v>
      </c>
      <c r="Y12" s="10"/>
    </row>
    <row r="13" spans="1:25" ht="11.25" customHeight="1">
      <c r="A13" s="32" t="s">
        <v>80</v>
      </c>
      <c r="B13" s="7">
        <f>C13+F13</f>
        <v>206589</v>
      </c>
      <c r="C13" s="7">
        <f>D13+E13</f>
        <v>187430</v>
      </c>
      <c r="D13" s="7">
        <v>174173</v>
      </c>
      <c r="E13" s="7">
        <v>13257</v>
      </c>
      <c r="F13" s="7">
        <v>19159</v>
      </c>
      <c r="G13" s="7">
        <f aca="true" t="shared" si="0" ref="G13:G25">H13+I13</f>
        <v>250532</v>
      </c>
      <c r="H13" s="7">
        <v>225030</v>
      </c>
      <c r="I13" s="7">
        <v>25502</v>
      </c>
      <c r="J13" s="7">
        <f>K13+L13</f>
        <v>143157</v>
      </c>
      <c r="K13" s="7">
        <v>133153</v>
      </c>
      <c r="L13" s="7">
        <v>10004</v>
      </c>
      <c r="M13" s="32" t="s">
        <v>82</v>
      </c>
      <c r="N13" s="7">
        <f>O13+R13</f>
        <v>280863</v>
      </c>
      <c r="O13" s="7">
        <f>P13+Q13</f>
        <v>230915</v>
      </c>
      <c r="P13" s="7">
        <v>218313</v>
      </c>
      <c r="Q13" s="7">
        <v>12602</v>
      </c>
      <c r="R13" s="7">
        <v>49948</v>
      </c>
      <c r="S13" s="7">
        <f aca="true" t="shared" si="1" ref="S13:S25">T13+U13</f>
        <v>352443</v>
      </c>
      <c r="T13" s="7">
        <v>286056</v>
      </c>
      <c r="U13" s="7">
        <v>66387</v>
      </c>
      <c r="V13" s="7">
        <f>W13+X13</f>
        <v>171212</v>
      </c>
      <c r="W13" s="7">
        <v>146446</v>
      </c>
      <c r="X13" s="7">
        <v>24766</v>
      </c>
      <c r="Y13" s="10"/>
    </row>
    <row r="14" spans="1:25" ht="11.25" customHeight="1">
      <c r="A14" s="56" t="s">
        <v>83</v>
      </c>
      <c r="B14" s="55">
        <f>C14+F14</f>
        <v>186613</v>
      </c>
      <c r="C14" s="55">
        <f>D14+E14</f>
        <v>178005</v>
      </c>
      <c r="D14" s="55">
        <v>165120</v>
      </c>
      <c r="E14" s="55">
        <v>12885</v>
      </c>
      <c r="F14" s="55">
        <v>8608</v>
      </c>
      <c r="G14" s="55">
        <f t="shared" si="0"/>
        <v>223944</v>
      </c>
      <c r="H14" s="55">
        <v>211468</v>
      </c>
      <c r="I14" s="55">
        <v>12476</v>
      </c>
      <c r="J14" s="55">
        <f>K14+L14</f>
        <v>130182</v>
      </c>
      <c r="K14" s="55">
        <v>127422</v>
      </c>
      <c r="L14" s="55">
        <v>2760</v>
      </c>
      <c r="M14" s="56" t="s">
        <v>81</v>
      </c>
      <c r="N14" s="55">
        <f>O14+R14</f>
        <v>228764</v>
      </c>
      <c r="O14" s="55">
        <f>P14+Q14</f>
        <v>228190</v>
      </c>
      <c r="P14" s="55">
        <v>213780</v>
      </c>
      <c r="Q14" s="55">
        <v>14410</v>
      </c>
      <c r="R14" s="55">
        <v>574</v>
      </c>
      <c r="S14" s="55">
        <f t="shared" si="1"/>
        <v>284014</v>
      </c>
      <c r="T14" s="55">
        <v>283241</v>
      </c>
      <c r="U14" s="55">
        <v>773</v>
      </c>
      <c r="V14" s="55">
        <f>W14+X14</f>
        <v>143196</v>
      </c>
      <c r="W14" s="55">
        <v>142931</v>
      </c>
      <c r="X14" s="55">
        <v>265</v>
      </c>
      <c r="Y14" s="10"/>
    </row>
    <row r="15" spans="1:25" ht="11.25" customHeight="1">
      <c r="A15" s="32" t="s">
        <v>16</v>
      </c>
      <c r="B15" s="7">
        <f aca="true" t="shared" si="2" ref="B15:B25">C15+F15</f>
        <v>179584</v>
      </c>
      <c r="C15" s="7">
        <f aca="true" t="shared" si="3" ref="C15:C25">D15+E15</f>
        <v>179584</v>
      </c>
      <c r="D15" s="7">
        <v>168429</v>
      </c>
      <c r="E15" s="7">
        <v>11155</v>
      </c>
      <c r="F15" s="7">
        <v>0</v>
      </c>
      <c r="G15" s="7">
        <f t="shared" si="0"/>
        <v>216601</v>
      </c>
      <c r="H15" s="7">
        <v>216601</v>
      </c>
      <c r="I15" s="7">
        <v>0</v>
      </c>
      <c r="J15" s="7">
        <f aca="true" t="shared" si="4" ref="J15:J22">K15+L15</f>
        <v>122020</v>
      </c>
      <c r="K15" s="7">
        <v>122020</v>
      </c>
      <c r="L15" s="7">
        <v>0</v>
      </c>
      <c r="M15" s="32" t="s">
        <v>16</v>
      </c>
      <c r="N15" s="7">
        <f aca="true" t="shared" si="5" ref="N15:N25">O15+R15</f>
        <v>232789</v>
      </c>
      <c r="O15" s="7">
        <f aca="true" t="shared" si="6" ref="O15:O25">P15+Q15</f>
        <v>230266</v>
      </c>
      <c r="P15" s="7">
        <v>216115</v>
      </c>
      <c r="Q15" s="7">
        <v>14151</v>
      </c>
      <c r="R15" s="7">
        <v>2523</v>
      </c>
      <c r="S15" s="7">
        <f>T15+U15</f>
        <v>291134</v>
      </c>
      <c r="T15" s="7">
        <v>287508</v>
      </c>
      <c r="U15" s="7">
        <v>3626</v>
      </c>
      <c r="V15" s="7">
        <f aca="true" t="shared" si="7" ref="V15:V22">W15+X15</f>
        <v>142826</v>
      </c>
      <c r="W15" s="7">
        <v>142004</v>
      </c>
      <c r="X15" s="7">
        <v>822</v>
      </c>
      <c r="Y15" s="10"/>
    </row>
    <row r="16" spans="1:25" ht="11.25" customHeight="1">
      <c r="A16" s="32" t="s">
        <v>17</v>
      </c>
      <c r="B16" s="7">
        <f t="shared" si="2"/>
        <v>186702</v>
      </c>
      <c r="C16" s="7">
        <f t="shared" si="3"/>
        <v>186702</v>
      </c>
      <c r="D16" s="7">
        <v>175416</v>
      </c>
      <c r="E16" s="7">
        <v>11286</v>
      </c>
      <c r="F16" s="7">
        <v>0</v>
      </c>
      <c r="G16" s="7">
        <f t="shared" si="0"/>
        <v>223412</v>
      </c>
      <c r="H16" s="7">
        <v>223412</v>
      </c>
      <c r="I16" s="7">
        <v>0</v>
      </c>
      <c r="J16" s="7">
        <f t="shared" si="4"/>
        <v>131089</v>
      </c>
      <c r="K16" s="7">
        <v>131089</v>
      </c>
      <c r="L16" s="7">
        <v>0</v>
      </c>
      <c r="M16" s="32" t="s">
        <v>86</v>
      </c>
      <c r="N16" s="7">
        <f t="shared" si="5"/>
        <v>234476</v>
      </c>
      <c r="O16" s="7">
        <f t="shared" si="6"/>
        <v>233864</v>
      </c>
      <c r="P16" s="7">
        <v>220244</v>
      </c>
      <c r="Q16" s="7">
        <v>13620</v>
      </c>
      <c r="R16" s="7">
        <v>612</v>
      </c>
      <c r="S16" s="7">
        <f t="shared" si="1"/>
        <v>289052</v>
      </c>
      <c r="T16" s="7">
        <v>288264</v>
      </c>
      <c r="U16" s="7">
        <v>788</v>
      </c>
      <c r="V16" s="7">
        <f t="shared" si="7"/>
        <v>148234</v>
      </c>
      <c r="W16" s="7">
        <v>147899</v>
      </c>
      <c r="X16" s="7">
        <v>335</v>
      </c>
      <c r="Y16" s="10"/>
    </row>
    <row r="17" spans="1:25" ht="11.25" customHeight="1">
      <c r="A17" s="32" t="s">
        <v>18</v>
      </c>
      <c r="B17" s="7">
        <f t="shared" si="2"/>
        <v>188993</v>
      </c>
      <c r="C17" s="7">
        <f t="shared" si="3"/>
        <v>188993</v>
      </c>
      <c r="D17" s="7">
        <v>176951</v>
      </c>
      <c r="E17" s="7">
        <v>12042</v>
      </c>
      <c r="F17" s="7">
        <v>0</v>
      </c>
      <c r="G17" s="7">
        <f t="shared" si="0"/>
        <v>225410</v>
      </c>
      <c r="H17" s="7">
        <v>225410</v>
      </c>
      <c r="I17" s="7">
        <v>0</v>
      </c>
      <c r="J17" s="7">
        <f t="shared" si="4"/>
        <v>136984</v>
      </c>
      <c r="K17" s="7">
        <v>136984</v>
      </c>
      <c r="L17" s="7">
        <v>0</v>
      </c>
      <c r="M17" s="32" t="s">
        <v>18</v>
      </c>
      <c r="N17" s="7">
        <f t="shared" si="5"/>
        <v>241893</v>
      </c>
      <c r="O17" s="7">
        <f t="shared" si="6"/>
        <v>239187</v>
      </c>
      <c r="P17" s="7">
        <v>224747</v>
      </c>
      <c r="Q17" s="7">
        <v>14440</v>
      </c>
      <c r="R17" s="7">
        <v>2706</v>
      </c>
      <c r="S17" s="7">
        <f t="shared" si="1"/>
        <v>296023</v>
      </c>
      <c r="T17" s="7">
        <v>292934</v>
      </c>
      <c r="U17" s="7">
        <v>3089</v>
      </c>
      <c r="V17" s="7">
        <f t="shared" si="7"/>
        <v>155745</v>
      </c>
      <c r="W17" s="7">
        <v>153648</v>
      </c>
      <c r="X17" s="7">
        <v>2097</v>
      </c>
      <c r="Y17" s="10"/>
    </row>
    <row r="18" spans="1:25" ht="11.25" customHeight="1">
      <c r="A18" s="32" t="s">
        <v>19</v>
      </c>
      <c r="B18" s="7">
        <f t="shared" si="2"/>
        <v>188535</v>
      </c>
      <c r="C18" s="7">
        <f t="shared" si="3"/>
        <v>187376</v>
      </c>
      <c r="D18" s="7">
        <v>175568</v>
      </c>
      <c r="E18" s="7">
        <v>11808</v>
      </c>
      <c r="F18" s="7">
        <v>1159</v>
      </c>
      <c r="G18" s="7">
        <f t="shared" si="0"/>
        <v>225360</v>
      </c>
      <c r="H18" s="7">
        <v>223984</v>
      </c>
      <c r="I18" s="7">
        <v>1376</v>
      </c>
      <c r="J18" s="7">
        <f t="shared" si="4"/>
        <v>137432</v>
      </c>
      <c r="K18" s="7">
        <v>136575</v>
      </c>
      <c r="L18" s="7">
        <v>857</v>
      </c>
      <c r="M18" s="32" t="s">
        <v>19</v>
      </c>
      <c r="N18" s="7">
        <f t="shared" si="5"/>
        <v>238938</v>
      </c>
      <c r="O18" s="7">
        <f t="shared" si="6"/>
        <v>231405</v>
      </c>
      <c r="P18" s="7">
        <v>220494</v>
      </c>
      <c r="Q18" s="7">
        <v>10911</v>
      </c>
      <c r="R18" s="7">
        <v>7533</v>
      </c>
      <c r="S18" s="7">
        <f t="shared" si="1"/>
        <v>294814</v>
      </c>
      <c r="T18" s="7">
        <v>285064</v>
      </c>
      <c r="U18" s="7">
        <v>9750</v>
      </c>
      <c r="V18" s="7">
        <f t="shared" si="7"/>
        <v>151715</v>
      </c>
      <c r="W18" s="7">
        <v>147643</v>
      </c>
      <c r="X18" s="7">
        <v>4072</v>
      </c>
      <c r="Y18" s="10"/>
    </row>
    <row r="19" spans="1:25" ht="11.25" customHeight="1">
      <c r="A19" s="32" t="s">
        <v>20</v>
      </c>
      <c r="B19" s="7">
        <f t="shared" si="2"/>
        <v>253401</v>
      </c>
      <c r="C19" s="7">
        <f t="shared" si="3"/>
        <v>180695</v>
      </c>
      <c r="D19" s="7">
        <v>169825</v>
      </c>
      <c r="E19" s="7">
        <v>10870</v>
      </c>
      <c r="F19" s="7">
        <v>72706</v>
      </c>
      <c r="G19" s="7">
        <f t="shared" si="0"/>
        <v>318525</v>
      </c>
      <c r="H19" s="7">
        <v>216766</v>
      </c>
      <c r="I19" s="7">
        <v>101759</v>
      </c>
      <c r="J19" s="7">
        <f t="shared" si="4"/>
        <v>164510</v>
      </c>
      <c r="K19" s="7">
        <v>131459</v>
      </c>
      <c r="L19" s="7">
        <v>33051</v>
      </c>
      <c r="M19" s="32" t="s">
        <v>20</v>
      </c>
      <c r="N19" s="7">
        <f t="shared" si="5"/>
        <v>411079</v>
      </c>
      <c r="O19" s="7">
        <f t="shared" si="6"/>
        <v>227533</v>
      </c>
      <c r="P19" s="7">
        <v>216971</v>
      </c>
      <c r="Q19" s="7">
        <v>10562</v>
      </c>
      <c r="R19" s="7">
        <v>183546</v>
      </c>
      <c r="S19" s="7">
        <f t="shared" si="1"/>
        <v>538767</v>
      </c>
      <c r="T19" s="7">
        <v>280082</v>
      </c>
      <c r="U19" s="7">
        <v>258685</v>
      </c>
      <c r="V19" s="7">
        <f t="shared" si="7"/>
        <v>215245</v>
      </c>
      <c r="W19" s="7">
        <v>146939</v>
      </c>
      <c r="X19" s="7">
        <v>68306</v>
      </c>
      <c r="Y19" s="10"/>
    </row>
    <row r="20" spans="1:25" ht="11.25" customHeight="1">
      <c r="A20" s="32" t="s">
        <v>21</v>
      </c>
      <c r="B20" s="7">
        <f t="shared" si="2"/>
        <v>198004</v>
      </c>
      <c r="C20" s="7">
        <f t="shared" si="3"/>
        <v>185577</v>
      </c>
      <c r="D20" s="7">
        <v>171848</v>
      </c>
      <c r="E20" s="7">
        <v>13729</v>
      </c>
      <c r="F20" s="7">
        <v>12427</v>
      </c>
      <c r="G20" s="7">
        <f t="shared" si="0"/>
        <v>242122</v>
      </c>
      <c r="H20" s="7">
        <v>228625</v>
      </c>
      <c r="I20" s="7">
        <v>13497</v>
      </c>
      <c r="J20" s="7">
        <f t="shared" si="4"/>
        <v>137578</v>
      </c>
      <c r="K20" s="7">
        <v>126616</v>
      </c>
      <c r="L20" s="7">
        <v>10962</v>
      </c>
      <c r="M20" s="32" t="s">
        <v>21</v>
      </c>
      <c r="N20" s="7">
        <f t="shared" si="5"/>
        <v>303615</v>
      </c>
      <c r="O20" s="7">
        <f t="shared" si="6"/>
        <v>227236</v>
      </c>
      <c r="P20" s="7">
        <v>217058</v>
      </c>
      <c r="Q20" s="7">
        <v>10178</v>
      </c>
      <c r="R20" s="7">
        <v>76379</v>
      </c>
      <c r="S20" s="7">
        <f t="shared" si="1"/>
        <v>370954</v>
      </c>
      <c r="T20" s="7">
        <v>283233</v>
      </c>
      <c r="U20" s="7">
        <v>87721</v>
      </c>
      <c r="V20" s="7">
        <f t="shared" si="7"/>
        <v>202370</v>
      </c>
      <c r="W20" s="7">
        <v>143042</v>
      </c>
      <c r="X20" s="7">
        <v>59328</v>
      </c>
      <c r="Y20" s="10"/>
    </row>
    <row r="21" spans="1:25" ht="11.25" customHeight="1">
      <c r="A21" s="32" t="s">
        <v>22</v>
      </c>
      <c r="B21" s="7">
        <f t="shared" si="2"/>
        <v>210999</v>
      </c>
      <c r="C21" s="7">
        <f t="shared" si="3"/>
        <v>190049</v>
      </c>
      <c r="D21" s="7">
        <v>176515</v>
      </c>
      <c r="E21" s="7">
        <v>13534</v>
      </c>
      <c r="F21" s="7">
        <v>20950</v>
      </c>
      <c r="G21" s="7">
        <f t="shared" si="0"/>
        <v>262364</v>
      </c>
      <c r="H21" s="7">
        <v>232716</v>
      </c>
      <c r="I21" s="7">
        <v>29648</v>
      </c>
      <c r="J21" s="7">
        <f t="shared" si="4"/>
        <v>138357</v>
      </c>
      <c r="K21" s="7">
        <v>129708</v>
      </c>
      <c r="L21" s="7">
        <v>8649</v>
      </c>
      <c r="M21" s="32" t="s">
        <v>22</v>
      </c>
      <c r="N21" s="7">
        <f t="shared" si="5"/>
        <v>246106</v>
      </c>
      <c r="O21" s="7">
        <f t="shared" si="6"/>
        <v>230377</v>
      </c>
      <c r="P21" s="7">
        <v>217564</v>
      </c>
      <c r="Q21" s="7">
        <v>12813</v>
      </c>
      <c r="R21" s="7">
        <v>15729</v>
      </c>
      <c r="S21" s="7">
        <f t="shared" si="1"/>
        <v>307723</v>
      </c>
      <c r="T21" s="7">
        <v>286646</v>
      </c>
      <c r="U21" s="7">
        <v>21077</v>
      </c>
      <c r="V21" s="7">
        <f t="shared" si="7"/>
        <v>152239</v>
      </c>
      <c r="W21" s="7">
        <v>144659</v>
      </c>
      <c r="X21" s="7">
        <v>7580</v>
      </c>
      <c r="Y21" s="10"/>
    </row>
    <row r="22" spans="1:25" ht="11.25" customHeight="1">
      <c r="A22" s="32" t="s">
        <v>23</v>
      </c>
      <c r="B22" s="7">
        <f t="shared" si="2"/>
        <v>185810</v>
      </c>
      <c r="C22" s="7">
        <f t="shared" si="3"/>
        <v>185810</v>
      </c>
      <c r="D22" s="7">
        <v>172663</v>
      </c>
      <c r="E22" s="7">
        <v>13147</v>
      </c>
      <c r="F22" s="7">
        <v>0</v>
      </c>
      <c r="G22" s="7">
        <f t="shared" si="0"/>
        <v>222855</v>
      </c>
      <c r="H22" s="7">
        <v>222855</v>
      </c>
      <c r="I22" s="7">
        <v>0</v>
      </c>
      <c r="J22" s="7">
        <f t="shared" si="4"/>
        <v>133392</v>
      </c>
      <c r="K22" s="7">
        <v>133392</v>
      </c>
      <c r="L22" s="7">
        <v>0</v>
      </c>
      <c r="M22" s="32" t="s">
        <v>23</v>
      </c>
      <c r="N22" s="7">
        <f t="shared" si="5"/>
        <v>232289</v>
      </c>
      <c r="O22" s="7">
        <f t="shared" si="6"/>
        <v>232112</v>
      </c>
      <c r="P22" s="7">
        <v>220978</v>
      </c>
      <c r="Q22" s="7">
        <v>11134</v>
      </c>
      <c r="R22" s="7">
        <v>177</v>
      </c>
      <c r="S22" s="7">
        <f t="shared" si="1"/>
        <v>287823</v>
      </c>
      <c r="T22" s="7">
        <v>287534</v>
      </c>
      <c r="U22" s="7">
        <v>289</v>
      </c>
      <c r="V22" s="7">
        <f t="shared" si="7"/>
        <v>147715</v>
      </c>
      <c r="W22" s="7">
        <v>147709</v>
      </c>
      <c r="X22" s="7">
        <v>6</v>
      </c>
      <c r="Y22" s="10"/>
    </row>
    <row r="23" spans="1:25" ht="11.25" customHeight="1">
      <c r="A23" s="32" t="s">
        <v>24</v>
      </c>
      <c r="B23" s="7">
        <f t="shared" si="2"/>
        <v>208645</v>
      </c>
      <c r="C23" s="7">
        <f t="shared" si="3"/>
        <v>208645</v>
      </c>
      <c r="D23" s="7">
        <v>192927</v>
      </c>
      <c r="E23" s="7">
        <v>15718</v>
      </c>
      <c r="F23" s="7">
        <v>0</v>
      </c>
      <c r="G23" s="7">
        <f t="shared" si="0"/>
        <v>253020</v>
      </c>
      <c r="H23" s="7">
        <v>253020</v>
      </c>
      <c r="I23" s="7">
        <v>0</v>
      </c>
      <c r="J23" s="7">
        <f>K23+L23</f>
        <v>145512</v>
      </c>
      <c r="K23" s="7">
        <v>145512</v>
      </c>
      <c r="L23" s="7">
        <v>0</v>
      </c>
      <c r="M23" s="32" t="s">
        <v>24</v>
      </c>
      <c r="N23" s="7">
        <f t="shared" si="5"/>
        <v>231714</v>
      </c>
      <c r="O23" s="7">
        <f t="shared" si="6"/>
        <v>231542</v>
      </c>
      <c r="P23" s="7">
        <v>217989</v>
      </c>
      <c r="Q23" s="7">
        <v>13553</v>
      </c>
      <c r="R23" s="7">
        <v>172</v>
      </c>
      <c r="S23" s="7">
        <f t="shared" si="1"/>
        <v>287130</v>
      </c>
      <c r="T23" s="7">
        <v>286845</v>
      </c>
      <c r="U23" s="7">
        <v>285</v>
      </c>
      <c r="V23" s="7">
        <f>W23+X23</f>
        <v>148404</v>
      </c>
      <c r="W23" s="7">
        <v>148401</v>
      </c>
      <c r="X23" s="7">
        <v>3</v>
      </c>
      <c r="Y23" s="10"/>
    </row>
    <row r="24" spans="1:25" ht="11.25" customHeight="1">
      <c r="A24" s="32" t="s">
        <v>25</v>
      </c>
      <c r="B24" s="7">
        <f t="shared" si="2"/>
        <v>200249</v>
      </c>
      <c r="C24" s="7">
        <f t="shared" si="3"/>
        <v>200249</v>
      </c>
      <c r="D24" s="7">
        <v>185005</v>
      </c>
      <c r="E24" s="7">
        <v>15244</v>
      </c>
      <c r="F24" s="7">
        <v>0</v>
      </c>
      <c r="G24" s="7">
        <f t="shared" si="0"/>
        <v>235832</v>
      </c>
      <c r="H24" s="7">
        <v>235832</v>
      </c>
      <c r="I24" s="7">
        <v>0</v>
      </c>
      <c r="J24" s="7">
        <f>K24+L24</f>
        <v>146785</v>
      </c>
      <c r="K24" s="7">
        <v>146785</v>
      </c>
      <c r="L24" s="7">
        <v>0</v>
      </c>
      <c r="M24" s="32" t="s">
        <v>25</v>
      </c>
      <c r="N24" s="7">
        <f t="shared" si="5"/>
        <v>230931</v>
      </c>
      <c r="O24" s="7">
        <f t="shared" si="6"/>
        <v>230745</v>
      </c>
      <c r="P24" s="7">
        <v>217308</v>
      </c>
      <c r="Q24" s="7">
        <v>13437</v>
      </c>
      <c r="R24" s="7">
        <v>186</v>
      </c>
      <c r="S24" s="7">
        <f t="shared" si="1"/>
        <v>285345</v>
      </c>
      <c r="T24" s="7">
        <v>285051</v>
      </c>
      <c r="U24" s="7">
        <v>294</v>
      </c>
      <c r="V24" s="7">
        <f>W24+X24</f>
        <v>149569</v>
      </c>
      <c r="W24" s="7">
        <v>149545</v>
      </c>
      <c r="X24" s="7">
        <v>24</v>
      </c>
      <c r="Y24" s="10"/>
    </row>
    <row r="25" spans="1:25" ht="11.25" customHeight="1">
      <c r="A25" s="33" t="s">
        <v>26</v>
      </c>
      <c r="B25" s="17">
        <f t="shared" si="2"/>
        <v>286203</v>
      </c>
      <c r="C25" s="8">
        <f t="shared" si="3"/>
        <v>176343</v>
      </c>
      <c r="D25" s="8">
        <v>159124</v>
      </c>
      <c r="E25" s="8">
        <v>17219</v>
      </c>
      <c r="F25" s="17">
        <v>109860</v>
      </c>
      <c r="G25" s="8">
        <f t="shared" si="0"/>
        <v>353365</v>
      </c>
      <c r="H25" s="17">
        <v>209254</v>
      </c>
      <c r="I25" s="8">
        <v>144111</v>
      </c>
      <c r="J25" s="8">
        <f>K25+L25</f>
        <v>188690</v>
      </c>
      <c r="K25" s="17">
        <v>128559</v>
      </c>
      <c r="L25" s="8">
        <v>60131</v>
      </c>
      <c r="M25" s="33" t="s">
        <v>26</v>
      </c>
      <c r="N25" s="17">
        <f t="shared" si="5"/>
        <v>531587</v>
      </c>
      <c r="O25" s="8">
        <f t="shared" si="6"/>
        <v>228951</v>
      </c>
      <c r="P25" s="8">
        <v>216829</v>
      </c>
      <c r="Q25" s="8">
        <v>12122</v>
      </c>
      <c r="R25" s="17">
        <v>302636</v>
      </c>
      <c r="S25" s="8">
        <f t="shared" si="1"/>
        <v>693326</v>
      </c>
      <c r="T25" s="17">
        <v>286494</v>
      </c>
      <c r="U25" s="8">
        <v>406832</v>
      </c>
      <c r="V25" s="8">
        <f>W25+X25</f>
        <v>291247</v>
      </c>
      <c r="W25" s="17">
        <v>143443</v>
      </c>
      <c r="X25" s="8">
        <v>147804</v>
      </c>
      <c r="Y25" s="10"/>
    </row>
    <row r="26" spans="1:25" ht="11.25" customHeight="1">
      <c r="A26" s="40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16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0"/>
    </row>
    <row r="27" spans="1:25" ht="11.25" customHeight="1">
      <c r="A27" s="38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45" t="s">
        <v>69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0"/>
    </row>
    <row r="28" spans="1:25" s="37" customFormat="1" ht="11.25" customHeight="1">
      <c r="A28" s="19" t="s">
        <v>1</v>
      </c>
      <c r="B28" s="20" t="s">
        <v>75</v>
      </c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41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3"/>
    </row>
    <row r="29" spans="1:25" s="37" customFormat="1" ht="11.25" customHeight="1">
      <c r="A29" s="22"/>
      <c r="B29" s="23" t="s">
        <v>4</v>
      </c>
      <c r="C29" s="23"/>
      <c r="D29" s="23"/>
      <c r="E29" s="23"/>
      <c r="F29" s="24"/>
      <c r="G29" s="23" t="s">
        <v>5</v>
      </c>
      <c r="H29" s="23"/>
      <c r="I29" s="24"/>
      <c r="J29" s="23" t="s">
        <v>6</v>
      </c>
      <c r="K29" s="23"/>
      <c r="L29" s="24"/>
      <c r="M29" s="44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3"/>
    </row>
    <row r="30" spans="1:25" s="37" customFormat="1" ht="11.25" customHeight="1">
      <c r="A30" s="22"/>
      <c r="B30" s="3" t="s">
        <v>7</v>
      </c>
      <c r="C30" s="4"/>
      <c r="D30" s="5"/>
      <c r="E30" s="6"/>
      <c r="F30" s="3"/>
      <c r="G30" s="3" t="s">
        <v>7</v>
      </c>
      <c r="H30" s="3"/>
      <c r="I30" s="3"/>
      <c r="J30" s="3" t="s">
        <v>7</v>
      </c>
      <c r="K30" s="3"/>
      <c r="L30" s="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3"/>
    </row>
    <row r="31" spans="1:25" s="37" customFormat="1" ht="11.25" customHeight="1">
      <c r="A31" s="22"/>
      <c r="B31" s="3"/>
      <c r="C31" s="3" t="s">
        <v>8</v>
      </c>
      <c r="D31" s="3" t="s">
        <v>9</v>
      </c>
      <c r="E31" s="3" t="s">
        <v>10</v>
      </c>
      <c r="F31" s="3" t="s">
        <v>11</v>
      </c>
      <c r="G31" s="3"/>
      <c r="H31" s="3" t="s">
        <v>8</v>
      </c>
      <c r="I31" s="3" t="s">
        <v>11</v>
      </c>
      <c r="J31" s="3"/>
      <c r="K31" s="3" t="s">
        <v>8</v>
      </c>
      <c r="L31" s="3" t="s">
        <v>11</v>
      </c>
      <c r="M31" s="4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3"/>
    </row>
    <row r="32" spans="1:25" s="37" customFormat="1" ht="11.25" customHeight="1">
      <c r="A32" s="25" t="s">
        <v>12</v>
      </c>
      <c r="B32" s="6" t="s">
        <v>13</v>
      </c>
      <c r="C32" s="6"/>
      <c r="D32" s="6" t="s">
        <v>14</v>
      </c>
      <c r="E32" s="6" t="s">
        <v>15</v>
      </c>
      <c r="F32" s="6"/>
      <c r="G32" s="6" t="s">
        <v>13</v>
      </c>
      <c r="H32" s="6"/>
      <c r="I32" s="6"/>
      <c r="J32" s="6" t="s">
        <v>13</v>
      </c>
      <c r="K32" s="6"/>
      <c r="L32" s="6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3"/>
    </row>
    <row r="33" spans="1:25" ht="11.25" customHeight="1">
      <c r="A33" s="32" t="s">
        <v>76</v>
      </c>
      <c r="B33" s="7">
        <v>346862</v>
      </c>
      <c r="C33" s="7">
        <v>279439</v>
      </c>
      <c r="D33" s="7">
        <v>254073</v>
      </c>
      <c r="E33" s="7">
        <v>25366</v>
      </c>
      <c r="F33" s="7">
        <v>67423</v>
      </c>
      <c r="G33" s="7">
        <v>368943</v>
      </c>
      <c r="H33" s="7">
        <v>296640</v>
      </c>
      <c r="I33" s="7">
        <v>72303</v>
      </c>
      <c r="J33" s="7">
        <v>157651</v>
      </c>
      <c r="K33" s="7">
        <v>132037</v>
      </c>
      <c r="L33" s="7">
        <v>25614</v>
      </c>
      <c r="M33" s="13"/>
      <c r="N33" s="14"/>
      <c r="O33" s="15"/>
      <c r="P33" s="14"/>
      <c r="Q33" s="14"/>
      <c r="R33" s="15"/>
      <c r="S33" s="14"/>
      <c r="T33" s="15"/>
      <c r="U33" s="14"/>
      <c r="V33" s="14"/>
      <c r="W33" s="15"/>
      <c r="X33" s="14"/>
      <c r="Y33" s="10"/>
    </row>
    <row r="34" spans="1:25" ht="11.25" customHeight="1">
      <c r="A34" s="32" t="s">
        <v>77</v>
      </c>
      <c r="B34" s="7">
        <v>304828</v>
      </c>
      <c r="C34" s="7">
        <v>249119</v>
      </c>
      <c r="D34" s="7">
        <v>223555</v>
      </c>
      <c r="E34" s="7">
        <v>25564</v>
      </c>
      <c r="F34" s="7">
        <v>55709</v>
      </c>
      <c r="G34" s="7">
        <v>317048</v>
      </c>
      <c r="H34" s="7">
        <v>258524</v>
      </c>
      <c r="I34" s="7">
        <v>58524</v>
      </c>
      <c r="J34" s="7">
        <v>167625</v>
      </c>
      <c r="K34" s="7">
        <v>143522</v>
      </c>
      <c r="L34" s="7">
        <v>24103</v>
      </c>
      <c r="M34" s="13"/>
      <c r="N34" s="14"/>
      <c r="O34" s="15"/>
      <c r="P34" s="14"/>
      <c r="Q34" s="14"/>
      <c r="R34" s="15"/>
      <c r="S34" s="14"/>
      <c r="T34" s="15"/>
      <c r="U34" s="14"/>
      <c r="V34" s="14"/>
      <c r="W34" s="15"/>
      <c r="X34" s="14"/>
      <c r="Y34" s="10"/>
    </row>
    <row r="35" spans="1:25" ht="11.25" customHeight="1">
      <c r="A35" s="32" t="s">
        <v>78</v>
      </c>
      <c r="B35" s="7">
        <v>237195</v>
      </c>
      <c r="C35" s="7">
        <v>222371</v>
      </c>
      <c r="D35" s="7">
        <v>195888</v>
      </c>
      <c r="E35" s="7">
        <v>26483</v>
      </c>
      <c r="F35" s="7">
        <v>14824</v>
      </c>
      <c r="G35" s="7">
        <v>245600</v>
      </c>
      <c r="H35" s="7">
        <v>229405</v>
      </c>
      <c r="I35" s="7">
        <v>16195</v>
      </c>
      <c r="J35" s="7">
        <v>190609</v>
      </c>
      <c r="K35" s="7">
        <v>183380</v>
      </c>
      <c r="L35" s="7">
        <v>7229</v>
      </c>
      <c r="M35" s="13"/>
      <c r="N35" s="14"/>
      <c r="O35" s="15"/>
      <c r="P35" s="14"/>
      <c r="Q35" s="14"/>
      <c r="R35" s="15"/>
      <c r="S35" s="14"/>
      <c r="T35" s="15"/>
      <c r="U35" s="14"/>
      <c r="V35" s="14"/>
      <c r="W35" s="15"/>
      <c r="X35" s="14"/>
      <c r="Y35" s="10"/>
    </row>
    <row r="36" spans="1:25" ht="11.25" customHeight="1">
      <c r="A36" s="32" t="s">
        <v>79</v>
      </c>
      <c r="B36" s="7">
        <v>292506</v>
      </c>
      <c r="C36" s="7">
        <v>254103</v>
      </c>
      <c r="D36" s="7">
        <v>229415</v>
      </c>
      <c r="E36" s="7">
        <v>24688</v>
      </c>
      <c r="F36" s="7">
        <v>38403</v>
      </c>
      <c r="G36" s="7">
        <v>303429</v>
      </c>
      <c r="H36" s="7">
        <v>261767</v>
      </c>
      <c r="I36" s="7">
        <v>41662</v>
      </c>
      <c r="J36" s="7">
        <v>238513</v>
      </c>
      <c r="K36" s="7">
        <v>216221</v>
      </c>
      <c r="L36" s="7">
        <v>22292</v>
      </c>
      <c r="M36" s="13"/>
      <c r="N36" s="14"/>
      <c r="O36" s="15"/>
      <c r="P36" s="14"/>
      <c r="Q36" s="14"/>
      <c r="R36" s="15"/>
      <c r="S36" s="14"/>
      <c r="T36" s="15"/>
      <c r="U36" s="14"/>
      <c r="V36" s="14"/>
      <c r="W36" s="15"/>
      <c r="X36" s="14"/>
      <c r="Y36" s="10"/>
    </row>
    <row r="37" spans="1:25" ht="11.25" customHeight="1">
      <c r="A37" s="32" t="s">
        <v>82</v>
      </c>
      <c r="B37" s="7">
        <f>C37+F37</f>
        <v>320671</v>
      </c>
      <c r="C37" s="7">
        <f>D37+E37</f>
        <v>268074</v>
      </c>
      <c r="D37" s="7">
        <v>253975</v>
      </c>
      <c r="E37" s="7">
        <v>14099</v>
      </c>
      <c r="F37" s="7">
        <v>52597</v>
      </c>
      <c r="G37" s="7">
        <f aca="true" t="shared" si="8" ref="G37:G49">H37+I37</f>
        <v>345752</v>
      </c>
      <c r="H37" s="7">
        <v>287086</v>
      </c>
      <c r="I37" s="7">
        <v>58666</v>
      </c>
      <c r="J37" s="7">
        <f>K37+L37</f>
        <v>233591</v>
      </c>
      <c r="K37" s="7">
        <v>202066</v>
      </c>
      <c r="L37" s="7">
        <v>31525</v>
      </c>
      <c r="M37" s="12"/>
      <c r="N37" s="14"/>
      <c r="O37" s="15"/>
      <c r="P37" s="14"/>
      <c r="Q37" s="14"/>
      <c r="R37" s="15"/>
      <c r="S37" s="14"/>
      <c r="T37" s="15"/>
      <c r="U37" s="14"/>
      <c r="V37" s="14"/>
      <c r="W37" s="15"/>
      <c r="X37" s="14"/>
      <c r="Y37" s="10"/>
    </row>
    <row r="38" spans="1:25" ht="11.25" customHeight="1">
      <c r="A38" s="56" t="s">
        <v>81</v>
      </c>
      <c r="B38" s="55">
        <f>C38+F38</f>
        <v>261946</v>
      </c>
      <c r="C38" s="55">
        <f>D38+E38</f>
        <v>261946</v>
      </c>
      <c r="D38" s="55">
        <v>248470</v>
      </c>
      <c r="E38" s="55">
        <v>13476</v>
      </c>
      <c r="F38" s="55">
        <v>0</v>
      </c>
      <c r="G38" s="55">
        <f t="shared" si="8"/>
        <v>279662</v>
      </c>
      <c r="H38" s="55">
        <v>279662</v>
      </c>
      <c r="I38" s="55">
        <v>0</v>
      </c>
      <c r="J38" s="55">
        <f>K38+L38</f>
        <v>197190</v>
      </c>
      <c r="K38" s="55">
        <v>197190</v>
      </c>
      <c r="L38" s="55">
        <v>0</v>
      </c>
      <c r="M38" s="13"/>
      <c r="N38" s="14"/>
      <c r="O38" s="15"/>
      <c r="P38" s="14"/>
      <c r="Q38" s="14"/>
      <c r="R38" s="15"/>
      <c r="S38" s="14"/>
      <c r="T38" s="15"/>
      <c r="U38" s="14"/>
      <c r="V38" s="14"/>
      <c r="W38" s="15"/>
      <c r="X38" s="14"/>
      <c r="Y38" s="10"/>
    </row>
    <row r="39" spans="1:25" ht="11.25" customHeight="1">
      <c r="A39" s="32" t="s">
        <v>16</v>
      </c>
      <c r="B39" s="7">
        <f aca="true" t="shared" si="9" ref="B39:B49">C39+F39</f>
        <v>289060</v>
      </c>
      <c r="C39" s="7">
        <f aca="true" t="shared" si="10" ref="C39:C49">D39+E39</f>
        <v>277338</v>
      </c>
      <c r="D39" s="7">
        <v>260109</v>
      </c>
      <c r="E39" s="7">
        <v>17229</v>
      </c>
      <c r="F39" s="7">
        <v>11722</v>
      </c>
      <c r="G39" s="7">
        <f t="shared" si="8"/>
        <v>311303</v>
      </c>
      <c r="H39" s="7">
        <v>296378</v>
      </c>
      <c r="I39" s="7">
        <v>14925</v>
      </c>
      <c r="J39" s="7">
        <f aca="true" t="shared" si="11" ref="J39:J46">K39+L39</f>
        <v>207650</v>
      </c>
      <c r="K39" s="7">
        <v>207650</v>
      </c>
      <c r="L39" s="7">
        <v>0</v>
      </c>
      <c r="M39" s="13"/>
      <c r="N39" s="14"/>
      <c r="O39" s="15"/>
      <c r="P39" s="14"/>
      <c r="Q39" s="14"/>
      <c r="R39" s="15"/>
      <c r="S39" s="14"/>
      <c r="T39" s="15"/>
      <c r="U39" s="14"/>
      <c r="V39" s="14"/>
      <c r="W39" s="15"/>
      <c r="X39" s="14"/>
      <c r="Y39" s="10"/>
    </row>
    <row r="40" spans="1:25" ht="11.25" customHeight="1">
      <c r="A40" s="32" t="s">
        <v>86</v>
      </c>
      <c r="B40" s="7">
        <f t="shared" si="9"/>
        <v>274568</v>
      </c>
      <c r="C40" s="7">
        <f t="shared" si="10"/>
        <v>274568</v>
      </c>
      <c r="D40" s="7">
        <v>257608</v>
      </c>
      <c r="E40" s="7">
        <v>16960</v>
      </c>
      <c r="F40" s="7">
        <v>0</v>
      </c>
      <c r="G40" s="7">
        <f t="shared" si="8"/>
        <v>293597</v>
      </c>
      <c r="H40" s="7">
        <v>293597</v>
      </c>
      <c r="I40" s="7">
        <v>0</v>
      </c>
      <c r="J40" s="7">
        <f t="shared" si="11"/>
        <v>205093</v>
      </c>
      <c r="K40" s="7">
        <v>205093</v>
      </c>
      <c r="L40" s="7">
        <v>0</v>
      </c>
      <c r="M40" s="13"/>
      <c r="N40" s="14"/>
      <c r="O40" s="15"/>
      <c r="P40" s="14"/>
      <c r="Q40" s="14"/>
      <c r="R40" s="15"/>
      <c r="S40" s="14"/>
      <c r="T40" s="15"/>
      <c r="U40" s="14"/>
      <c r="V40" s="14"/>
      <c r="W40" s="15"/>
      <c r="X40" s="14"/>
      <c r="Y40" s="10"/>
    </row>
    <row r="41" spans="1:25" ht="11.25" customHeight="1">
      <c r="A41" s="32" t="s">
        <v>18</v>
      </c>
      <c r="B41" s="7">
        <f t="shared" si="9"/>
        <v>294155</v>
      </c>
      <c r="C41" s="7">
        <f t="shared" si="10"/>
        <v>286923</v>
      </c>
      <c r="D41" s="7">
        <v>270272</v>
      </c>
      <c r="E41" s="7">
        <v>16651</v>
      </c>
      <c r="F41" s="7">
        <v>7232</v>
      </c>
      <c r="G41" s="7">
        <f t="shared" si="8"/>
        <v>314560</v>
      </c>
      <c r="H41" s="7">
        <v>306634</v>
      </c>
      <c r="I41" s="7">
        <v>7926</v>
      </c>
      <c r="J41" s="7">
        <f t="shared" si="11"/>
        <v>217936</v>
      </c>
      <c r="K41" s="7">
        <v>213298</v>
      </c>
      <c r="L41" s="7">
        <v>4638</v>
      </c>
      <c r="M41" s="13"/>
      <c r="N41" s="14"/>
      <c r="O41" s="15"/>
      <c r="P41" s="14"/>
      <c r="Q41" s="14"/>
      <c r="R41" s="15"/>
      <c r="S41" s="14"/>
      <c r="T41" s="15"/>
      <c r="U41" s="14"/>
      <c r="V41" s="14"/>
      <c r="W41" s="15"/>
      <c r="X41" s="14"/>
      <c r="Y41" s="10"/>
    </row>
    <row r="42" spans="1:25" ht="11.25" customHeight="1">
      <c r="A42" s="32" t="s">
        <v>19</v>
      </c>
      <c r="B42" s="7">
        <f t="shared" si="9"/>
        <v>374077</v>
      </c>
      <c r="C42" s="7">
        <f t="shared" si="10"/>
        <v>269585</v>
      </c>
      <c r="D42" s="7">
        <v>252620</v>
      </c>
      <c r="E42" s="7">
        <v>16965</v>
      </c>
      <c r="F42" s="7">
        <v>104492</v>
      </c>
      <c r="G42" s="7">
        <f t="shared" si="8"/>
        <v>398334</v>
      </c>
      <c r="H42" s="7">
        <v>288027</v>
      </c>
      <c r="I42" s="7">
        <v>110307</v>
      </c>
      <c r="J42" s="7">
        <f t="shared" si="11"/>
        <v>281780</v>
      </c>
      <c r="K42" s="7">
        <v>199415</v>
      </c>
      <c r="L42" s="7">
        <v>82365</v>
      </c>
      <c r="M42" s="13"/>
      <c r="N42" s="14"/>
      <c r="O42" s="15"/>
      <c r="P42" s="14"/>
      <c r="Q42" s="14"/>
      <c r="R42" s="15"/>
      <c r="S42" s="14"/>
      <c r="T42" s="15"/>
      <c r="U42" s="14"/>
      <c r="V42" s="14"/>
      <c r="W42" s="15"/>
      <c r="X42" s="14"/>
      <c r="Y42" s="10"/>
    </row>
    <row r="43" spans="1:25" ht="11.25" customHeight="1">
      <c r="A43" s="32" t="s">
        <v>20</v>
      </c>
      <c r="B43" s="7">
        <f t="shared" si="9"/>
        <v>390335</v>
      </c>
      <c r="C43" s="7">
        <f t="shared" si="10"/>
        <v>284024</v>
      </c>
      <c r="D43" s="7">
        <v>265259</v>
      </c>
      <c r="E43" s="7">
        <v>18765</v>
      </c>
      <c r="F43" s="7">
        <v>106311</v>
      </c>
      <c r="G43" s="7">
        <f t="shared" si="8"/>
        <v>431024</v>
      </c>
      <c r="H43" s="7">
        <v>301291</v>
      </c>
      <c r="I43" s="7">
        <v>129733</v>
      </c>
      <c r="J43" s="7">
        <f t="shared" si="11"/>
        <v>233085</v>
      </c>
      <c r="K43" s="7">
        <v>217293</v>
      </c>
      <c r="L43" s="7">
        <v>15792</v>
      </c>
      <c r="M43" s="13"/>
      <c r="N43" s="14"/>
      <c r="O43" s="15"/>
      <c r="P43" s="14"/>
      <c r="Q43" s="14"/>
      <c r="R43" s="15"/>
      <c r="S43" s="14"/>
      <c r="T43" s="15"/>
      <c r="U43" s="14"/>
      <c r="V43" s="14"/>
      <c r="W43" s="15"/>
      <c r="X43" s="14"/>
      <c r="Y43" s="10"/>
    </row>
    <row r="44" spans="1:25" ht="11.25" customHeight="1">
      <c r="A44" s="32" t="s">
        <v>21</v>
      </c>
      <c r="B44" s="7">
        <f t="shared" si="9"/>
        <v>419328</v>
      </c>
      <c r="C44" s="7">
        <f t="shared" si="10"/>
        <v>260097</v>
      </c>
      <c r="D44" s="7">
        <v>247786</v>
      </c>
      <c r="E44" s="7">
        <v>12311</v>
      </c>
      <c r="F44" s="7">
        <v>159231</v>
      </c>
      <c r="G44" s="7">
        <f t="shared" si="8"/>
        <v>452176</v>
      </c>
      <c r="H44" s="7">
        <v>280682</v>
      </c>
      <c r="I44" s="7">
        <v>171494</v>
      </c>
      <c r="J44" s="7">
        <f t="shared" si="11"/>
        <v>313391</v>
      </c>
      <c r="K44" s="7">
        <v>193709</v>
      </c>
      <c r="L44" s="7">
        <v>119682</v>
      </c>
      <c r="M44" s="13"/>
      <c r="N44" s="14"/>
      <c r="O44" s="15"/>
      <c r="P44" s="14"/>
      <c r="Q44" s="14"/>
      <c r="R44" s="15"/>
      <c r="S44" s="14"/>
      <c r="T44" s="15"/>
      <c r="U44" s="14"/>
      <c r="V44" s="14"/>
      <c r="W44" s="15"/>
      <c r="X44" s="14"/>
      <c r="Y44" s="10"/>
    </row>
    <row r="45" spans="1:25" ht="11.25" customHeight="1">
      <c r="A45" s="32" t="s">
        <v>22</v>
      </c>
      <c r="B45" s="7">
        <f t="shared" si="9"/>
        <v>267756</v>
      </c>
      <c r="C45" s="7">
        <f t="shared" si="10"/>
        <v>259492</v>
      </c>
      <c r="D45" s="7">
        <v>247743</v>
      </c>
      <c r="E45" s="7">
        <v>11749</v>
      </c>
      <c r="F45" s="7">
        <v>8264</v>
      </c>
      <c r="G45" s="7">
        <f t="shared" si="8"/>
        <v>289256</v>
      </c>
      <c r="H45" s="7">
        <v>278428</v>
      </c>
      <c r="I45" s="7">
        <v>10828</v>
      </c>
      <c r="J45" s="7">
        <f t="shared" si="11"/>
        <v>198464</v>
      </c>
      <c r="K45" s="7">
        <v>198464</v>
      </c>
      <c r="L45" s="7">
        <v>0</v>
      </c>
      <c r="M45" s="13"/>
      <c r="N45" s="14"/>
      <c r="O45" s="15"/>
      <c r="P45" s="14"/>
      <c r="Q45" s="14"/>
      <c r="R45" s="15"/>
      <c r="S45" s="14"/>
      <c r="T45" s="15"/>
      <c r="U45" s="14"/>
      <c r="V45" s="14"/>
      <c r="W45" s="15"/>
      <c r="X45" s="14"/>
      <c r="Y45" s="10"/>
    </row>
    <row r="46" spans="1:25" ht="11.25" customHeight="1">
      <c r="A46" s="32" t="s">
        <v>23</v>
      </c>
      <c r="B46" s="7">
        <f t="shared" si="9"/>
        <v>262956</v>
      </c>
      <c r="C46" s="7">
        <f t="shared" si="10"/>
        <v>262956</v>
      </c>
      <c r="D46" s="7">
        <v>251464</v>
      </c>
      <c r="E46" s="7">
        <v>11492</v>
      </c>
      <c r="F46" s="7">
        <v>0</v>
      </c>
      <c r="G46" s="7">
        <f t="shared" si="8"/>
        <v>283545</v>
      </c>
      <c r="H46" s="7">
        <v>283545</v>
      </c>
      <c r="I46" s="7">
        <v>0</v>
      </c>
      <c r="J46" s="7">
        <f t="shared" si="11"/>
        <v>197809</v>
      </c>
      <c r="K46" s="7">
        <v>197809</v>
      </c>
      <c r="L46" s="7">
        <v>0</v>
      </c>
      <c r="M46" s="13"/>
      <c r="N46" s="14"/>
      <c r="O46" s="15"/>
      <c r="P46" s="14"/>
      <c r="Q46" s="14"/>
      <c r="R46" s="15"/>
      <c r="S46" s="14"/>
      <c r="T46" s="15"/>
      <c r="U46" s="14"/>
      <c r="V46" s="14"/>
      <c r="W46" s="15"/>
      <c r="X46" s="14"/>
      <c r="Y46" s="10"/>
    </row>
    <row r="47" spans="1:25" ht="11.25" customHeight="1">
      <c r="A47" s="32" t="s">
        <v>24</v>
      </c>
      <c r="B47" s="7">
        <f t="shared" si="9"/>
        <v>259195</v>
      </c>
      <c r="C47" s="7">
        <f t="shared" si="10"/>
        <v>259195</v>
      </c>
      <c r="D47" s="7">
        <v>248973</v>
      </c>
      <c r="E47" s="7">
        <v>10222</v>
      </c>
      <c r="F47" s="7">
        <v>0</v>
      </c>
      <c r="G47" s="7">
        <f t="shared" si="8"/>
        <v>277265</v>
      </c>
      <c r="H47" s="7">
        <v>277265</v>
      </c>
      <c r="I47" s="7">
        <v>0</v>
      </c>
      <c r="J47" s="7">
        <f>K47+L47</f>
        <v>200912</v>
      </c>
      <c r="K47" s="7">
        <v>200912</v>
      </c>
      <c r="L47" s="7">
        <v>0</v>
      </c>
      <c r="M47" s="13"/>
      <c r="N47" s="14"/>
      <c r="O47" s="15"/>
      <c r="P47" s="14"/>
      <c r="Q47" s="14"/>
      <c r="R47" s="15"/>
      <c r="S47" s="14"/>
      <c r="T47" s="15"/>
      <c r="U47" s="14"/>
      <c r="V47" s="14"/>
      <c r="W47" s="15"/>
      <c r="X47" s="14"/>
      <c r="Y47" s="10"/>
    </row>
    <row r="48" spans="1:25" ht="11.25" customHeight="1">
      <c r="A48" s="32" t="s">
        <v>25</v>
      </c>
      <c r="B48" s="7">
        <f t="shared" si="9"/>
        <v>257980</v>
      </c>
      <c r="C48" s="7">
        <f t="shared" si="10"/>
        <v>257980</v>
      </c>
      <c r="D48" s="7">
        <v>246752</v>
      </c>
      <c r="E48" s="7">
        <v>11228</v>
      </c>
      <c r="F48" s="7">
        <v>0</v>
      </c>
      <c r="G48" s="7">
        <f t="shared" si="8"/>
        <v>276110</v>
      </c>
      <c r="H48" s="7">
        <v>276110</v>
      </c>
      <c r="I48" s="7">
        <v>0</v>
      </c>
      <c r="J48" s="7">
        <f>K48+L48</f>
        <v>196117</v>
      </c>
      <c r="K48" s="7">
        <v>196117</v>
      </c>
      <c r="L48" s="7">
        <v>0</v>
      </c>
      <c r="M48" s="13"/>
      <c r="N48" s="14"/>
      <c r="O48" s="15"/>
      <c r="P48" s="14"/>
      <c r="Q48" s="14"/>
      <c r="R48" s="15"/>
      <c r="S48" s="14"/>
      <c r="T48" s="15"/>
      <c r="U48" s="14"/>
      <c r="V48" s="14"/>
      <c r="W48" s="15"/>
      <c r="X48" s="14"/>
      <c r="Y48" s="10"/>
    </row>
    <row r="49" spans="1:25" ht="11.25" customHeight="1">
      <c r="A49" s="33" t="s">
        <v>26</v>
      </c>
      <c r="B49" s="17">
        <f t="shared" si="9"/>
        <v>493741</v>
      </c>
      <c r="C49" s="8">
        <f t="shared" si="10"/>
        <v>263441</v>
      </c>
      <c r="D49" s="8">
        <v>251054</v>
      </c>
      <c r="E49" s="8">
        <v>12387</v>
      </c>
      <c r="F49" s="17">
        <v>230300</v>
      </c>
      <c r="G49" s="8">
        <f t="shared" si="8"/>
        <v>539262</v>
      </c>
      <c r="H49" s="17">
        <v>282734</v>
      </c>
      <c r="I49" s="8">
        <v>256528</v>
      </c>
      <c r="J49" s="8">
        <f>K49+L49</f>
        <v>346654</v>
      </c>
      <c r="K49" s="17">
        <v>201101</v>
      </c>
      <c r="L49" s="8">
        <v>145553</v>
      </c>
      <c r="M49" s="13"/>
      <c r="N49" s="14"/>
      <c r="O49" s="15"/>
      <c r="P49" s="14"/>
      <c r="Q49" s="14"/>
      <c r="R49" s="15"/>
      <c r="S49" s="14"/>
      <c r="T49" s="15"/>
      <c r="U49" s="14"/>
      <c r="V49" s="14"/>
      <c r="W49" s="15"/>
      <c r="X49" s="14"/>
      <c r="Y49" s="10"/>
    </row>
    <row r="50" spans="13:25" ht="11.25" customHeight="1"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2:25" ht="11.25" customHeight="1">
      <c r="L51" s="45" t="s">
        <v>69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1.25" customHeight="1">
      <c r="A52" s="19" t="s">
        <v>1</v>
      </c>
      <c r="B52" s="20" t="s">
        <v>40</v>
      </c>
      <c r="C52" s="20"/>
      <c r="D52" s="20"/>
      <c r="E52" s="20"/>
      <c r="F52" s="20"/>
      <c r="G52" s="20"/>
      <c r="H52" s="20"/>
      <c r="I52" s="20"/>
      <c r="J52" s="20"/>
      <c r="K52" s="20"/>
      <c r="L52" s="21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12" ht="11.25" customHeight="1">
      <c r="A53" s="22"/>
      <c r="B53" s="23" t="s">
        <v>4</v>
      </c>
      <c r="C53" s="23"/>
      <c r="D53" s="23"/>
      <c r="E53" s="23"/>
      <c r="F53" s="24"/>
      <c r="G53" s="23" t="s">
        <v>5</v>
      </c>
      <c r="H53" s="23"/>
      <c r="I53" s="24"/>
      <c r="J53" s="23" t="s">
        <v>6</v>
      </c>
      <c r="K53" s="23"/>
      <c r="L53" s="24"/>
    </row>
    <row r="54" spans="1:12" ht="11.25" customHeight="1">
      <c r="A54" s="22"/>
      <c r="B54" s="3" t="s">
        <v>7</v>
      </c>
      <c r="C54" s="4"/>
      <c r="D54" s="5"/>
      <c r="E54" s="6"/>
      <c r="F54" s="3"/>
      <c r="G54" s="3" t="s">
        <v>7</v>
      </c>
      <c r="H54" s="3"/>
      <c r="I54" s="3"/>
      <c r="J54" s="3" t="s">
        <v>7</v>
      </c>
      <c r="K54" s="3"/>
      <c r="L54" s="3"/>
    </row>
    <row r="55" spans="1:12" ht="11.25" customHeight="1">
      <c r="A55" s="22"/>
      <c r="B55" s="3"/>
      <c r="C55" s="3" t="s">
        <v>8</v>
      </c>
      <c r="D55" s="3" t="s">
        <v>9</v>
      </c>
      <c r="E55" s="3" t="s">
        <v>10</v>
      </c>
      <c r="F55" s="3" t="s">
        <v>11</v>
      </c>
      <c r="G55" s="3"/>
      <c r="H55" s="3" t="s">
        <v>8</v>
      </c>
      <c r="I55" s="3" t="s">
        <v>11</v>
      </c>
      <c r="J55" s="3"/>
      <c r="K55" s="3" t="s">
        <v>8</v>
      </c>
      <c r="L55" s="3" t="s">
        <v>11</v>
      </c>
    </row>
    <row r="56" spans="1:12" ht="11.25" customHeight="1">
      <c r="A56" s="25" t="s">
        <v>12</v>
      </c>
      <c r="B56" s="6" t="s">
        <v>13</v>
      </c>
      <c r="C56" s="6"/>
      <c r="D56" s="6" t="s">
        <v>14</v>
      </c>
      <c r="E56" s="6" t="s">
        <v>15</v>
      </c>
      <c r="F56" s="6"/>
      <c r="G56" s="6" t="s">
        <v>13</v>
      </c>
      <c r="H56" s="6"/>
      <c r="I56" s="6"/>
      <c r="J56" s="6" t="s">
        <v>13</v>
      </c>
      <c r="K56" s="6"/>
      <c r="L56" s="6"/>
    </row>
    <row r="57" spans="1:12" ht="11.25" customHeight="1">
      <c r="A57" s="32" t="s">
        <v>76</v>
      </c>
      <c r="B57" s="7">
        <v>197312</v>
      </c>
      <c r="C57" s="7">
        <v>182536</v>
      </c>
      <c r="D57" s="7">
        <v>173552</v>
      </c>
      <c r="E57" s="7">
        <v>8984</v>
      </c>
      <c r="F57" s="7">
        <v>14776</v>
      </c>
      <c r="G57" s="7">
        <v>240972</v>
      </c>
      <c r="H57" s="7">
        <v>221002</v>
      </c>
      <c r="I57" s="7">
        <v>19970</v>
      </c>
      <c r="J57" s="7">
        <v>159212</v>
      </c>
      <c r="K57" s="7">
        <v>148969</v>
      </c>
      <c r="L57" s="7">
        <v>10243</v>
      </c>
    </row>
    <row r="58" spans="1:12" ht="11.25" customHeight="1">
      <c r="A58" s="32" t="s">
        <v>77</v>
      </c>
      <c r="B58" s="7">
        <v>255322</v>
      </c>
      <c r="C58" s="7">
        <v>219545</v>
      </c>
      <c r="D58" s="7">
        <v>206588</v>
      </c>
      <c r="E58" s="7">
        <v>12957</v>
      </c>
      <c r="F58" s="7">
        <v>35777</v>
      </c>
      <c r="G58" s="7">
        <v>324868</v>
      </c>
      <c r="H58" s="7">
        <v>277670</v>
      </c>
      <c r="I58" s="7">
        <v>47198</v>
      </c>
      <c r="J58" s="7">
        <v>174233</v>
      </c>
      <c r="K58" s="7">
        <v>151773</v>
      </c>
      <c r="L58" s="7">
        <v>22460</v>
      </c>
    </row>
    <row r="59" spans="1:12" ht="11.25" customHeight="1">
      <c r="A59" s="32" t="s">
        <v>78</v>
      </c>
      <c r="B59" s="7">
        <v>207334</v>
      </c>
      <c r="C59" s="7">
        <v>182015</v>
      </c>
      <c r="D59" s="7">
        <v>171367</v>
      </c>
      <c r="E59" s="7">
        <v>10648</v>
      </c>
      <c r="F59" s="7">
        <v>25319</v>
      </c>
      <c r="G59" s="7">
        <v>273664</v>
      </c>
      <c r="H59" s="7">
        <v>232983</v>
      </c>
      <c r="I59" s="7">
        <v>40681</v>
      </c>
      <c r="J59" s="7">
        <v>139977</v>
      </c>
      <c r="K59" s="7">
        <v>130257</v>
      </c>
      <c r="L59" s="7">
        <v>9720</v>
      </c>
    </row>
    <row r="60" spans="1:12" ht="11.25" customHeight="1">
      <c r="A60" s="32" t="s">
        <v>79</v>
      </c>
      <c r="B60" s="7">
        <v>208855</v>
      </c>
      <c r="C60" s="7">
        <v>186335</v>
      </c>
      <c r="D60" s="7">
        <v>172160</v>
      </c>
      <c r="E60" s="7">
        <v>14175</v>
      </c>
      <c r="F60" s="7">
        <v>22520</v>
      </c>
      <c r="G60" s="7">
        <v>262469</v>
      </c>
      <c r="H60" s="7">
        <v>227542</v>
      </c>
      <c r="I60" s="7">
        <v>34927</v>
      </c>
      <c r="J60" s="7">
        <v>161048</v>
      </c>
      <c r="K60" s="7">
        <v>149590</v>
      </c>
      <c r="L60" s="7">
        <v>11458</v>
      </c>
    </row>
    <row r="61" spans="1:12" ht="11.25" customHeight="1">
      <c r="A61" s="32" t="s">
        <v>82</v>
      </c>
      <c r="B61" s="7">
        <f>C61+F61</f>
        <v>204472</v>
      </c>
      <c r="C61" s="7">
        <f>D61+E61</f>
        <v>191460</v>
      </c>
      <c r="D61" s="7">
        <v>175106</v>
      </c>
      <c r="E61" s="7">
        <v>16354</v>
      </c>
      <c r="F61" s="7">
        <v>13012</v>
      </c>
      <c r="G61" s="7">
        <f aca="true" t="shared" si="12" ref="G61:G73">H61+I61</f>
        <v>244257</v>
      </c>
      <c r="H61" s="7">
        <v>223763</v>
      </c>
      <c r="I61" s="7">
        <v>20494</v>
      </c>
      <c r="J61" s="7">
        <f>K61+L61</f>
        <v>167454</v>
      </c>
      <c r="K61" s="7">
        <v>161404</v>
      </c>
      <c r="L61" s="7">
        <v>6050</v>
      </c>
    </row>
    <row r="62" spans="1:12" ht="11.25" customHeight="1">
      <c r="A62" s="56" t="s">
        <v>81</v>
      </c>
      <c r="B62" s="55">
        <f>C62+F62</f>
        <v>218006</v>
      </c>
      <c r="C62" s="55">
        <f>D62+E62</f>
        <v>217558</v>
      </c>
      <c r="D62" s="55">
        <v>202752</v>
      </c>
      <c r="E62" s="55">
        <v>14806</v>
      </c>
      <c r="F62" s="55">
        <v>448</v>
      </c>
      <c r="G62" s="55">
        <f t="shared" si="12"/>
        <v>272432</v>
      </c>
      <c r="H62" s="55">
        <v>271925</v>
      </c>
      <c r="I62" s="55">
        <v>507</v>
      </c>
      <c r="J62" s="55">
        <f>K62+L62</f>
        <v>173399</v>
      </c>
      <c r="K62" s="55">
        <v>173000</v>
      </c>
      <c r="L62" s="55">
        <v>399</v>
      </c>
    </row>
    <row r="63" spans="1:14" ht="11.25" customHeight="1">
      <c r="A63" s="32" t="s">
        <v>16</v>
      </c>
      <c r="B63" s="7">
        <f aca="true" t="shared" si="13" ref="B63:B73">C63+F63</f>
        <v>226468</v>
      </c>
      <c r="C63" s="7">
        <f aca="true" t="shared" si="14" ref="C63:C73">D63+E63</f>
        <v>226358</v>
      </c>
      <c r="D63" s="7">
        <v>214043</v>
      </c>
      <c r="E63" s="7">
        <v>12315</v>
      </c>
      <c r="F63" s="7">
        <v>110</v>
      </c>
      <c r="G63" s="7">
        <f t="shared" si="12"/>
        <v>285336</v>
      </c>
      <c r="H63" s="7">
        <v>285190</v>
      </c>
      <c r="I63" s="7">
        <v>146</v>
      </c>
      <c r="J63" s="7">
        <f aca="true" t="shared" si="15" ref="J63:J70">K63+L63</f>
        <v>176710</v>
      </c>
      <c r="K63" s="7">
        <v>176630</v>
      </c>
      <c r="L63" s="7">
        <v>80</v>
      </c>
      <c r="M63" s="46"/>
      <c r="N63" s="10"/>
    </row>
    <row r="64" spans="1:12" ht="11.25" customHeight="1">
      <c r="A64" s="32" t="s">
        <v>86</v>
      </c>
      <c r="B64" s="7">
        <f t="shared" si="13"/>
        <v>202760</v>
      </c>
      <c r="C64" s="7">
        <f t="shared" si="14"/>
        <v>202521</v>
      </c>
      <c r="D64" s="7">
        <v>188675</v>
      </c>
      <c r="E64" s="7">
        <v>13846</v>
      </c>
      <c r="F64" s="7">
        <v>239</v>
      </c>
      <c r="G64" s="7">
        <f t="shared" si="12"/>
        <v>248764</v>
      </c>
      <c r="H64" s="7">
        <v>248472</v>
      </c>
      <c r="I64" s="7">
        <v>292</v>
      </c>
      <c r="J64" s="7">
        <f t="shared" si="15"/>
        <v>162355</v>
      </c>
      <c r="K64" s="7">
        <v>162162</v>
      </c>
      <c r="L64" s="7">
        <v>193</v>
      </c>
    </row>
    <row r="65" spans="1:12" ht="11.25" customHeight="1">
      <c r="A65" s="32" t="s">
        <v>18</v>
      </c>
      <c r="B65" s="7">
        <f t="shared" si="13"/>
        <v>199914</v>
      </c>
      <c r="C65" s="7">
        <f t="shared" si="14"/>
        <v>199369</v>
      </c>
      <c r="D65" s="7">
        <v>183365</v>
      </c>
      <c r="E65" s="7">
        <v>16004</v>
      </c>
      <c r="F65" s="7">
        <v>545</v>
      </c>
      <c r="G65" s="7">
        <f t="shared" si="12"/>
        <v>244880</v>
      </c>
      <c r="H65" s="7">
        <v>244560</v>
      </c>
      <c r="I65" s="7">
        <v>320</v>
      </c>
      <c r="J65" s="7">
        <f t="shared" si="15"/>
        <v>159837</v>
      </c>
      <c r="K65" s="7">
        <v>159092</v>
      </c>
      <c r="L65" s="7">
        <v>745</v>
      </c>
    </row>
    <row r="66" spans="1:12" ht="11.25" customHeight="1">
      <c r="A66" s="32" t="s">
        <v>19</v>
      </c>
      <c r="B66" s="7">
        <f t="shared" si="13"/>
        <v>206122</v>
      </c>
      <c r="C66" s="7">
        <f t="shared" si="14"/>
        <v>205105</v>
      </c>
      <c r="D66" s="7">
        <v>191242</v>
      </c>
      <c r="E66" s="7">
        <v>13863</v>
      </c>
      <c r="F66" s="7">
        <v>1017</v>
      </c>
      <c r="G66" s="7">
        <f t="shared" si="12"/>
        <v>245878</v>
      </c>
      <c r="H66" s="7">
        <v>245095</v>
      </c>
      <c r="I66" s="7">
        <v>783</v>
      </c>
      <c r="J66" s="7">
        <f t="shared" si="15"/>
        <v>169508</v>
      </c>
      <c r="K66" s="7">
        <v>168276</v>
      </c>
      <c r="L66" s="7">
        <v>1232</v>
      </c>
    </row>
    <row r="67" spans="1:12" ht="11.25" customHeight="1">
      <c r="A67" s="32" t="s">
        <v>20</v>
      </c>
      <c r="B67" s="7">
        <f t="shared" si="13"/>
        <v>337002</v>
      </c>
      <c r="C67" s="7">
        <f t="shared" si="14"/>
        <v>227995</v>
      </c>
      <c r="D67" s="7">
        <v>214499</v>
      </c>
      <c r="E67" s="7">
        <v>13496</v>
      </c>
      <c r="F67" s="7">
        <v>109007</v>
      </c>
      <c r="G67" s="7">
        <f t="shared" si="12"/>
        <v>467944</v>
      </c>
      <c r="H67" s="7">
        <v>281860</v>
      </c>
      <c r="I67" s="7">
        <v>186084</v>
      </c>
      <c r="J67" s="7">
        <f t="shared" si="15"/>
        <v>219644</v>
      </c>
      <c r="K67" s="7">
        <v>179718</v>
      </c>
      <c r="L67" s="7">
        <v>39926</v>
      </c>
    </row>
    <row r="68" spans="1:12" ht="11.25" customHeight="1">
      <c r="A68" s="32" t="s">
        <v>21</v>
      </c>
      <c r="B68" s="7">
        <f t="shared" si="13"/>
        <v>182851</v>
      </c>
      <c r="C68" s="7">
        <f t="shared" si="14"/>
        <v>175316</v>
      </c>
      <c r="D68" s="7">
        <v>158060</v>
      </c>
      <c r="E68" s="7">
        <v>17256</v>
      </c>
      <c r="F68" s="7">
        <v>7535</v>
      </c>
      <c r="G68" s="7">
        <f t="shared" si="12"/>
        <v>207380</v>
      </c>
      <c r="H68" s="7">
        <v>197003</v>
      </c>
      <c r="I68" s="7">
        <v>10377</v>
      </c>
      <c r="J68" s="7">
        <f t="shared" si="15"/>
        <v>160345</v>
      </c>
      <c r="K68" s="7">
        <v>155418</v>
      </c>
      <c r="L68" s="7">
        <v>4927</v>
      </c>
    </row>
    <row r="69" spans="1:12" ht="11.25" customHeight="1">
      <c r="A69" s="32" t="s">
        <v>22</v>
      </c>
      <c r="B69" s="7">
        <f t="shared" si="13"/>
        <v>180616</v>
      </c>
      <c r="C69" s="7">
        <f t="shared" si="14"/>
        <v>180502</v>
      </c>
      <c r="D69" s="7">
        <v>162938</v>
      </c>
      <c r="E69" s="7">
        <v>17564</v>
      </c>
      <c r="F69" s="7">
        <v>114</v>
      </c>
      <c r="G69" s="7">
        <f t="shared" si="12"/>
        <v>198388</v>
      </c>
      <c r="H69" s="7">
        <v>198297</v>
      </c>
      <c r="I69" s="7">
        <v>91</v>
      </c>
      <c r="J69" s="7">
        <f t="shared" si="15"/>
        <v>164311</v>
      </c>
      <c r="K69" s="7">
        <v>164175</v>
      </c>
      <c r="L69" s="7">
        <v>136</v>
      </c>
    </row>
    <row r="70" spans="1:12" ht="11.25" customHeight="1">
      <c r="A70" s="32" t="s">
        <v>23</v>
      </c>
      <c r="B70" s="7">
        <f t="shared" si="13"/>
        <v>175214</v>
      </c>
      <c r="C70" s="7">
        <f t="shared" si="14"/>
        <v>175143</v>
      </c>
      <c r="D70" s="7">
        <v>156553</v>
      </c>
      <c r="E70" s="7">
        <v>18590</v>
      </c>
      <c r="F70" s="7">
        <v>71</v>
      </c>
      <c r="G70" s="7">
        <f t="shared" si="12"/>
        <v>192667</v>
      </c>
      <c r="H70" s="7">
        <v>192633</v>
      </c>
      <c r="I70" s="7">
        <v>34</v>
      </c>
      <c r="J70" s="7">
        <f t="shared" si="15"/>
        <v>159208</v>
      </c>
      <c r="K70" s="7">
        <v>159104</v>
      </c>
      <c r="L70" s="7">
        <v>104</v>
      </c>
    </row>
    <row r="71" spans="1:12" ht="11.25" customHeight="1">
      <c r="A71" s="32" t="s">
        <v>24</v>
      </c>
      <c r="B71" s="7">
        <f t="shared" si="13"/>
        <v>163825</v>
      </c>
      <c r="C71" s="7">
        <f t="shared" si="14"/>
        <v>163231</v>
      </c>
      <c r="D71" s="7">
        <v>144873</v>
      </c>
      <c r="E71" s="7">
        <v>18358</v>
      </c>
      <c r="F71" s="7">
        <v>594</v>
      </c>
      <c r="G71" s="7">
        <f t="shared" si="12"/>
        <v>186745</v>
      </c>
      <c r="H71" s="7">
        <v>186420</v>
      </c>
      <c r="I71" s="7">
        <v>325</v>
      </c>
      <c r="J71" s="7">
        <f>K71+L71</f>
        <v>140998</v>
      </c>
      <c r="K71" s="7">
        <v>140135</v>
      </c>
      <c r="L71" s="7">
        <v>863</v>
      </c>
    </row>
    <row r="72" spans="1:12" ht="11.25" customHeight="1">
      <c r="A72" s="32" t="s">
        <v>25</v>
      </c>
      <c r="B72" s="7">
        <f t="shared" si="13"/>
        <v>159376</v>
      </c>
      <c r="C72" s="7">
        <f t="shared" si="14"/>
        <v>158717</v>
      </c>
      <c r="D72" s="7">
        <v>135814</v>
      </c>
      <c r="E72" s="7">
        <v>22903</v>
      </c>
      <c r="F72" s="7">
        <v>659</v>
      </c>
      <c r="G72" s="7">
        <f t="shared" si="12"/>
        <v>168435</v>
      </c>
      <c r="H72" s="7">
        <v>167739</v>
      </c>
      <c r="I72" s="7">
        <v>696</v>
      </c>
      <c r="J72" s="7">
        <f>K72+L72</f>
        <v>149507</v>
      </c>
      <c r="K72" s="7">
        <v>148888</v>
      </c>
      <c r="L72" s="7">
        <v>619</v>
      </c>
    </row>
    <row r="73" spans="1:12" ht="11.25" customHeight="1">
      <c r="A73" s="33" t="s">
        <v>26</v>
      </c>
      <c r="B73" s="17">
        <f t="shared" si="13"/>
        <v>200245</v>
      </c>
      <c r="C73" s="8">
        <f t="shared" si="14"/>
        <v>161958</v>
      </c>
      <c r="D73" s="8">
        <v>144304</v>
      </c>
      <c r="E73" s="8">
        <v>17654</v>
      </c>
      <c r="F73" s="17">
        <v>38287</v>
      </c>
      <c r="G73" s="8">
        <f t="shared" si="12"/>
        <v>226865</v>
      </c>
      <c r="H73" s="17">
        <v>177757</v>
      </c>
      <c r="I73" s="8">
        <v>49108</v>
      </c>
      <c r="J73" s="8">
        <f>K73+L73</f>
        <v>170060</v>
      </c>
      <c r="K73" s="17">
        <v>144043</v>
      </c>
      <c r="L73" s="8">
        <v>26017</v>
      </c>
    </row>
    <row r="74" spans="1:12" ht="13.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12" ht="13.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</row>
    <row r="76" spans="1:12" ht="13.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1:12" ht="13.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</row>
  </sheetData>
  <printOptions/>
  <pageMargins left="0.7086614173228347" right="0.7086614173228347" top="0.5118110236220472" bottom="0.5905511811023623" header="0" footer="0"/>
  <pageSetup horizontalDpi="400" verticalDpi="4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77"/>
  <sheetViews>
    <sheetView view="pageBreakPreview" zoomScaleSheetLayoutView="100" workbookViewId="0" topLeftCell="A58">
      <selection activeCell="A74" sqref="A74:IV77"/>
    </sheetView>
  </sheetViews>
  <sheetFormatPr defaultColWidth="8.796875" defaultRowHeight="14.25"/>
  <cols>
    <col min="1" max="1" width="7.59765625" style="0" customWidth="1"/>
    <col min="2" max="12" width="7.09765625" style="0" customWidth="1"/>
    <col min="13" max="13" width="7.59765625" style="0" customWidth="1"/>
    <col min="14" max="14" width="7.09765625" style="0" customWidth="1"/>
    <col min="15" max="15" width="7.69921875" style="0" customWidth="1"/>
    <col min="16" max="24" width="7.09765625" style="0" customWidth="1"/>
  </cols>
  <sheetData>
    <row r="1" spans="1:13" ht="16.5" customHeight="1">
      <c r="A1" s="1" t="s">
        <v>98</v>
      </c>
      <c r="M1" s="1" t="s">
        <v>99</v>
      </c>
    </row>
    <row r="2" ht="13.5" customHeight="1"/>
    <row r="3" spans="1:24" ht="16.5" customHeight="1">
      <c r="A3" s="2" t="s">
        <v>100</v>
      </c>
      <c r="L3" s="45" t="s">
        <v>69</v>
      </c>
      <c r="M3" s="2" t="s">
        <v>101</v>
      </c>
      <c r="X3" s="45" t="s">
        <v>69</v>
      </c>
    </row>
    <row r="4" spans="1:24" s="37" customFormat="1" ht="11.25" customHeight="1">
      <c r="A4" s="19" t="s">
        <v>1</v>
      </c>
      <c r="B4" s="20" t="s">
        <v>2</v>
      </c>
      <c r="C4" s="20"/>
      <c r="D4" s="20"/>
      <c r="E4" s="20"/>
      <c r="F4" s="20"/>
      <c r="G4" s="20"/>
      <c r="H4" s="20"/>
      <c r="I4" s="20"/>
      <c r="J4" s="20"/>
      <c r="K4" s="20"/>
      <c r="L4" s="21"/>
      <c r="M4" s="19" t="s">
        <v>1</v>
      </c>
      <c r="N4" s="20" t="s">
        <v>28</v>
      </c>
      <c r="O4" s="20"/>
      <c r="P4" s="20"/>
      <c r="Q4" s="20"/>
      <c r="R4" s="20"/>
      <c r="S4" s="20"/>
      <c r="T4" s="20"/>
      <c r="U4" s="20"/>
      <c r="V4" s="20"/>
      <c r="W4" s="20"/>
      <c r="X4" s="21"/>
    </row>
    <row r="5" spans="1:24" s="37" customFormat="1" ht="11.25" customHeight="1">
      <c r="A5" s="22"/>
      <c r="B5" s="23" t="s">
        <v>4</v>
      </c>
      <c r="C5" s="23"/>
      <c r="D5" s="23"/>
      <c r="E5" s="23"/>
      <c r="F5" s="24"/>
      <c r="G5" s="23" t="s">
        <v>5</v>
      </c>
      <c r="H5" s="23"/>
      <c r="I5" s="24"/>
      <c r="J5" s="23" t="s">
        <v>6</v>
      </c>
      <c r="K5" s="23"/>
      <c r="L5" s="24"/>
      <c r="M5" s="22"/>
      <c r="N5" s="23" t="s">
        <v>4</v>
      </c>
      <c r="O5" s="23"/>
      <c r="P5" s="23"/>
      <c r="Q5" s="23"/>
      <c r="R5" s="24"/>
      <c r="S5" s="23" t="s">
        <v>5</v>
      </c>
      <c r="T5" s="23"/>
      <c r="U5" s="24"/>
      <c r="V5" s="23" t="s">
        <v>6</v>
      </c>
      <c r="W5" s="23"/>
      <c r="X5" s="24"/>
    </row>
    <row r="6" spans="1:24" s="37" customFormat="1" ht="11.25" customHeight="1">
      <c r="A6" s="22"/>
      <c r="B6" s="3" t="s">
        <v>7</v>
      </c>
      <c r="C6" s="4"/>
      <c r="D6" s="5"/>
      <c r="E6" s="6"/>
      <c r="F6" s="3"/>
      <c r="G6" s="3" t="s">
        <v>7</v>
      </c>
      <c r="H6" s="3"/>
      <c r="I6" s="3"/>
      <c r="J6" s="3" t="s">
        <v>7</v>
      </c>
      <c r="K6" s="3"/>
      <c r="L6" s="3"/>
      <c r="M6" s="22"/>
      <c r="N6" s="3" t="s">
        <v>7</v>
      </c>
      <c r="O6" s="4"/>
      <c r="P6" s="5"/>
      <c r="Q6" s="6"/>
      <c r="R6" s="3"/>
      <c r="S6" s="3" t="s">
        <v>7</v>
      </c>
      <c r="T6" s="3"/>
      <c r="U6" s="3"/>
      <c r="V6" s="3" t="s">
        <v>7</v>
      </c>
      <c r="W6" s="3"/>
      <c r="X6" s="3"/>
    </row>
    <row r="7" spans="1:24" s="37" customFormat="1" ht="11.25" customHeight="1">
      <c r="A7" s="22"/>
      <c r="B7" s="3"/>
      <c r="C7" s="3" t="s">
        <v>8</v>
      </c>
      <c r="D7" s="3" t="s">
        <v>9</v>
      </c>
      <c r="E7" s="3" t="s">
        <v>10</v>
      </c>
      <c r="F7" s="3" t="s">
        <v>11</v>
      </c>
      <c r="G7" s="3"/>
      <c r="H7" s="3" t="s">
        <v>8</v>
      </c>
      <c r="I7" s="3" t="s">
        <v>11</v>
      </c>
      <c r="J7" s="3"/>
      <c r="K7" s="3" t="s">
        <v>8</v>
      </c>
      <c r="L7" s="3" t="s">
        <v>11</v>
      </c>
      <c r="M7" s="22"/>
      <c r="N7" s="3"/>
      <c r="O7" s="3" t="s">
        <v>8</v>
      </c>
      <c r="P7" s="3" t="s">
        <v>9</v>
      </c>
      <c r="Q7" s="3" t="s">
        <v>10</v>
      </c>
      <c r="R7" s="3" t="s">
        <v>11</v>
      </c>
      <c r="S7" s="3"/>
      <c r="T7" s="3" t="s">
        <v>8</v>
      </c>
      <c r="U7" s="3" t="s">
        <v>11</v>
      </c>
      <c r="V7" s="3"/>
      <c r="W7" s="3" t="s">
        <v>8</v>
      </c>
      <c r="X7" s="3" t="s">
        <v>11</v>
      </c>
    </row>
    <row r="8" spans="1:24" s="37" customFormat="1" ht="11.25" customHeight="1">
      <c r="A8" s="25" t="s">
        <v>12</v>
      </c>
      <c r="B8" s="6" t="s">
        <v>13</v>
      </c>
      <c r="C8" s="6"/>
      <c r="D8" s="6" t="s">
        <v>14</v>
      </c>
      <c r="E8" s="6" t="s">
        <v>15</v>
      </c>
      <c r="F8" s="6"/>
      <c r="G8" s="6" t="s">
        <v>13</v>
      </c>
      <c r="H8" s="6"/>
      <c r="I8" s="6"/>
      <c r="J8" s="6" t="s">
        <v>13</v>
      </c>
      <c r="K8" s="6"/>
      <c r="L8" s="6"/>
      <c r="M8" s="25" t="s">
        <v>12</v>
      </c>
      <c r="N8" s="6" t="s">
        <v>13</v>
      </c>
      <c r="O8" s="6"/>
      <c r="P8" s="6" t="s">
        <v>14</v>
      </c>
      <c r="Q8" s="6" t="s">
        <v>15</v>
      </c>
      <c r="R8" s="6"/>
      <c r="S8" s="6" t="s">
        <v>13</v>
      </c>
      <c r="T8" s="6"/>
      <c r="U8" s="6"/>
      <c r="V8" s="6" t="s">
        <v>13</v>
      </c>
      <c r="W8" s="6"/>
      <c r="X8" s="6"/>
    </row>
    <row r="9" spans="1:24" ht="11.25" customHeight="1">
      <c r="A9" s="32" t="s">
        <v>102</v>
      </c>
      <c r="B9" s="7">
        <v>294332</v>
      </c>
      <c r="C9" s="7">
        <v>239013</v>
      </c>
      <c r="D9" s="7">
        <v>221735</v>
      </c>
      <c r="E9" s="7">
        <v>17278</v>
      </c>
      <c r="F9" s="7">
        <v>55319</v>
      </c>
      <c r="G9" s="7">
        <v>387881</v>
      </c>
      <c r="H9" s="7">
        <v>310227</v>
      </c>
      <c r="I9" s="7">
        <v>77654</v>
      </c>
      <c r="J9" s="7">
        <v>195344</v>
      </c>
      <c r="K9" s="7">
        <v>163658</v>
      </c>
      <c r="L9" s="7">
        <v>31686</v>
      </c>
      <c r="M9" s="32" t="s">
        <v>102</v>
      </c>
      <c r="N9" s="26">
        <v>214862</v>
      </c>
      <c r="O9" s="26">
        <v>184300</v>
      </c>
      <c r="P9" s="26">
        <v>171947</v>
      </c>
      <c r="Q9" s="26">
        <v>12353</v>
      </c>
      <c r="R9" s="26">
        <v>30562</v>
      </c>
      <c r="S9" s="26">
        <v>290738</v>
      </c>
      <c r="T9" s="26">
        <v>244280</v>
      </c>
      <c r="U9" s="26">
        <v>46458</v>
      </c>
      <c r="V9" s="26">
        <v>145596</v>
      </c>
      <c r="W9" s="26">
        <v>129545</v>
      </c>
      <c r="X9" s="26">
        <v>16051</v>
      </c>
    </row>
    <row r="10" spans="1:24" ht="11.25" customHeight="1">
      <c r="A10" s="32" t="s">
        <v>103</v>
      </c>
      <c r="B10" s="7">
        <v>297357</v>
      </c>
      <c r="C10" s="7">
        <v>241691</v>
      </c>
      <c r="D10" s="7">
        <v>223332</v>
      </c>
      <c r="E10" s="7">
        <v>18359</v>
      </c>
      <c r="F10" s="7">
        <v>55666</v>
      </c>
      <c r="G10" s="7">
        <v>391744</v>
      </c>
      <c r="H10" s="7">
        <v>313937</v>
      </c>
      <c r="I10" s="7">
        <v>77807</v>
      </c>
      <c r="J10" s="7">
        <v>196985</v>
      </c>
      <c r="K10" s="7">
        <v>164864</v>
      </c>
      <c r="L10" s="7">
        <v>32121</v>
      </c>
      <c r="M10" s="32" t="s">
        <v>103</v>
      </c>
      <c r="N10" s="26">
        <v>215455</v>
      </c>
      <c r="O10" s="26">
        <v>186748</v>
      </c>
      <c r="P10" s="26">
        <v>175006</v>
      </c>
      <c r="Q10" s="26">
        <v>11742</v>
      </c>
      <c r="R10" s="26">
        <v>28707</v>
      </c>
      <c r="S10" s="26">
        <v>288350</v>
      </c>
      <c r="T10" s="26">
        <v>244421</v>
      </c>
      <c r="U10" s="26">
        <v>43929</v>
      </c>
      <c r="V10" s="26">
        <v>145496</v>
      </c>
      <c r="W10" s="26">
        <v>131397</v>
      </c>
      <c r="X10" s="26">
        <v>14099</v>
      </c>
    </row>
    <row r="11" spans="1:24" ht="11.25" customHeight="1">
      <c r="A11" s="32" t="s">
        <v>104</v>
      </c>
      <c r="B11" s="7">
        <v>303143</v>
      </c>
      <c r="C11" s="7">
        <v>244762</v>
      </c>
      <c r="D11" s="7">
        <v>227401</v>
      </c>
      <c r="E11" s="7">
        <v>17361</v>
      </c>
      <c r="F11" s="7">
        <v>58381</v>
      </c>
      <c r="G11" s="7">
        <v>390823</v>
      </c>
      <c r="H11" s="7">
        <v>312077</v>
      </c>
      <c r="I11" s="7">
        <v>78746</v>
      </c>
      <c r="J11" s="7">
        <v>209004</v>
      </c>
      <c r="K11" s="7">
        <v>172489</v>
      </c>
      <c r="L11" s="7">
        <v>36515</v>
      </c>
      <c r="M11" s="32" t="s">
        <v>104</v>
      </c>
      <c r="N11" s="26">
        <v>231710</v>
      </c>
      <c r="O11" s="26">
        <v>196329</v>
      </c>
      <c r="P11" s="26">
        <v>179300</v>
      </c>
      <c r="Q11" s="26">
        <v>17029</v>
      </c>
      <c r="R11" s="26">
        <v>35381</v>
      </c>
      <c r="S11" s="26">
        <v>316956</v>
      </c>
      <c r="T11" s="26">
        <v>260575</v>
      </c>
      <c r="U11" s="26">
        <v>56381</v>
      </c>
      <c r="V11" s="26">
        <v>142482</v>
      </c>
      <c r="W11" s="26">
        <v>129082</v>
      </c>
      <c r="X11" s="26">
        <v>13400</v>
      </c>
    </row>
    <row r="12" spans="1:24" ht="11.25" customHeight="1">
      <c r="A12" s="32" t="s">
        <v>105</v>
      </c>
      <c r="B12" s="7">
        <v>301262</v>
      </c>
      <c r="C12" s="7">
        <v>243616</v>
      </c>
      <c r="D12" s="7">
        <v>227259</v>
      </c>
      <c r="E12" s="7">
        <v>16357</v>
      </c>
      <c r="F12" s="7">
        <v>57646</v>
      </c>
      <c r="G12" s="7">
        <v>387062</v>
      </c>
      <c r="H12" s="7">
        <v>309758</v>
      </c>
      <c r="I12" s="7">
        <v>77304</v>
      </c>
      <c r="J12" s="7">
        <v>207360</v>
      </c>
      <c r="K12" s="7">
        <v>171228</v>
      </c>
      <c r="L12" s="7">
        <v>36132</v>
      </c>
      <c r="M12" s="32" t="s">
        <v>105</v>
      </c>
      <c r="N12" s="26">
        <v>236663</v>
      </c>
      <c r="O12" s="26">
        <v>199634</v>
      </c>
      <c r="P12" s="26">
        <v>183253</v>
      </c>
      <c r="Q12" s="26">
        <v>16381</v>
      </c>
      <c r="R12" s="26">
        <v>37029</v>
      </c>
      <c r="S12" s="26">
        <v>312103</v>
      </c>
      <c r="T12" s="26">
        <v>257336</v>
      </c>
      <c r="U12" s="26">
        <v>54767</v>
      </c>
      <c r="V12" s="26">
        <v>146814</v>
      </c>
      <c r="W12" s="26">
        <v>130912</v>
      </c>
      <c r="X12" s="26">
        <v>15902</v>
      </c>
    </row>
    <row r="13" spans="1:24" ht="11.25" customHeight="1">
      <c r="A13" s="32" t="s">
        <v>106</v>
      </c>
      <c r="B13" s="7">
        <f aca="true" t="shared" si="0" ref="B13:B25">C13+F13</f>
        <v>286569</v>
      </c>
      <c r="C13" s="7">
        <f>D13+E13</f>
        <v>237401</v>
      </c>
      <c r="D13" s="7">
        <v>222559</v>
      </c>
      <c r="E13" s="7">
        <v>14842</v>
      </c>
      <c r="F13" s="7">
        <v>49168</v>
      </c>
      <c r="G13" s="7">
        <f aca="true" t="shared" si="1" ref="G13:G25">H13+I13</f>
        <v>371740</v>
      </c>
      <c r="H13" s="7">
        <v>306082</v>
      </c>
      <c r="I13" s="7">
        <v>65658</v>
      </c>
      <c r="J13" s="7">
        <f aca="true" t="shared" si="2" ref="J13:J25">K13+L13</f>
        <v>198183</v>
      </c>
      <c r="K13" s="7">
        <v>166129</v>
      </c>
      <c r="L13" s="7">
        <v>32054</v>
      </c>
      <c r="M13" s="32" t="s">
        <v>106</v>
      </c>
      <c r="N13" s="7">
        <f aca="true" t="shared" si="3" ref="N13:N25">O13+R13</f>
        <v>211454</v>
      </c>
      <c r="O13" s="7">
        <f aca="true" t="shared" si="4" ref="O13:O25">P13+Q13</f>
        <v>176078</v>
      </c>
      <c r="P13" s="7">
        <v>161961</v>
      </c>
      <c r="Q13" s="7">
        <v>14117</v>
      </c>
      <c r="R13" s="7">
        <v>35376</v>
      </c>
      <c r="S13" s="7">
        <f aca="true" t="shared" si="5" ref="S13:S25">T13+U13</f>
        <v>308119</v>
      </c>
      <c r="T13" s="7">
        <v>249538</v>
      </c>
      <c r="U13" s="7">
        <v>58581</v>
      </c>
      <c r="V13" s="7">
        <f aca="true" t="shared" si="6" ref="V13:V25">W13+X13</f>
        <v>135531</v>
      </c>
      <c r="W13" s="7">
        <v>118381</v>
      </c>
      <c r="X13" s="7">
        <v>17150</v>
      </c>
    </row>
    <row r="14" spans="1:24" ht="11.25" customHeight="1">
      <c r="A14" s="56" t="s">
        <v>107</v>
      </c>
      <c r="B14" s="55">
        <f t="shared" si="0"/>
        <v>248392</v>
      </c>
      <c r="C14" s="55">
        <f>D14+E14</f>
        <v>240381</v>
      </c>
      <c r="D14" s="55">
        <v>223500</v>
      </c>
      <c r="E14" s="55">
        <v>16881</v>
      </c>
      <c r="F14" s="55">
        <v>8011</v>
      </c>
      <c r="G14" s="55">
        <f t="shared" si="1"/>
        <v>321274</v>
      </c>
      <c r="H14" s="55">
        <v>310667</v>
      </c>
      <c r="I14" s="55">
        <v>10607</v>
      </c>
      <c r="J14" s="55">
        <f t="shared" si="2"/>
        <v>171551</v>
      </c>
      <c r="K14" s="55">
        <v>166277</v>
      </c>
      <c r="L14" s="55">
        <v>5274</v>
      </c>
      <c r="M14" s="56" t="s">
        <v>107</v>
      </c>
      <c r="N14" s="55">
        <f t="shared" si="3"/>
        <v>183973</v>
      </c>
      <c r="O14" s="55">
        <f t="shared" si="4"/>
        <v>172508</v>
      </c>
      <c r="P14" s="55">
        <v>156141</v>
      </c>
      <c r="Q14" s="55">
        <v>16367</v>
      </c>
      <c r="R14" s="55">
        <v>11465</v>
      </c>
      <c r="S14" s="55">
        <f t="shared" si="5"/>
        <v>254399</v>
      </c>
      <c r="T14" s="55">
        <v>245508</v>
      </c>
      <c r="U14" s="55">
        <v>8891</v>
      </c>
      <c r="V14" s="55">
        <f t="shared" si="6"/>
        <v>125581</v>
      </c>
      <c r="W14" s="55">
        <v>111982</v>
      </c>
      <c r="X14" s="55">
        <v>13599</v>
      </c>
    </row>
    <row r="15" spans="1:24" ht="11.25" customHeight="1">
      <c r="A15" s="32" t="s">
        <v>16</v>
      </c>
      <c r="B15" s="7">
        <f t="shared" si="0"/>
        <v>238006</v>
      </c>
      <c r="C15" s="7">
        <f>D15+E15</f>
        <v>235923</v>
      </c>
      <c r="D15" s="7">
        <v>220746</v>
      </c>
      <c r="E15" s="7">
        <v>15177</v>
      </c>
      <c r="F15" s="7">
        <v>2083</v>
      </c>
      <c r="G15" s="7">
        <f t="shared" si="1"/>
        <v>311769</v>
      </c>
      <c r="H15" s="7">
        <v>308762</v>
      </c>
      <c r="I15" s="7">
        <v>3007</v>
      </c>
      <c r="J15" s="7">
        <f t="shared" si="2"/>
        <v>160495</v>
      </c>
      <c r="K15" s="7">
        <v>159382</v>
      </c>
      <c r="L15" s="7">
        <v>1113</v>
      </c>
      <c r="M15" s="32" t="s">
        <v>16</v>
      </c>
      <c r="N15" s="7">
        <f t="shared" si="3"/>
        <v>176808</v>
      </c>
      <c r="O15" s="7">
        <f t="shared" si="4"/>
        <v>176808</v>
      </c>
      <c r="P15" s="7">
        <v>160107</v>
      </c>
      <c r="Q15" s="7">
        <v>16701</v>
      </c>
      <c r="R15" s="7">
        <v>0</v>
      </c>
      <c r="S15" s="7">
        <f t="shared" si="5"/>
        <v>247067</v>
      </c>
      <c r="T15" s="7">
        <v>247067</v>
      </c>
      <c r="U15" s="7">
        <v>0</v>
      </c>
      <c r="V15" s="7">
        <f t="shared" si="6"/>
        <v>115580</v>
      </c>
      <c r="W15" s="7">
        <v>115580</v>
      </c>
      <c r="X15" s="7">
        <v>0</v>
      </c>
    </row>
    <row r="16" spans="1:24" ht="11.25" customHeight="1">
      <c r="A16" s="32" t="s">
        <v>108</v>
      </c>
      <c r="B16" s="7">
        <f t="shared" si="0"/>
        <v>246522</v>
      </c>
      <c r="C16" s="7">
        <f>D16+E16</f>
        <v>238898</v>
      </c>
      <c r="D16" s="7">
        <v>224806</v>
      </c>
      <c r="E16" s="7">
        <v>14092</v>
      </c>
      <c r="F16" s="7">
        <v>7624</v>
      </c>
      <c r="G16" s="7">
        <f t="shared" si="1"/>
        <v>313327</v>
      </c>
      <c r="H16" s="7">
        <v>305841</v>
      </c>
      <c r="I16" s="7">
        <v>7486</v>
      </c>
      <c r="J16" s="7">
        <f t="shared" si="2"/>
        <v>175656</v>
      </c>
      <c r="K16" s="7">
        <v>167887</v>
      </c>
      <c r="L16" s="7">
        <v>7769</v>
      </c>
      <c r="M16" s="32" t="s">
        <v>108</v>
      </c>
      <c r="N16" s="7">
        <f t="shared" si="3"/>
        <v>181548</v>
      </c>
      <c r="O16" s="7">
        <f t="shared" si="4"/>
        <v>181499</v>
      </c>
      <c r="P16" s="7">
        <v>166315</v>
      </c>
      <c r="Q16" s="7">
        <v>15184</v>
      </c>
      <c r="R16" s="7">
        <v>49</v>
      </c>
      <c r="S16" s="7">
        <f t="shared" si="5"/>
        <v>245556</v>
      </c>
      <c r="T16" s="7">
        <v>245454</v>
      </c>
      <c r="U16" s="7">
        <v>102</v>
      </c>
      <c r="V16" s="7">
        <f t="shared" si="6"/>
        <v>123184</v>
      </c>
      <c r="W16" s="7">
        <v>123184</v>
      </c>
      <c r="X16" s="7">
        <v>0</v>
      </c>
    </row>
    <row r="17" spans="1:24" ht="11.25" customHeight="1">
      <c r="A17" s="32" t="s">
        <v>18</v>
      </c>
      <c r="B17" s="7">
        <f t="shared" si="0"/>
        <v>241561</v>
      </c>
      <c r="C17" s="7">
        <v>239879</v>
      </c>
      <c r="D17" s="7">
        <v>255020</v>
      </c>
      <c r="E17" s="7">
        <v>14859</v>
      </c>
      <c r="F17" s="7">
        <v>1682</v>
      </c>
      <c r="G17" s="7">
        <f t="shared" si="1"/>
        <v>310456</v>
      </c>
      <c r="H17" s="7">
        <v>307848</v>
      </c>
      <c r="I17" s="7">
        <v>2608</v>
      </c>
      <c r="J17" s="7">
        <f t="shared" si="2"/>
        <v>169428</v>
      </c>
      <c r="K17" s="7">
        <v>168715</v>
      </c>
      <c r="L17" s="7">
        <v>713</v>
      </c>
      <c r="M17" s="32" t="s">
        <v>18</v>
      </c>
      <c r="N17" s="7">
        <f t="shared" si="3"/>
        <v>187275</v>
      </c>
      <c r="O17" s="7">
        <f t="shared" si="4"/>
        <v>187275</v>
      </c>
      <c r="P17" s="7">
        <v>166826</v>
      </c>
      <c r="Q17" s="7">
        <v>20449</v>
      </c>
      <c r="R17" s="7">
        <v>0</v>
      </c>
      <c r="S17" s="7">
        <f t="shared" si="5"/>
        <v>259226</v>
      </c>
      <c r="T17" s="7">
        <v>259226</v>
      </c>
      <c r="U17" s="7">
        <v>0</v>
      </c>
      <c r="V17" s="7">
        <f t="shared" si="6"/>
        <v>126537</v>
      </c>
      <c r="W17" s="7">
        <v>126537</v>
      </c>
      <c r="X17" s="7">
        <v>0</v>
      </c>
    </row>
    <row r="18" spans="1:24" ht="11.25" customHeight="1">
      <c r="A18" s="32" t="s">
        <v>19</v>
      </c>
      <c r="B18" s="7">
        <f t="shared" si="0"/>
        <v>241241</v>
      </c>
      <c r="C18" s="7">
        <f aca="true" t="shared" si="7" ref="C18:C25">D18+E18</f>
        <v>235059</v>
      </c>
      <c r="D18" s="7">
        <v>220698</v>
      </c>
      <c r="E18" s="7">
        <v>14361</v>
      </c>
      <c r="F18" s="7">
        <v>6182</v>
      </c>
      <c r="G18" s="7">
        <f t="shared" si="1"/>
        <v>311909</v>
      </c>
      <c r="H18" s="7">
        <v>302122</v>
      </c>
      <c r="I18" s="7">
        <v>9787</v>
      </c>
      <c r="J18" s="7">
        <f t="shared" si="2"/>
        <v>167687</v>
      </c>
      <c r="K18" s="7">
        <v>165256</v>
      </c>
      <c r="L18" s="7">
        <v>2431</v>
      </c>
      <c r="M18" s="32" t="s">
        <v>19</v>
      </c>
      <c r="N18" s="7">
        <f t="shared" si="3"/>
        <v>187886</v>
      </c>
      <c r="O18" s="7">
        <f t="shared" si="4"/>
        <v>182884</v>
      </c>
      <c r="P18" s="7">
        <v>171597</v>
      </c>
      <c r="Q18" s="7">
        <v>11287</v>
      </c>
      <c r="R18" s="7">
        <v>5002</v>
      </c>
      <c r="S18" s="7">
        <f t="shared" si="5"/>
        <v>272208</v>
      </c>
      <c r="T18" s="7">
        <v>263395</v>
      </c>
      <c r="U18" s="7">
        <v>8813</v>
      </c>
      <c r="V18" s="7">
        <f t="shared" si="6"/>
        <v>124639</v>
      </c>
      <c r="W18" s="7">
        <v>122495</v>
      </c>
      <c r="X18" s="7">
        <v>2144</v>
      </c>
    </row>
    <row r="19" spans="1:24" ht="11.25" customHeight="1">
      <c r="A19" s="32" t="s">
        <v>20</v>
      </c>
      <c r="B19" s="7">
        <f t="shared" si="0"/>
        <v>409846</v>
      </c>
      <c r="C19" s="7">
        <f t="shared" si="7"/>
        <v>237223</v>
      </c>
      <c r="D19" s="7">
        <v>223276</v>
      </c>
      <c r="E19" s="7">
        <v>13947</v>
      </c>
      <c r="F19" s="7">
        <v>172623</v>
      </c>
      <c r="G19" s="7">
        <f t="shared" si="1"/>
        <v>539099</v>
      </c>
      <c r="H19" s="7">
        <v>309069</v>
      </c>
      <c r="I19" s="7">
        <v>230030</v>
      </c>
      <c r="J19" s="7">
        <f t="shared" si="2"/>
        <v>278806</v>
      </c>
      <c r="K19" s="7">
        <v>164384</v>
      </c>
      <c r="L19" s="7">
        <v>114422</v>
      </c>
      <c r="M19" s="32" t="s">
        <v>20</v>
      </c>
      <c r="N19" s="7">
        <f t="shared" si="3"/>
        <v>240373</v>
      </c>
      <c r="O19" s="7">
        <f t="shared" si="4"/>
        <v>171261</v>
      </c>
      <c r="P19" s="7">
        <v>160232</v>
      </c>
      <c r="Q19" s="7">
        <v>11029</v>
      </c>
      <c r="R19" s="7">
        <v>69112</v>
      </c>
      <c r="S19" s="7">
        <f t="shared" si="5"/>
        <v>362919</v>
      </c>
      <c r="T19" s="7">
        <v>242937</v>
      </c>
      <c r="U19" s="7">
        <v>119982</v>
      </c>
      <c r="V19" s="7">
        <f t="shared" si="6"/>
        <v>150349</v>
      </c>
      <c r="W19" s="7">
        <v>118607</v>
      </c>
      <c r="X19" s="7">
        <v>31742</v>
      </c>
    </row>
    <row r="20" spans="1:24" ht="11.25" customHeight="1">
      <c r="A20" s="32" t="s">
        <v>21</v>
      </c>
      <c r="B20" s="7">
        <f t="shared" si="0"/>
        <v>328554</v>
      </c>
      <c r="C20" s="7">
        <f t="shared" si="7"/>
        <v>233626</v>
      </c>
      <c r="D20" s="7">
        <v>220556</v>
      </c>
      <c r="E20" s="7">
        <v>13070</v>
      </c>
      <c r="F20" s="7">
        <v>94928</v>
      </c>
      <c r="G20" s="7">
        <f t="shared" si="1"/>
        <v>434167</v>
      </c>
      <c r="H20" s="7">
        <v>298808</v>
      </c>
      <c r="I20" s="7">
        <v>135359</v>
      </c>
      <c r="J20" s="7">
        <f t="shared" si="2"/>
        <v>220004</v>
      </c>
      <c r="K20" s="7">
        <v>166632</v>
      </c>
      <c r="L20" s="7">
        <v>53372</v>
      </c>
      <c r="M20" s="32" t="s">
        <v>21</v>
      </c>
      <c r="N20" s="7">
        <f t="shared" si="3"/>
        <v>242497</v>
      </c>
      <c r="O20" s="7">
        <f t="shared" si="4"/>
        <v>176503</v>
      </c>
      <c r="P20" s="7">
        <v>167050</v>
      </c>
      <c r="Q20" s="7">
        <v>9453</v>
      </c>
      <c r="R20" s="7">
        <v>65994</v>
      </c>
      <c r="S20" s="7">
        <f t="shared" si="5"/>
        <v>372232</v>
      </c>
      <c r="T20" s="7">
        <v>258689</v>
      </c>
      <c r="U20" s="7">
        <v>113543</v>
      </c>
      <c r="V20" s="7">
        <f t="shared" si="6"/>
        <v>145854</v>
      </c>
      <c r="W20" s="7">
        <v>115280</v>
      </c>
      <c r="X20" s="7">
        <v>30574</v>
      </c>
    </row>
    <row r="21" spans="1:24" ht="11.25" customHeight="1">
      <c r="A21" s="32" t="s">
        <v>22</v>
      </c>
      <c r="B21" s="7">
        <f t="shared" si="0"/>
        <v>251284</v>
      </c>
      <c r="C21" s="7">
        <f t="shared" si="7"/>
        <v>236778</v>
      </c>
      <c r="D21" s="7">
        <v>223332</v>
      </c>
      <c r="E21" s="7">
        <v>13446</v>
      </c>
      <c r="F21" s="7">
        <v>14506</v>
      </c>
      <c r="G21" s="7">
        <f t="shared" si="1"/>
        <v>324280</v>
      </c>
      <c r="H21" s="7">
        <v>305443</v>
      </c>
      <c r="I21" s="7">
        <v>18837</v>
      </c>
      <c r="J21" s="7">
        <f t="shared" si="2"/>
        <v>175787</v>
      </c>
      <c r="K21" s="7">
        <v>165761</v>
      </c>
      <c r="L21" s="7">
        <v>10026</v>
      </c>
      <c r="M21" s="32" t="s">
        <v>22</v>
      </c>
      <c r="N21" s="7">
        <f t="shared" si="3"/>
        <v>194740</v>
      </c>
      <c r="O21" s="7">
        <f t="shared" si="4"/>
        <v>167751</v>
      </c>
      <c r="P21" s="7">
        <v>157790</v>
      </c>
      <c r="Q21" s="7">
        <v>9961</v>
      </c>
      <c r="R21" s="7">
        <v>26989</v>
      </c>
      <c r="S21" s="7">
        <f t="shared" si="5"/>
        <v>271970</v>
      </c>
      <c r="T21" s="7">
        <v>239107</v>
      </c>
      <c r="U21" s="7">
        <v>32863</v>
      </c>
      <c r="V21" s="7">
        <f t="shared" si="6"/>
        <v>136682</v>
      </c>
      <c r="W21" s="7">
        <v>114109</v>
      </c>
      <c r="X21" s="7">
        <v>22573</v>
      </c>
    </row>
    <row r="22" spans="1:24" ht="11.25" customHeight="1">
      <c r="A22" s="32" t="s">
        <v>23</v>
      </c>
      <c r="B22" s="7">
        <f t="shared" si="0"/>
        <v>238439</v>
      </c>
      <c r="C22" s="7">
        <f t="shared" si="7"/>
        <v>237409</v>
      </c>
      <c r="D22" s="7">
        <v>223554</v>
      </c>
      <c r="E22" s="7">
        <v>13855</v>
      </c>
      <c r="F22" s="7">
        <v>1030</v>
      </c>
      <c r="G22" s="7">
        <f t="shared" si="1"/>
        <v>307604</v>
      </c>
      <c r="H22" s="7">
        <v>306109</v>
      </c>
      <c r="I22" s="7">
        <v>1495</v>
      </c>
      <c r="J22" s="7">
        <f t="shared" si="2"/>
        <v>166820</v>
      </c>
      <c r="K22" s="7">
        <v>166272</v>
      </c>
      <c r="L22" s="7">
        <v>548</v>
      </c>
      <c r="M22" s="32" t="s">
        <v>23</v>
      </c>
      <c r="N22" s="7">
        <f t="shared" si="3"/>
        <v>170261</v>
      </c>
      <c r="O22" s="7">
        <f t="shared" si="4"/>
        <v>170261</v>
      </c>
      <c r="P22" s="7">
        <v>159484</v>
      </c>
      <c r="Q22" s="7">
        <v>10777</v>
      </c>
      <c r="R22" s="7">
        <v>0</v>
      </c>
      <c r="S22" s="7">
        <f t="shared" si="5"/>
        <v>243398</v>
      </c>
      <c r="T22" s="7">
        <v>243398</v>
      </c>
      <c r="U22" s="7">
        <v>0</v>
      </c>
      <c r="V22" s="7">
        <f t="shared" si="6"/>
        <v>115769</v>
      </c>
      <c r="W22" s="7">
        <v>115769</v>
      </c>
      <c r="X22" s="7">
        <v>0</v>
      </c>
    </row>
    <row r="23" spans="1:24" ht="11.25" customHeight="1">
      <c r="A23" s="32" t="s">
        <v>24</v>
      </c>
      <c r="B23" s="7">
        <f t="shared" si="0"/>
        <v>241216</v>
      </c>
      <c r="C23" s="7">
        <f t="shared" si="7"/>
        <v>240330</v>
      </c>
      <c r="D23" s="7">
        <v>224123</v>
      </c>
      <c r="E23" s="7">
        <v>16207</v>
      </c>
      <c r="F23" s="7">
        <v>886</v>
      </c>
      <c r="G23" s="7">
        <f t="shared" si="1"/>
        <v>310548</v>
      </c>
      <c r="H23" s="7">
        <v>309314</v>
      </c>
      <c r="I23" s="7">
        <v>1234</v>
      </c>
      <c r="J23" s="7">
        <f t="shared" si="2"/>
        <v>168764</v>
      </c>
      <c r="K23" s="7">
        <v>168241</v>
      </c>
      <c r="L23" s="7">
        <v>523</v>
      </c>
      <c r="M23" s="32" t="s">
        <v>24</v>
      </c>
      <c r="N23" s="7">
        <f t="shared" si="3"/>
        <v>178326</v>
      </c>
      <c r="O23" s="7">
        <f t="shared" si="4"/>
        <v>172822</v>
      </c>
      <c r="P23" s="7">
        <v>155813</v>
      </c>
      <c r="Q23" s="7">
        <v>17009</v>
      </c>
      <c r="R23" s="7">
        <v>5504</v>
      </c>
      <c r="S23" s="7">
        <f t="shared" si="5"/>
        <v>259860</v>
      </c>
      <c r="T23" s="7">
        <v>248901</v>
      </c>
      <c r="U23" s="7">
        <v>10959</v>
      </c>
      <c r="V23" s="7">
        <f t="shared" si="6"/>
        <v>118171</v>
      </c>
      <c r="W23" s="7">
        <v>116691</v>
      </c>
      <c r="X23" s="7">
        <v>1480</v>
      </c>
    </row>
    <row r="24" spans="1:24" ht="11.25" customHeight="1">
      <c r="A24" s="32" t="s">
        <v>25</v>
      </c>
      <c r="B24" s="7">
        <f t="shared" si="0"/>
        <v>235002</v>
      </c>
      <c r="C24" s="7">
        <f t="shared" si="7"/>
        <v>234503</v>
      </c>
      <c r="D24" s="7">
        <v>219163</v>
      </c>
      <c r="E24" s="7">
        <v>15340</v>
      </c>
      <c r="F24" s="7">
        <v>499</v>
      </c>
      <c r="G24" s="7">
        <f t="shared" si="1"/>
        <v>299309</v>
      </c>
      <c r="H24" s="7">
        <v>298463</v>
      </c>
      <c r="I24" s="7">
        <v>846</v>
      </c>
      <c r="J24" s="7">
        <f t="shared" si="2"/>
        <v>168782</v>
      </c>
      <c r="K24" s="7">
        <v>168641</v>
      </c>
      <c r="L24" s="7">
        <v>141</v>
      </c>
      <c r="M24" s="32" t="s">
        <v>25</v>
      </c>
      <c r="N24" s="7">
        <f t="shared" si="3"/>
        <v>171835</v>
      </c>
      <c r="O24" s="7">
        <f t="shared" si="4"/>
        <v>171835</v>
      </c>
      <c r="P24" s="7">
        <v>158869</v>
      </c>
      <c r="Q24" s="7">
        <v>12966</v>
      </c>
      <c r="R24" s="7">
        <v>0</v>
      </c>
      <c r="S24" s="7">
        <f t="shared" si="5"/>
        <v>246143</v>
      </c>
      <c r="T24" s="7">
        <v>246143</v>
      </c>
      <c r="U24" s="7">
        <v>0</v>
      </c>
      <c r="V24" s="7">
        <f t="shared" si="6"/>
        <v>115956</v>
      </c>
      <c r="W24" s="7">
        <v>115956</v>
      </c>
      <c r="X24" s="7">
        <v>0</v>
      </c>
    </row>
    <row r="25" spans="1:24" ht="11.25" customHeight="1">
      <c r="A25" s="33" t="s">
        <v>26</v>
      </c>
      <c r="B25" s="17">
        <f t="shared" si="0"/>
        <v>518445</v>
      </c>
      <c r="C25" s="8">
        <f t="shared" si="7"/>
        <v>238814</v>
      </c>
      <c r="D25" s="8">
        <v>221955</v>
      </c>
      <c r="E25" s="8">
        <v>16859</v>
      </c>
      <c r="F25" s="17">
        <v>279631</v>
      </c>
      <c r="G25" s="8">
        <f t="shared" si="1"/>
        <v>683941</v>
      </c>
      <c r="H25" s="17">
        <v>310467</v>
      </c>
      <c r="I25" s="8">
        <v>373474</v>
      </c>
      <c r="J25" s="8">
        <f t="shared" si="2"/>
        <v>350608</v>
      </c>
      <c r="K25" s="17">
        <v>166148</v>
      </c>
      <c r="L25" s="8">
        <v>184460</v>
      </c>
      <c r="M25" s="33" t="s">
        <v>26</v>
      </c>
      <c r="N25" s="17">
        <f t="shared" si="3"/>
        <v>420129</v>
      </c>
      <c r="O25" s="8">
        <f t="shared" si="4"/>
        <v>181125</v>
      </c>
      <c r="P25" s="8">
        <v>163340</v>
      </c>
      <c r="Q25" s="8">
        <v>17785</v>
      </c>
      <c r="R25" s="17">
        <v>239004</v>
      </c>
      <c r="S25" s="8">
        <f t="shared" si="5"/>
        <v>673782</v>
      </c>
      <c r="T25" s="17">
        <v>254588</v>
      </c>
      <c r="U25" s="8">
        <v>419194</v>
      </c>
      <c r="V25" s="8">
        <f t="shared" si="6"/>
        <v>225087</v>
      </c>
      <c r="W25" s="17">
        <v>124637</v>
      </c>
      <c r="X25" s="8">
        <v>100450</v>
      </c>
    </row>
    <row r="26" spans="1:24" ht="11.25" customHeight="1">
      <c r="A26" s="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4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24" ht="11.2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45" t="s">
        <v>69</v>
      </c>
      <c r="M27" s="38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45" t="s">
        <v>69</v>
      </c>
    </row>
    <row r="28" spans="1:24" s="37" customFormat="1" ht="11.25" customHeight="1">
      <c r="A28" s="19" t="s">
        <v>1</v>
      </c>
      <c r="B28" s="20" t="s">
        <v>3</v>
      </c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19" t="s">
        <v>1</v>
      </c>
      <c r="N28" s="20" t="s">
        <v>109</v>
      </c>
      <c r="O28" s="20"/>
      <c r="P28" s="20"/>
      <c r="Q28" s="20"/>
      <c r="R28" s="20"/>
      <c r="S28" s="20"/>
      <c r="T28" s="20"/>
      <c r="U28" s="20"/>
      <c r="V28" s="20"/>
      <c r="W28" s="20"/>
      <c r="X28" s="21"/>
    </row>
    <row r="29" spans="1:24" s="37" customFormat="1" ht="11.25" customHeight="1">
      <c r="A29" s="22"/>
      <c r="B29" s="23" t="s">
        <v>4</v>
      </c>
      <c r="C29" s="23"/>
      <c r="D29" s="23"/>
      <c r="E29" s="23"/>
      <c r="F29" s="24"/>
      <c r="G29" s="23" t="s">
        <v>5</v>
      </c>
      <c r="H29" s="23"/>
      <c r="I29" s="24"/>
      <c r="J29" s="23" t="s">
        <v>6</v>
      </c>
      <c r="K29" s="23"/>
      <c r="L29" s="24"/>
      <c r="M29" s="22"/>
      <c r="N29" s="23" t="s">
        <v>4</v>
      </c>
      <c r="O29" s="23"/>
      <c r="P29" s="23"/>
      <c r="Q29" s="23"/>
      <c r="R29" s="24"/>
      <c r="S29" s="23" t="s">
        <v>5</v>
      </c>
      <c r="T29" s="23"/>
      <c r="U29" s="24"/>
      <c r="V29" s="23" t="s">
        <v>6</v>
      </c>
      <c r="W29" s="23"/>
      <c r="X29" s="24"/>
    </row>
    <row r="30" spans="1:24" s="37" customFormat="1" ht="11.25" customHeight="1">
      <c r="A30" s="22"/>
      <c r="B30" s="3" t="s">
        <v>7</v>
      </c>
      <c r="C30" s="4"/>
      <c r="D30" s="5"/>
      <c r="E30" s="6"/>
      <c r="F30" s="3"/>
      <c r="G30" s="3" t="s">
        <v>7</v>
      </c>
      <c r="H30" s="3"/>
      <c r="I30" s="3"/>
      <c r="J30" s="3" t="s">
        <v>7</v>
      </c>
      <c r="K30" s="3"/>
      <c r="L30" s="3"/>
      <c r="M30" s="22"/>
      <c r="N30" s="3" t="s">
        <v>7</v>
      </c>
      <c r="O30" s="4"/>
      <c r="P30" s="5"/>
      <c r="Q30" s="6"/>
      <c r="R30" s="3"/>
      <c r="S30" s="3" t="s">
        <v>7</v>
      </c>
      <c r="T30" s="3"/>
      <c r="U30" s="3"/>
      <c r="V30" s="3" t="s">
        <v>7</v>
      </c>
      <c r="W30" s="3"/>
      <c r="X30" s="3"/>
    </row>
    <row r="31" spans="1:24" s="37" customFormat="1" ht="11.25" customHeight="1">
      <c r="A31" s="22"/>
      <c r="B31" s="3"/>
      <c r="C31" s="3" t="s">
        <v>8</v>
      </c>
      <c r="D31" s="3" t="s">
        <v>9</v>
      </c>
      <c r="E31" s="3" t="s">
        <v>10</v>
      </c>
      <c r="F31" s="3" t="s">
        <v>11</v>
      </c>
      <c r="G31" s="3"/>
      <c r="H31" s="3" t="s">
        <v>8</v>
      </c>
      <c r="I31" s="3" t="s">
        <v>11</v>
      </c>
      <c r="J31" s="3"/>
      <c r="K31" s="3" t="s">
        <v>8</v>
      </c>
      <c r="L31" s="3" t="s">
        <v>11</v>
      </c>
      <c r="M31" s="22"/>
      <c r="N31" s="3"/>
      <c r="O31" s="3" t="s">
        <v>8</v>
      </c>
      <c r="P31" s="3" t="s">
        <v>9</v>
      </c>
      <c r="Q31" s="3" t="s">
        <v>10</v>
      </c>
      <c r="R31" s="3" t="s">
        <v>11</v>
      </c>
      <c r="S31" s="3"/>
      <c r="T31" s="3" t="s">
        <v>8</v>
      </c>
      <c r="U31" s="3" t="s">
        <v>11</v>
      </c>
      <c r="V31" s="3"/>
      <c r="W31" s="3" t="s">
        <v>8</v>
      </c>
      <c r="X31" s="3" t="s">
        <v>11</v>
      </c>
    </row>
    <row r="32" spans="1:24" s="37" customFormat="1" ht="11.25" customHeight="1">
      <c r="A32" s="25" t="s">
        <v>12</v>
      </c>
      <c r="B32" s="6" t="s">
        <v>13</v>
      </c>
      <c r="C32" s="6"/>
      <c r="D32" s="6" t="s">
        <v>14</v>
      </c>
      <c r="E32" s="6" t="s">
        <v>15</v>
      </c>
      <c r="F32" s="6"/>
      <c r="G32" s="6" t="s">
        <v>13</v>
      </c>
      <c r="H32" s="6"/>
      <c r="I32" s="6"/>
      <c r="J32" s="6" t="s">
        <v>13</v>
      </c>
      <c r="K32" s="6"/>
      <c r="L32" s="6"/>
      <c r="M32" s="25" t="s">
        <v>12</v>
      </c>
      <c r="N32" s="6" t="s">
        <v>13</v>
      </c>
      <c r="O32" s="6"/>
      <c r="P32" s="6" t="s">
        <v>14</v>
      </c>
      <c r="Q32" s="6" t="s">
        <v>15</v>
      </c>
      <c r="R32" s="6"/>
      <c r="S32" s="6" t="s">
        <v>13</v>
      </c>
      <c r="T32" s="6"/>
      <c r="U32" s="6"/>
      <c r="V32" s="6" t="s">
        <v>13</v>
      </c>
      <c r="W32" s="6"/>
      <c r="X32" s="6"/>
    </row>
    <row r="33" spans="1:24" ht="11.25" customHeight="1">
      <c r="A33" s="32" t="s">
        <v>110</v>
      </c>
      <c r="B33" s="7">
        <v>356422</v>
      </c>
      <c r="C33" s="7">
        <v>296563</v>
      </c>
      <c r="D33" s="7">
        <v>274487</v>
      </c>
      <c r="E33" s="7">
        <v>22076</v>
      </c>
      <c r="F33" s="7">
        <v>59859</v>
      </c>
      <c r="G33" s="7">
        <v>382033</v>
      </c>
      <c r="H33" s="7">
        <v>317385</v>
      </c>
      <c r="I33" s="7">
        <v>64648</v>
      </c>
      <c r="J33" s="7">
        <v>173351</v>
      </c>
      <c r="K33" s="7">
        <v>147722</v>
      </c>
      <c r="L33" s="7">
        <v>25629</v>
      </c>
      <c r="M33" s="32" t="s">
        <v>110</v>
      </c>
      <c r="N33" s="29">
        <v>165057</v>
      </c>
      <c r="O33" s="30">
        <v>146189</v>
      </c>
      <c r="P33" s="18">
        <v>138504</v>
      </c>
      <c r="Q33" s="18">
        <v>7685</v>
      </c>
      <c r="R33" s="30">
        <v>18868</v>
      </c>
      <c r="S33" s="31">
        <v>221094</v>
      </c>
      <c r="T33" s="30">
        <v>192532</v>
      </c>
      <c r="U33" s="31">
        <v>28562</v>
      </c>
      <c r="V33" s="29">
        <v>115457</v>
      </c>
      <c r="W33" s="30">
        <v>105170</v>
      </c>
      <c r="X33" s="31">
        <v>10287</v>
      </c>
    </row>
    <row r="34" spans="1:24" ht="11.25" customHeight="1">
      <c r="A34" s="32" t="s">
        <v>111</v>
      </c>
      <c r="B34" s="7">
        <v>361189</v>
      </c>
      <c r="C34" s="7">
        <v>304592</v>
      </c>
      <c r="D34" s="7">
        <v>281701</v>
      </c>
      <c r="E34" s="7">
        <v>22891</v>
      </c>
      <c r="F34" s="7">
        <v>56597</v>
      </c>
      <c r="G34" s="7">
        <v>387409</v>
      </c>
      <c r="H34" s="7">
        <v>326469</v>
      </c>
      <c r="I34" s="7">
        <v>60940</v>
      </c>
      <c r="J34" s="7">
        <v>179663</v>
      </c>
      <c r="K34" s="7">
        <v>153130</v>
      </c>
      <c r="L34" s="7">
        <v>26533</v>
      </c>
      <c r="M34" s="32" t="s">
        <v>111</v>
      </c>
      <c r="N34" s="29">
        <v>172034</v>
      </c>
      <c r="O34" s="30">
        <v>152083</v>
      </c>
      <c r="P34" s="18">
        <v>143029</v>
      </c>
      <c r="Q34" s="18">
        <v>9054</v>
      </c>
      <c r="R34" s="30">
        <v>19951</v>
      </c>
      <c r="S34" s="31">
        <v>228987</v>
      </c>
      <c r="T34" s="30">
        <v>198455</v>
      </c>
      <c r="U34" s="31">
        <v>30532</v>
      </c>
      <c r="V34" s="29">
        <v>124219</v>
      </c>
      <c r="W34" s="30">
        <v>113151</v>
      </c>
      <c r="X34" s="31">
        <v>11068</v>
      </c>
    </row>
    <row r="35" spans="1:24" ht="11.25" customHeight="1">
      <c r="A35" s="32" t="s">
        <v>112</v>
      </c>
      <c r="B35" s="7">
        <v>365566</v>
      </c>
      <c r="C35" s="7">
        <v>306792</v>
      </c>
      <c r="D35" s="7">
        <v>277062</v>
      </c>
      <c r="E35" s="7">
        <v>29730</v>
      </c>
      <c r="F35" s="7">
        <v>58774</v>
      </c>
      <c r="G35" s="7">
        <v>383480</v>
      </c>
      <c r="H35" s="7">
        <v>322628</v>
      </c>
      <c r="I35" s="7">
        <v>60852</v>
      </c>
      <c r="J35" s="7">
        <v>235959</v>
      </c>
      <c r="K35" s="7">
        <v>192215</v>
      </c>
      <c r="L35" s="7">
        <v>43744</v>
      </c>
      <c r="M35" s="32" t="s">
        <v>112</v>
      </c>
      <c r="N35" s="7">
        <v>166258</v>
      </c>
      <c r="O35" s="7">
        <v>147941</v>
      </c>
      <c r="P35" s="7">
        <v>138136</v>
      </c>
      <c r="Q35" s="7">
        <v>9805</v>
      </c>
      <c r="R35" s="7">
        <v>18317</v>
      </c>
      <c r="S35" s="7">
        <v>221167</v>
      </c>
      <c r="T35" s="7">
        <v>194185</v>
      </c>
      <c r="U35" s="7">
        <v>26982</v>
      </c>
      <c r="V35" s="7">
        <v>127677</v>
      </c>
      <c r="W35" s="7">
        <v>115449</v>
      </c>
      <c r="X35" s="7">
        <v>12228</v>
      </c>
    </row>
    <row r="36" spans="1:24" ht="11.25" customHeight="1">
      <c r="A36" s="32" t="s">
        <v>113</v>
      </c>
      <c r="B36" s="7">
        <v>373588</v>
      </c>
      <c r="C36" s="7">
        <v>308685</v>
      </c>
      <c r="D36" s="7">
        <v>289596</v>
      </c>
      <c r="E36" s="7">
        <v>19089</v>
      </c>
      <c r="F36" s="7">
        <v>64903</v>
      </c>
      <c r="G36" s="7">
        <v>399466</v>
      </c>
      <c r="H36" s="7">
        <v>330733</v>
      </c>
      <c r="I36" s="7">
        <v>68733</v>
      </c>
      <c r="J36" s="7">
        <v>238923</v>
      </c>
      <c r="K36" s="7">
        <v>193950</v>
      </c>
      <c r="L36" s="7">
        <v>44973</v>
      </c>
      <c r="M36" s="32" t="s">
        <v>113</v>
      </c>
      <c r="N36" s="26">
        <v>169966</v>
      </c>
      <c r="O36" s="26">
        <v>152334</v>
      </c>
      <c r="P36" s="26">
        <v>142460</v>
      </c>
      <c r="Q36" s="26">
        <v>9874</v>
      </c>
      <c r="R36" s="26">
        <v>17632</v>
      </c>
      <c r="S36" s="26">
        <v>230680</v>
      </c>
      <c r="T36" s="26">
        <v>202802</v>
      </c>
      <c r="U36" s="26">
        <v>27878</v>
      </c>
      <c r="V36" s="26">
        <v>123311</v>
      </c>
      <c r="W36" s="26">
        <v>113553</v>
      </c>
      <c r="X36" s="26">
        <v>9758</v>
      </c>
    </row>
    <row r="37" spans="1:24" ht="11.25" customHeight="1">
      <c r="A37" s="32" t="s">
        <v>114</v>
      </c>
      <c r="B37" s="7">
        <f aca="true" t="shared" si="8" ref="B37:B49">C37+F37</f>
        <v>376596</v>
      </c>
      <c r="C37" s="7">
        <f aca="true" t="shared" si="9" ref="C37:C49">D37+E37</f>
        <v>334680</v>
      </c>
      <c r="D37" s="7">
        <v>310122</v>
      </c>
      <c r="E37" s="7">
        <v>24558</v>
      </c>
      <c r="F37" s="7">
        <v>41916</v>
      </c>
      <c r="G37" s="7">
        <f aca="true" t="shared" si="10" ref="G37:G49">H37+I37</f>
        <v>408829</v>
      </c>
      <c r="H37" s="7">
        <v>362309</v>
      </c>
      <c r="I37" s="7">
        <v>46520</v>
      </c>
      <c r="J37" s="7">
        <f aca="true" t="shared" si="11" ref="J37:J49">K37+L37</f>
        <v>216130</v>
      </c>
      <c r="K37" s="7">
        <v>197134</v>
      </c>
      <c r="L37" s="7">
        <v>18996</v>
      </c>
      <c r="M37" s="32" t="s">
        <v>114</v>
      </c>
      <c r="N37" s="9" t="s">
        <v>115</v>
      </c>
      <c r="O37" s="9" t="s">
        <v>115</v>
      </c>
      <c r="P37" s="9" t="s">
        <v>115</v>
      </c>
      <c r="Q37" s="9" t="s">
        <v>115</v>
      </c>
      <c r="R37" s="9" t="s">
        <v>115</v>
      </c>
      <c r="S37" s="9" t="s">
        <v>115</v>
      </c>
      <c r="T37" s="9" t="s">
        <v>115</v>
      </c>
      <c r="U37" s="9" t="s">
        <v>115</v>
      </c>
      <c r="V37" s="9" t="s">
        <v>115</v>
      </c>
      <c r="W37" s="9" t="s">
        <v>115</v>
      </c>
      <c r="X37" s="9" t="s">
        <v>115</v>
      </c>
    </row>
    <row r="38" spans="1:24" ht="11.25" customHeight="1">
      <c r="A38" s="56" t="s">
        <v>116</v>
      </c>
      <c r="B38" s="55">
        <f t="shared" si="8"/>
        <v>328650</v>
      </c>
      <c r="C38" s="55">
        <f t="shared" si="9"/>
        <v>328650</v>
      </c>
      <c r="D38" s="55">
        <v>303343</v>
      </c>
      <c r="E38" s="55">
        <v>25307</v>
      </c>
      <c r="F38" s="55">
        <v>0</v>
      </c>
      <c r="G38" s="55">
        <f t="shared" si="10"/>
        <v>358181</v>
      </c>
      <c r="H38" s="55">
        <v>358181</v>
      </c>
      <c r="I38" s="55">
        <v>0</v>
      </c>
      <c r="J38" s="55">
        <f t="shared" si="11"/>
        <v>187452</v>
      </c>
      <c r="K38" s="55">
        <v>187452</v>
      </c>
      <c r="L38" s="55">
        <v>0</v>
      </c>
      <c r="M38" s="56" t="s">
        <v>116</v>
      </c>
      <c r="N38" s="57" t="s">
        <v>115</v>
      </c>
      <c r="O38" s="57" t="s">
        <v>115</v>
      </c>
      <c r="P38" s="57" t="s">
        <v>115</v>
      </c>
      <c r="Q38" s="57" t="s">
        <v>115</v>
      </c>
      <c r="R38" s="57" t="s">
        <v>115</v>
      </c>
      <c r="S38" s="57" t="s">
        <v>115</v>
      </c>
      <c r="T38" s="57" t="s">
        <v>115</v>
      </c>
      <c r="U38" s="57" t="s">
        <v>115</v>
      </c>
      <c r="V38" s="57" t="s">
        <v>115</v>
      </c>
      <c r="W38" s="57" t="s">
        <v>115</v>
      </c>
      <c r="X38" s="57" t="s">
        <v>115</v>
      </c>
    </row>
    <row r="39" spans="1:24" ht="11.25" customHeight="1">
      <c r="A39" s="32" t="s">
        <v>16</v>
      </c>
      <c r="B39" s="7">
        <f t="shared" si="8"/>
        <v>349640</v>
      </c>
      <c r="C39" s="7">
        <f t="shared" si="9"/>
        <v>349640</v>
      </c>
      <c r="D39" s="7">
        <v>328176</v>
      </c>
      <c r="E39" s="7">
        <v>21464</v>
      </c>
      <c r="F39" s="7">
        <v>0</v>
      </c>
      <c r="G39" s="7">
        <f t="shared" si="10"/>
        <v>381857</v>
      </c>
      <c r="H39" s="7">
        <v>381857</v>
      </c>
      <c r="I39" s="7">
        <v>0</v>
      </c>
      <c r="J39" s="7">
        <f t="shared" si="11"/>
        <v>193204</v>
      </c>
      <c r="K39" s="7">
        <v>193204</v>
      </c>
      <c r="L39" s="7">
        <v>0</v>
      </c>
      <c r="M39" s="32" t="s">
        <v>16</v>
      </c>
      <c r="N39" s="9" t="s">
        <v>115</v>
      </c>
      <c r="O39" s="9" t="s">
        <v>115</v>
      </c>
      <c r="P39" s="9" t="s">
        <v>115</v>
      </c>
      <c r="Q39" s="9" t="s">
        <v>115</v>
      </c>
      <c r="R39" s="9" t="s">
        <v>115</v>
      </c>
      <c r="S39" s="9" t="s">
        <v>115</v>
      </c>
      <c r="T39" s="9" t="s">
        <v>115</v>
      </c>
      <c r="U39" s="9" t="s">
        <v>115</v>
      </c>
      <c r="V39" s="9" t="s">
        <v>115</v>
      </c>
      <c r="W39" s="9" t="s">
        <v>115</v>
      </c>
      <c r="X39" s="9" t="s">
        <v>115</v>
      </c>
    </row>
    <row r="40" spans="1:24" ht="11.25" customHeight="1">
      <c r="A40" s="32" t="s">
        <v>117</v>
      </c>
      <c r="B40" s="7">
        <f t="shared" si="8"/>
        <v>374021</v>
      </c>
      <c r="C40" s="7">
        <f t="shared" si="9"/>
        <v>328797</v>
      </c>
      <c r="D40" s="7">
        <v>301209</v>
      </c>
      <c r="E40" s="7">
        <v>27588</v>
      </c>
      <c r="F40" s="7">
        <v>45224</v>
      </c>
      <c r="G40" s="7">
        <f t="shared" si="10"/>
        <v>405957</v>
      </c>
      <c r="H40" s="7">
        <v>357920</v>
      </c>
      <c r="I40" s="7">
        <v>48037</v>
      </c>
      <c r="J40" s="7">
        <f t="shared" si="11"/>
        <v>220745</v>
      </c>
      <c r="K40" s="7">
        <v>189024</v>
      </c>
      <c r="L40" s="7">
        <v>31721</v>
      </c>
      <c r="M40" s="32" t="s">
        <v>117</v>
      </c>
      <c r="N40" s="9" t="s">
        <v>115</v>
      </c>
      <c r="O40" s="9" t="s">
        <v>115</v>
      </c>
      <c r="P40" s="9" t="s">
        <v>115</v>
      </c>
      <c r="Q40" s="9" t="s">
        <v>115</v>
      </c>
      <c r="R40" s="9" t="s">
        <v>115</v>
      </c>
      <c r="S40" s="9" t="s">
        <v>115</v>
      </c>
      <c r="T40" s="9" t="s">
        <v>115</v>
      </c>
      <c r="U40" s="9" t="s">
        <v>115</v>
      </c>
      <c r="V40" s="9" t="s">
        <v>115</v>
      </c>
      <c r="W40" s="9" t="s">
        <v>115</v>
      </c>
      <c r="X40" s="9" t="s">
        <v>115</v>
      </c>
    </row>
    <row r="41" spans="1:24" ht="11.25" customHeight="1">
      <c r="A41" s="32" t="s">
        <v>18</v>
      </c>
      <c r="B41" s="7">
        <f t="shared" si="8"/>
        <v>340706</v>
      </c>
      <c r="C41" s="7">
        <f t="shared" si="9"/>
        <v>340706</v>
      </c>
      <c r="D41" s="7">
        <v>319973</v>
      </c>
      <c r="E41" s="7">
        <v>20733</v>
      </c>
      <c r="F41" s="7">
        <v>0</v>
      </c>
      <c r="G41" s="7">
        <f t="shared" si="10"/>
        <v>368900</v>
      </c>
      <c r="H41" s="7">
        <v>368900</v>
      </c>
      <c r="I41" s="7">
        <v>0</v>
      </c>
      <c r="J41" s="7">
        <f t="shared" si="11"/>
        <v>204728</v>
      </c>
      <c r="K41" s="7">
        <v>204728</v>
      </c>
      <c r="L41" s="7">
        <v>0</v>
      </c>
      <c r="M41" s="32" t="s">
        <v>18</v>
      </c>
      <c r="N41" s="9" t="s">
        <v>115</v>
      </c>
      <c r="O41" s="9" t="s">
        <v>115</v>
      </c>
      <c r="P41" s="9" t="s">
        <v>115</v>
      </c>
      <c r="Q41" s="9" t="s">
        <v>115</v>
      </c>
      <c r="R41" s="9" t="s">
        <v>115</v>
      </c>
      <c r="S41" s="9" t="s">
        <v>115</v>
      </c>
      <c r="T41" s="9" t="s">
        <v>115</v>
      </c>
      <c r="U41" s="9" t="s">
        <v>115</v>
      </c>
      <c r="V41" s="9" t="s">
        <v>115</v>
      </c>
      <c r="W41" s="9" t="s">
        <v>115</v>
      </c>
      <c r="X41" s="9" t="s">
        <v>115</v>
      </c>
    </row>
    <row r="42" spans="1:24" ht="11.25" customHeight="1">
      <c r="A42" s="32" t="s">
        <v>19</v>
      </c>
      <c r="B42" s="7">
        <f t="shared" si="8"/>
        <v>294654</v>
      </c>
      <c r="C42" s="7">
        <f t="shared" si="9"/>
        <v>294654</v>
      </c>
      <c r="D42" s="7">
        <v>273215</v>
      </c>
      <c r="E42" s="7">
        <v>21439</v>
      </c>
      <c r="F42" s="7">
        <v>0</v>
      </c>
      <c r="G42" s="7">
        <f t="shared" si="10"/>
        <v>314437</v>
      </c>
      <c r="H42" s="7">
        <v>314437</v>
      </c>
      <c r="I42" s="7">
        <v>0</v>
      </c>
      <c r="J42" s="7">
        <f t="shared" si="11"/>
        <v>197685</v>
      </c>
      <c r="K42" s="7">
        <v>197685</v>
      </c>
      <c r="L42" s="7">
        <v>0</v>
      </c>
      <c r="M42" s="32" t="s">
        <v>19</v>
      </c>
      <c r="N42" s="9" t="s">
        <v>115</v>
      </c>
      <c r="O42" s="9" t="s">
        <v>115</v>
      </c>
      <c r="P42" s="9" t="s">
        <v>115</v>
      </c>
      <c r="Q42" s="9" t="s">
        <v>115</v>
      </c>
      <c r="R42" s="9" t="s">
        <v>115</v>
      </c>
      <c r="S42" s="9" t="s">
        <v>115</v>
      </c>
      <c r="T42" s="9" t="s">
        <v>115</v>
      </c>
      <c r="U42" s="9" t="s">
        <v>115</v>
      </c>
      <c r="V42" s="9" t="s">
        <v>115</v>
      </c>
      <c r="W42" s="9" t="s">
        <v>115</v>
      </c>
      <c r="X42" s="9" t="s">
        <v>115</v>
      </c>
    </row>
    <row r="43" spans="1:24" ht="11.25" customHeight="1">
      <c r="A43" s="32" t="s">
        <v>20</v>
      </c>
      <c r="B43" s="7">
        <f t="shared" si="8"/>
        <v>606507</v>
      </c>
      <c r="C43" s="7">
        <f t="shared" si="9"/>
        <v>337010</v>
      </c>
      <c r="D43" s="7">
        <v>315880</v>
      </c>
      <c r="E43" s="7">
        <v>21130</v>
      </c>
      <c r="F43" s="7">
        <v>269497</v>
      </c>
      <c r="G43" s="7">
        <f t="shared" si="10"/>
        <v>660536</v>
      </c>
      <c r="H43" s="7">
        <v>365036</v>
      </c>
      <c r="I43" s="7">
        <v>295500</v>
      </c>
      <c r="J43" s="7">
        <f t="shared" si="11"/>
        <v>342238</v>
      </c>
      <c r="K43" s="7">
        <v>199928</v>
      </c>
      <c r="L43" s="7">
        <v>142310</v>
      </c>
      <c r="M43" s="32" t="s">
        <v>20</v>
      </c>
      <c r="N43" s="9" t="s">
        <v>115</v>
      </c>
      <c r="O43" s="9" t="s">
        <v>115</v>
      </c>
      <c r="P43" s="9" t="s">
        <v>115</v>
      </c>
      <c r="Q43" s="9" t="s">
        <v>115</v>
      </c>
      <c r="R43" s="9" t="s">
        <v>115</v>
      </c>
      <c r="S43" s="9" t="s">
        <v>115</v>
      </c>
      <c r="T43" s="9" t="s">
        <v>115</v>
      </c>
      <c r="U43" s="9" t="s">
        <v>115</v>
      </c>
      <c r="V43" s="9" t="s">
        <v>115</v>
      </c>
      <c r="W43" s="9" t="s">
        <v>115</v>
      </c>
      <c r="X43" s="9" t="s">
        <v>115</v>
      </c>
    </row>
    <row r="44" spans="1:24" ht="11.25" customHeight="1">
      <c r="A44" s="32" t="s">
        <v>21</v>
      </c>
      <c r="B44" s="7">
        <f t="shared" si="8"/>
        <v>362080</v>
      </c>
      <c r="C44" s="7">
        <f t="shared" si="9"/>
        <v>329415</v>
      </c>
      <c r="D44" s="7">
        <v>312209</v>
      </c>
      <c r="E44" s="7">
        <v>17206</v>
      </c>
      <c r="F44" s="7">
        <v>32665</v>
      </c>
      <c r="G44" s="7">
        <f t="shared" si="10"/>
        <v>394806</v>
      </c>
      <c r="H44" s="7">
        <v>358142</v>
      </c>
      <c r="I44" s="7">
        <v>36664</v>
      </c>
      <c r="J44" s="7">
        <f t="shared" si="11"/>
        <v>202165</v>
      </c>
      <c r="K44" s="7">
        <v>189043</v>
      </c>
      <c r="L44" s="7">
        <v>13122</v>
      </c>
      <c r="M44" s="32" t="s">
        <v>21</v>
      </c>
      <c r="N44" s="9" t="s">
        <v>115</v>
      </c>
      <c r="O44" s="9" t="s">
        <v>115</v>
      </c>
      <c r="P44" s="9" t="s">
        <v>115</v>
      </c>
      <c r="Q44" s="9" t="s">
        <v>115</v>
      </c>
      <c r="R44" s="9" t="s">
        <v>115</v>
      </c>
      <c r="S44" s="9" t="s">
        <v>115</v>
      </c>
      <c r="T44" s="9" t="s">
        <v>115</v>
      </c>
      <c r="U44" s="9" t="s">
        <v>115</v>
      </c>
      <c r="V44" s="9" t="s">
        <v>115</v>
      </c>
      <c r="W44" s="9" t="s">
        <v>115</v>
      </c>
      <c r="X44" s="9" t="s">
        <v>115</v>
      </c>
    </row>
    <row r="45" spans="1:24" ht="11.25" customHeight="1">
      <c r="A45" s="32" t="s">
        <v>22</v>
      </c>
      <c r="B45" s="7">
        <f t="shared" si="8"/>
        <v>364577</v>
      </c>
      <c r="C45" s="7">
        <f t="shared" si="9"/>
        <v>342429</v>
      </c>
      <c r="D45" s="7">
        <v>322527</v>
      </c>
      <c r="E45" s="7">
        <v>19902</v>
      </c>
      <c r="F45" s="7">
        <v>22148</v>
      </c>
      <c r="G45" s="7">
        <f t="shared" si="10"/>
        <v>397693</v>
      </c>
      <c r="H45" s="7">
        <v>371617</v>
      </c>
      <c r="I45" s="7">
        <v>26076</v>
      </c>
      <c r="J45" s="7">
        <f t="shared" si="11"/>
        <v>202310</v>
      </c>
      <c r="K45" s="7">
        <v>199409</v>
      </c>
      <c r="L45" s="7">
        <v>2901</v>
      </c>
      <c r="M45" s="32" t="s">
        <v>22</v>
      </c>
      <c r="N45" s="9" t="s">
        <v>115</v>
      </c>
      <c r="O45" s="9" t="s">
        <v>115</v>
      </c>
      <c r="P45" s="9" t="s">
        <v>115</v>
      </c>
      <c r="Q45" s="9" t="s">
        <v>115</v>
      </c>
      <c r="R45" s="9" t="s">
        <v>115</v>
      </c>
      <c r="S45" s="9" t="s">
        <v>115</v>
      </c>
      <c r="T45" s="9" t="s">
        <v>115</v>
      </c>
      <c r="U45" s="9" t="s">
        <v>115</v>
      </c>
      <c r="V45" s="9" t="s">
        <v>115</v>
      </c>
      <c r="W45" s="9" t="s">
        <v>115</v>
      </c>
      <c r="X45" s="9" t="s">
        <v>115</v>
      </c>
    </row>
    <row r="46" spans="1:24" ht="11.25" customHeight="1">
      <c r="A46" s="32" t="s">
        <v>23</v>
      </c>
      <c r="B46" s="7">
        <f t="shared" si="8"/>
        <v>330323</v>
      </c>
      <c r="C46" s="7">
        <f t="shared" si="9"/>
        <v>330323</v>
      </c>
      <c r="D46" s="7">
        <v>303542</v>
      </c>
      <c r="E46" s="7">
        <v>26781</v>
      </c>
      <c r="F46" s="7">
        <v>0</v>
      </c>
      <c r="G46" s="7">
        <f t="shared" si="10"/>
        <v>358312</v>
      </c>
      <c r="H46" s="7">
        <v>358312</v>
      </c>
      <c r="I46" s="7">
        <v>0</v>
      </c>
      <c r="J46" s="7">
        <f t="shared" si="11"/>
        <v>194136</v>
      </c>
      <c r="K46" s="7">
        <v>194136</v>
      </c>
      <c r="L46" s="7">
        <v>0</v>
      </c>
      <c r="M46" s="32" t="s">
        <v>23</v>
      </c>
      <c r="N46" s="9" t="s">
        <v>115</v>
      </c>
      <c r="O46" s="9" t="s">
        <v>115</v>
      </c>
      <c r="P46" s="9" t="s">
        <v>115</v>
      </c>
      <c r="Q46" s="9" t="s">
        <v>115</v>
      </c>
      <c r="R46" s="9" t="s">
        <v>115</v>
      </c>
      <c r="S46" s="9" t="s">
        <v>115</v>
      </c>
      <c r="T46" s="9" t="s">
        <v>115</v>
      </c>
      <c r="U46" s="9" t="s">
        <v>115</v>
      </c>
      <c r="V46" s="9" t="s">
        <v>115</v>
      </c>
      <c r="W46" s="9" t="s">
        <v>115</v>
      </c>
      <c r="X46" s="9" t="s">
        <v>115</v>
      </c>
    </row>
    <row r="47" spans="1:24" ht="11.25" customHeight="1">
      <c r="A47" s="32" t="s">
        <v>24</v>
      </c>
      <c r="B47" s="7">
        <f t="shared" si="8"/>
        <v>361054</v>
      </c>
      <c r="C47" s="7">
        <f t="shared" si="9"/>
        <v>361054</v>
      </c>
      <c r="D47" s="7">
        <v>327376</v>
      </c>
      <c r="E47" s="7">
        <v>33678</v>
      </c>
      <c r="F47" s="7">
        <v>0</v>
      </c>
      <c r="G47" s="7">
        <f t="shared" si="10"/>
        <v>378363</v>
      </c>
      <c r="H47" s="7">
        <v>378363</v>
      </c>
      <c r="I47" s="7">
        <v>0</v>
      </c>
      <c r="J47" s="7">
        <f t="shared" si="11"/>
        <v>231842</v>
      </c>
      <c r="K47" s="7">
        <v>231842</v>
      </c>
      <c r="L47" s="7">
        <v>0</v>
      </c>
      <c r="M47" s="32" t="s">
        <v>24</v>
      </c>
      <c r="N47" s="9" t="s">
        <v>115</v>
      </c>
      <c r="O47" s="9" t="s">
        <v>115</v>
      </c>
      <c r="P47" s="9" t="s">
        <v>115</v>
      </c>
      <c r="Q47" s="9" t="s">
        <v>115</v>
      </c>
      <c r="R47" s="9" t="s">
        <v>115</v>
      </c>
      <c r="S47" s="9" t="s">
        <v>115</v>
      </c>
      <c r="T47" s="9" t="s">
        <v>115</v>
      </c>
      <c r="U47" s="9" t="s">
        <v>115</v>
      </c>
      <c r="V47" s="9" t="s">
        <v>115</v>
      </c>
      <c r="W47" s="9" t="s">
        <v>115</v>
      </c>
      <c r="X47" s="9" t="s">
        <v>115</v>
      </c>
    </row>
    <row r="48" spans="1:24" ht="11.25" customHeight="1">
      <c r="A48" s="32" t="s">
        <v>25</v>
      </c>
      <c r="B48" s="7">
        <f t="shared" si="8"/>
        <v>334410</v>
      </c>
      <c r="C48" s="7">
        <f t="shared" si="9"/>
        <v>334410</v>
      </c>
      <c r="D48" s="7">
        <v>303855</v>
      </c>
      <c r="E48" s="7">
        <v>30555</v>
      </c>
      <c r="F48" s="7">
        <v>0</v>
      </c>
      <c r="G48" s="7">
        <f t="shared" si="10"/>
        <v>363372</v>
      </c>
      <c r="H48" s="7">
        <v>363372</v>
      </c>
      <c r="I48" s="7">
        <v>0</v>
      </c>
      <c r="J48" s="7">
        <f t="shared" si="11"/>
        <v>198579</v>
      </c>
      <c r="K48" s="7">
        <v>198579</v>
      </c>
      <c r="L48" s="7">
        <v>0</v>
      </c>
      <c r="M48" s="32" t="s">
        <v>25</v>
      </c>
      <c r="N48" s="9" t="s">
        <v>115</v>
      </c>
      <c r="O48" s="9" t="s">
        <v>115</v>
      </c>
      <c r="P48" s="9" t="s">
        <v>115</v>
      </c>
      <c r="Q48" s="9" t="s">
        <v>115</v>
      </c>
      <c r="R48" s="9" t="s">
        <v>115</v>
      </c>
      <c r="S48" s="9" t="s">
        <v>115</v>
      </c>
      <c r="T48" s="9" t="s">
        <v>115</v>
      </c>
      <c r="U48" s="9" t="s">
        <v>115</v>
      </c>
      <c r="V48" s="9" t="s">
        <v>115</v>
      </c>
      <c r="W48" s="9" t="s">
        <v>115</v>
      </c>
      <c r="X48" s="9" t="s">
        <v>115</v>
      </c>
    </row>
    <row r="49" spans="1:24" ht="11.25" customHeight="1">
      <c r="A49" s="33" t="s">
        <v>26</v>
      </c>
      <c r="B49" s="17">
        <f t="shared" si="8"/>
        <v>474149</v>
      </c>
      <c r="C49" s="8">
        <f t="shared" si="9"/>
        <v>339321</v>
      </c>
      <c r="D49" s="8">
        <v>310216</v>
      </c>
      <c r="E49" s="8">
        <v>29105</v>
      </c>
      <c r="F49" s="17">
        <v>134828</v>
      </c>
      <c r="G49" s="8">
        <f t="shared" si="10"/>
        <v>527167</v>
      </c>
      <c r="H49" s="17">
        <v>370670</v>
      </c>
      <c r="I49" s="8">
        <v>156497</v>
      </c>
      <c r="J49" s="8">
        <f t="shared" si="11"/>
        <v>225453</v>
      </c>
      <c r="K49" s="17">
        <v>192266</v>
      </c>
      <c r="L49" s="8">
        <v>33187</v>
      </c>
      <c r="M49" s="33" t="s">
        <v>26</v>
      </c>
      <c r="N49" s="50" t="s">
        <v>115</v>
      </c>
      <c r="O49" s="51" t="s">
        <v>115</v>
      </c>
      <c r="P49" s="51" t="s">
        <v>115</v>
      </c>
      <c r="Q49" s="51" t="s">
        <v>115</v>
      </c>
      <c r="R49" s="51" t="s">
        <v>115</v>
      </c>
      <c r="S49" s="51" t="s">
        <v>115</v>
      </c>
      <c r="T49" s="51" t="s">
        <v>115</v>
      </c>
      <c r="U49" s="51" t="s">
        <v>115</v>
      </c>
      <c r="V49" s="51" t="s">
        <v>115</v>
      </c>
      <c r="W49" s="51" t="s">
        <v>115</v>
      </c>
      <c r="X49" s="51" t="s">
        <v>115</v>
      </c>
    </row>
    <row r="50" spans="1:24" ht="11.25" customHeight="1">
      <c r="A50" s="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2:24" ht="11.25" customHeight="1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5" t="s">
        <v>69</v>
      </c>
      <c r="M51" s="38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45" t="s">
        <v>69</v>
      </c>
    </row>
    <row r="52" spans="1:24" ht="11.25" customHeight="1">
      <c r="A52" s="19" t="s">
        <v>1</v>
      </c>
      <c r="B52" s="20" t="s">
        <v>118</v>
      </c>
      <c r="C52" s="20"/>
      <c r="D52" s="20"/>
      <c r="E52" s="20"/>
      <c r="F52" s="20"/>
      <c r="G52" s="20"/>
      <c r="H52" s="20"/>
      <c r="I52" s="20"/>
      <c r="J52" s="20"/>
      <c r="K52" s="20"/>
      <c r="L52" s="21"/>
      <c r="M52" s="19" t="s">
        <v>1</v>
      </c>
      <c r="N52" s="20" t="s">
        <v>119</v>
      </c>
      <c r="O52" s="20"/>
      <c r="P52" s="20"/>
      <c r="Q52" s="20"/>
      <c r="R52" s="20"/>
      <c r="S52" s="20"/>
      <c r="T52" s="20"/>
      <c r="U52" s="20"/>
      <c r="V52" s="20"/>
      <c r="W52" s="20"/>
      <c r="X52" s="21"/>
    </row>
    <row r="53" spans="1:24" ht="11.25" customHeight="1">
      <c r="A53" s="22"/>
      <c r="B53" s="23" t="s">
        <v>4</v>
      </c>
      <c r="C53" s="23"/>
      <c r="D53" s="23"/>
      <c r="E53" s="23"/>
      <c r="F53" s="24"/>
      <c r="G53" s="23" t="s">
        <v>5</v>
      </c>
      <c r="H53" s="23"/>
      <c r="I53" s="24"/>
      <c r="J53" s="23" t="s">
        <v>6</v>
      </c>
      <c r="K53" s="23"/>
      <c r="L53" s="24"/>
      <c r="M53" s="22"/>
      <c r="N53" s="23" t="s">
        <v>4</v>
      </c>
      <c r="O53" s="23"/>
      <c r="P53" s="23"/>
      <c r="Q53" s="23"/>
      <c r="R53" s="24"/>
      <c r="S53" s="23" t="s">
        <v>5</v>
      </c>
      <c r="T53" s="23"/>
      <c r="U53" s="24"/>
      <c r="V53" s="23" t="s">
        <v>6</v>
      </c>
      <c r="W53" s="23"/>
      <c r="X53" s="24"/>
    </row>
    <row r="54" spans="1:24" ht="11.25" customHeight="1">
      <c r="A54" s="22"/>
      <c r="B54" s="3" t="s">
        <v>7</v>
      </c>
      <c r="C54" s="4"/>
      <c r="D54" s="5"/>
      <c r="E54" s="6"/>
      <c r="F54" s="3"/>
      <c r="G54" s="3" t="s">
        <v>7</v>
      </c>
      <c r="H54" s="3"/>
      <c r="I54" s="3"/>
      <c r="J54" s="3" t="s">
        <v>7</v>
      </c>
      <c r="K54" s="3"/>
      <c r="L54" s="3"/>
      <c r="M54" s="22"/>
      <c r="N54" s="3" t="s">
        <v>7</v>
      </c>
      <c r="O54" s="4"/>
      <c r="P54" s="5"/>
      <c r="Q54" s="6"/>
      <c r="R54" s="3"/>
      <c r="S54" s="3" t="s">
        <v>7</v>
      </c>
      <c r="T54" s="3"/>
      <c r="U54" s="3"/>
      <c r="V54" s="3" t="s">
        <v>7</v>
      </c>
      <c r="W54" s="3"/>
      <c r="X54" s="3"/>
    </row>
    <row r="55" spans="1:24" ht="11.25" customHeight="1">
      <c r="A55" s="22"/>
      <c r="B55" s="3"/>
      <c r="C55" s="3" t="s">
        <v>8</v>
      </c>
      <c r="D55" s="3" t="s">
        <v>9</v>
      </c>
      <c r="E55" s="3" t="s">
        <v>10</v>
      </c>
      <c r="F55" s="3" t="s">
        <v>11</v>
      </c>
      <c r="G55" s="3"/>
      <c r="H55" s="3" t="s">
        <v>8</v>
      </c>
      <c r="I55" s="3" t="s">
        <v>11</v>
      </c>
      <c r="J55" s="3"/>
      <c r="K55" s="3" t="s">
        <v>8</v>
      </c>
      <c r="L55" s="3" t="s">
        <v>11</v>
      </c>
      <c r="M55" s="22"/>
      <c r="N55" s="3"/>
      <c r="O55" s="3" t="s">
        <v>8</v>
      </c>
      <c r="P55" s="3" t="s">
        <v>9</v>
      </c>
      <c r="Q55" s="3" t="s">
        <v>10</v>
      </c>
      <c r="R55" s="3" t="s">
        <v>11</v>
      </c>
      <c r="S55" s="3"/>
      <c r="T55" s="3" t="s">
        <v>8</v>
      </c>
      <c r="U55" s="3" t="s">
        <v>11</v>
      </c>
      <c r="V55" s="3"/>
      <c r="W55" s="3" t="s">
        <v>8</v>
      </c>
      <c r="X55" s="3" t="s">
        <v>11</v>
      </c>
    </row>
    <row r="56" spans="1:24" ht="11.25" customHeight="1">
      <c r="A56" s="25" t="s">
        <v>12</v>
      </c>
      <c r="B56" s="6" t="s">
        <v>13</v>
      </c>
      <c r="C56" s="6"/>
      <c r="D56" s="6" t="s">
        <v>14</v>
      </c>
      <c r="E56" s="6" t="s">
        <v>15</v>
      </c>
      <c r="F56" s="6"/>
      <c r="G56" s="6" t="s">
        <v>13</v>
      </c>
      <c r="H56" s="6"/>
      <c r="I56" s="6"/>
      <c r="J56" s="6" t="s">
        <v>13</v>
      </c>
      <c r="K56" s="6"/>
      <c r="L56" s="6"/>
      <c r="M56" s="25" t="s">
        <v>12</v>
      </c>
      <c r="N56" s="6" t="s">
        <v>13</v>
      </c>
      <c r="O56" s="6"/>
      <c r="P56" s="6" t="s">
        <v>14</v>
      </c>
      <c r="Q56" s="6" t="s">
        <v>15</v>
      </c>
      <c r="R56" s="6"/>
      <c r="S56" s="6" t="s">
        <v>13</v>
      </c>
      <c r="T56" s="6"/>
      <c r="U56" s="6"/>
      <c r="V56" s="6" t="s">
        <v>13</v>
      </c>
      <c r="W56" s="6"/>
      <c r="X56" s="6"/>
    </row>
    <row r="57" spans="1:24" ht="11.25" customHeight="1">
      <c r="A57" s="32" t="s">
        <v>110</v>
      </c>
      <c r="B57" s="7">
        <v>291114</v>
      </c>
      <c r="C57" s="7">
        <v>237252</v>
      </c>
      <c r="D57" s="7">
        <v>209308</v>
      </c>
      <c r="E57" s="7">
        <v>27944</v>
      </c>
      <c r="F57" s="7">
        <v>53862</v>
      </c>
      <c r="G57" s="7">
        <v>379508</v>
      </c>
      <c r="H57" s="7">
        <v>304218</v>
      </c>
      <c r="I57" s="7">
        <v>75290</v>
      </c>
      <c r="J57" s="7">
        <v>168601</v>
      </c>
      <c r="K57" s="7">
        <v>144438</v>
      </c>
      <c r="L57" s="7">
        <v>24163</v>
      </c>
      <c r="M57" s="32" t="s">
        <v>110</v>
      </c>
      <c r="N57" s="7">
        <v>175124</v>
      </c>
      <c r="O57" s="7">
        <v>155747</v>
      </c>
      <c r="P57" s="7">
        <v>147884</v>
      </c>
      <c r="Q57" s="7">
        <v>7863</v>
      </c>
      <c r="R57" s="7">
        <v>19377</v>
      </c>
      <c r="S57" s="7">
        <v>293206</v>
      </c>
      <c r="T57" s="7">
        <v>251440</v>
      </c>
      <c r="U57" s="7">
        <v>41766</v>
      </c>
      <c r="V57" s="7">
        <v>142092</v>
      </c>
      <c r="W57" s="7">
        <v>128978</v>
      </c>
      <c r="X57" s="7">
        <v>13114</v>
      </c>
    </row>
    <row r="58" spans="1:24" ht="11.25" customHeight="1">
      <c r="A58" s="32" t="s">
        <v>111</v>
      </c>
      <c r="B58" s="7">
        <v>300316</v>
      </c>
      <c r="C58" s="7">
        <v>243511</v>
      </c>
      <c r="D58" s="7">
        <v>213864</v>
      </c>
      <c r="E58" s="7">
        <v>29647</v>
      </c>
      <c r="F58" s="7">
        <v>56805</v>
      </c>
      <c r="G58" s="7">
        <v>386126</v>
      </c>
      <c r="H58" s="7">
        <v>307743</v>
      </c>
      <c r="I58" s="7">
        <v>78383</v>
      </c>
      <c r="J58" s="7">
        <v>173032</v>
      </c>
      <c r="K58" s="7">
        <v>148235</v>
      </c>
      <c r="L58" s="7">
        <v>24797</v>
      </c>
      <c r="M58" s="32" t="s">
        <v>111</v>
      </c>
      <c r="N58" s="7">
        <v>176715</v>
      </c>
      <c r="O58" s="7">
        <v>156753</v>
      </c>
      <c r="P58" s="7">
        <v>149046</v>
      </c>
      <c r="Q58" s="7">
        <v>7707</v>
      </c>
      <c r="R58" s="7">
        <v>19962</v>
      </c>
      <c r="S58" s="7">
        <v>283980</v>
      </c>
      <c r="T58" s="7">
        <v>247978</v>
      </c>
      <c r="U58" s="7">
        <v>36002</v>
      </c>
      <c r="V58" s="7">
        <v>144653</v>
      </c>
      <c r="W58" s="7">
        <v>129486</v>
      </c>
      <c r="X58" s="7">
        <v>15167</v>
      </c>
    </row>
    <row r="59" spans="1:24" ht="11.25" customHeight="1">
      <c r="A59" s="32" t="s">
        <v>112</v>
      </c>
      <c r="B59" s="7">
        <v>305022</v>
      </c>
      <c r="C59" s="7">
        <v>244347</v>
      </c>
      <c r="D59" s="7">
        <v>215333</v>
      </c>
      <c r="E59" s="7">
        <v>29014</v>
      </c>
      <c r="F59" s="7">
        <v>60675</v>
      </c>
      <c r="G59" s="7">
        <v>398430</v>
      </c>
      <c r="H59" s="7">
        <v>313156</v>
      </c>
      <c r="I59" s="7">
        <v>85274</v>
      </c>
      <c r="J59" s="7">
        <v>169685</v>
      </c>
      <c r="K59" s="7">
        <v>144650</v>
      </c>
      <c r="L59" s="7">
        <v>25035</v>
      </c>
      <c r="M59" s="32" t="s">
        <v>112</v>
      </c>
      <c r="N59" s="7">
        <v>158453</v>
      </c>
      <c r="O59" s="7">
        <v>143095</v>
      </c>
      <c r="P59" s="7">
        <v>136326</v>
      </c>
      <c r="Q59" s="7">
        <v>6769</v>
      </c>
      <c r="R59" s="7">
        <v>15358</v>
      </c>
      <c r="S59" s="7">
        <v>309642</v>
      </c>
      <c r="T59" s="7">
        <v>270054</v>
      </c>
      <c r="U59" s="7">
        <v>39588</v>
      </c>
      <c r="V59" s="7">
        <v>141735</v>
      </c>
      <c r="W59" s="7">
        <v>129056</v>
      </c>
      <c r="X59" s="7">
        <v>12679</v>
      </c>
    </row>
    <row r="60" spans="1:24" ht="11.25" customHeight="1">
      <c r="A60" s="32" t="s">
        <v>113</v>
      </c>
      <c r="B60" s="7">
        <v>300212</v>
      </c>
      <c r="C60" s="7">
        <v>241936</v>
      </c>
      <c r="D60" s="7">
        <v>216572</v>
      </c>
      <c r="E60" s="7">
        <v>25364</v>
      </c>
      <c r="F60" s="7">
        <v>58276</v>
      </c>
      <c r="G60" s="7">
        <v>386441</v>
      </c>
      <c r="H60" s="7">
        <v>306206</v>
      </c>
      <c r="I60" s="7">
        <v>80235</v>
      </c>
      <c r="J60" s="7">
        <v>170972</v>
      </c>
      <c r="K60" s="7">
        <v>145608</v>
      </c>
      <c r="L60" s="7">
        <v>25364</v>
      </c>
      <c r="M60" s="32" t="s">
        <v>113</v>
      </c>
      <c r="N60" s="26">
        <v>157144</v>
      </c>
      <c r="O60" s="26">
        <v>143033</v>
      </c>
      <c r="P60" s="26">
        <v>135922</v>
      </c>
      <c r="Q60" s="26">
        <v>7111</v>
      </c>
      <c r="R60" s="26">
        <v>14111</v>
      </c>
      <c r="S60" s="26">
        <v>282836</v>
      </c>
      <c r="T60" s="26">
        <v>250928</v>
      </c>
      <c r="U60" s="26">
        <v>31908</v>
      </c>
      <c r="V60" s="26">
        <v>143360</v>
      </c>
      <c r="W60" s="26">
        <v>131201</v>
      </c>
      <c r="X60" s="26">
        <v>12159</v>
      </c>
    </row>
    <row r="61" spans="1:24" ht="11.25" customHeight="1">
      <c r="A61" s="32" t="s">
        <v>114</v>
      </c>
      <c r="B61" s="7">
        <f aca="true" t="shared" si="12" ref="B61:B73">C61+F61</f>
        <v>270052</v>
      </c>
      <c r="C61" s="7">
        <f aca="true" t="shared" si="13" ref="C61:C73">D61+E61</f>
        <v>220152</v>
      </c>
      <c r="D61" s="7">
        <v>203346</v>
      </c>
      <c r="E61" s="7">
        <v>16806</v>
      </c>
      <c r="F61" s="7">
        <v>49900</v>
      </c>
      <c r="G61" s="7">
        <f aca="true" t="shared" si="14" ref="G61:G73">H61+I61</f>
        <v>347115</v>
      </c>
      <c r="H61" s="7">
        <v>279039</v>
      </c>
      <c r="I61" s="7">
        <v>68076</v>
      </c>
      <c r="J61" s="7">
        <f aca="true" t="shared" si="15" ref="J61:J73">K61+L61</f>
        <v>156879</v>
      </c>
      <c r="K61" s="7">
        <v>133672</v>
      </c>
      <c r="L61" s="7">
        <v>23207</v>
      </c>
      <c r="M61" s="32" t="s">
        <v>114</v>
      </c>
      <c r="N61" s="7">
        <f aca="true" t="shared" si="16" ref="N61:N73">O61+R61</f>
        <v>184180</v>
      </c>
      <c r="O61" s="7">
        <f aca="true" t="shared" si="17" ref="O61:O73">P61+Q61</f>
        <v>163986</v>
      </c>
      <c r="P61" s="7">
        <v>154482</v>
      </c>
      <c r="Q61" s="7">
        <v>9504</v>
      </c>
      <c r="R61" s="7">
        <v>20194</v>
      </c>
      <c r="S61" s="7">
        <f aca="true" t="shared" si="18" ref="S61:S73">T61+U61</f>
        <v>305905</v>
      </c>
      <c r="T61" s="7">
        <v>262455</v>
      </c>
      <c r="U61" s="7">
        <v>43450</v>
      </c>
      <c r="V61" s="7">
        <f aca="true" t="shared" si="19" ref="V61:V73">W61+X61</f>
        <v>158693</v>
      </c>
      <c r="W61" s="7">
        <v>143369</v>
      </c>
      <c r="X61" s="7">
        <v>15324</v>
      </c>
    </row>
    <row r="62" spans="1:24" ht="11.25" customHeight="1">
      <c r="A62" s="56" t="s">
        <v>116</v>
      </c>
      <c r="B62" s="55">
        <f t="shared" si="12"/>
        <v>234812</v>
      </c>
      <c r="C62" s="55">
        <f t="shared" si="13"/>
        <v>215020</v>
      </c>
      <c r="D62" s="55">
        <v>198940</v>
      </c>
      <c r="E62" s="55">
        <v>16080</v>
      </c>
      <c r="F62" s="55">
        <v>19792</v>
      </c>
      <c r="G62" s="55">
        <f t="shared" si="14"/>
        <v>299433</v>
      </c>
      <c r="H62" s="55">
        <v>274701</v>
      </c>
      <c r="I62" s="55">
        <v>24732</v>
      </c>
      <c r="J62" s="55">
        <f t="shared" si="15"/>
        <v>140664</v>
      </c>
      <c r="K62" s="55">
        <v>128069</v>
      </c>
      <c r="L62" s="55">
        <v>12595</v>
      </c>
      <c r="M62" s="56" t="s">
        <v>116</v>
      </c>
      <c r="N62" s="55">
        <f t="shared" si="16"/>
        <v>184123</v>
      </c>
      <c r="O62" s="55">
        <f t="shared" si="17"/>
        <v>184108</v>
      </c>
      <c r="P62" s="55">
        <v>174291</v>
      </c>
      <c r="Q62" s="55">
        <v>9817</v>
      </c>
      <c r="R62" s="55">
        <v>15</v>
      </c>
      <c r="S62" s="55">
        <f t="shared" si="18"/>
        <v>262819</v>
      </c>
      <c r="T62" s="55">
        <v>262743</v>
      </c>
      <c r="U62" s="55">
        <v>76</v>
      </c>
      <c r="V62" s="55">
        <f t="shared" si="19"/>
        <v>165399</v>
      </c>
      <c r="W62" s="55">
        <v>165399</v>
      </c>
      <c r="X62" s="55">
        <v>0</v>
      </c>
    </row>
    <row r="63" spans="1:24" ht="11.25" customHeight="1">
      <c r="A63" s="32" t="s">
        <v>16</v>
      </c>
      <c r="B63" s="7">
        <f t="shared" si="12"/>
        <v>214932</v>
      </c>
      <c r="C63" s="7">
        <f t="shared" si="13"/>
        <v>214894</v>
      </c>
      <c r="D63" s="7">
        <v>201711</v>
      </c>
      <c r="E63" s="7">
        <v>13183</v>
      </c>
      <c r="F63" s="7">
        <v>38</v>
      </c>
      <c r="G63" s="7">
        <f t="shared" si="14"/>
        <v>270881</v>
      </c>
      <c r="H63" s="7">
        <v>270827</v>
      </c>
      <c r="I63" s="7">
        <v>54</v>
      </c>
      <c r="J63" s="7">
        <f t="shared" si="15"/>
        <v>128939</v>
      </c>
      <c r="K63" s="7">
        <v>128927</v>
      </c>
      <c r="L63" s="7">
        <v>12</v>
      </c>
      <c r="M63" s="32" t="s">
        <v>16</v>
      </c>
      <c r="N63" s="7">
        <f t="shared" si="16"/>
        <v>171603</v>
      </c>
      <c r="O63" s="7">
        <f t="shared" si="17"/>
        <v>171603</v>
      </c>
      <c r="P63" s="7">
        <v>162704</v>
      </c>
      <c r="Q63" s="7">
        <v>8899</v>
      </c>
      <c r="R63" s="7">
        <v>0</v>
      </c>
      <c r="S63" s="7">
        <f t="shared" si="18"/>
        <v>262451</v>
      </c>
      <c r="T63" s="7">
        <v>262451</v>
      </c>
      <c r="U63" s="7">
        <v>0</v>
      </c>
      <c r="V63" s="7">
        <f t="shared" si="19"/>
        <v>149995</v>
      </c>
      <c r="W63" s="7">
        <v>149995</v>
      </c>
      <c r="X63" s="7">
        <v>0</v>
      </c>
    </row>
    <row r="64" spans="1:24" ht="11.25" customHeight="1">
      <c r="A64" s="32" t="s">
        <v>117</v>
      </c>
      <c r="B64" s="7">
        <f t="shared" si="12"/>
        <v>216847</v>
      </c>
      <c r="C64" s="7">
        <f t="shared" si="13"/>
        <v>215203</v>
      </c>
      <c r="D64" s="7">
        <v>203348</v>
      </c>
      <c r="E64" s="7">
        <v>11855</v>
      </c>
      <c r="F64" s="7">
        <v>1644</v>
      </c>
      <c r="G64" s="7">
        <f t="shared" si="14"/>
        <v>270256</v>
      </c>
      <c r="H64" s="7">
        <v>268125</v>
      </c>
      <c r="I64" s="7">
        <v>2131</v>
      </c>
      <c r="J64" s="7">
        <f t="shared" si="15"/>
        <v>132806</v>
      </c>
      <c r="K64" s="7">
        <v>131928</v>
      </c>
      <c r="L64" s="7">
        <v>878</v>
      </c>
      <c r="M64" s="32" t="s">
        <v>117</v>
      </c>
      <c r="N64" s="7">
        <f t="shared" si="16"/>
        <v>163049</v>
      </c>
      <c r="O64" s="7">
        <f t="shared" si="17"/>
        <v>163049</v>
      </c>
      <c r="P64" s="7">
        <v>151384</v>
      </c>
      <c r="Q64" s="7">
        <v>11665</v>
      </c>
      <c r="R64" s="7">
        <v>0</v>
      </c>
      <c r="S64" s="7">
        <f t="shared" si="18"/>
        <v>263488</v>
      </c>
      <c r="T64" s="7">
        <v>263488</v>
      </c>
      <c r="U64" s="7">
        <v>0</v>
      </c>
      <c r="V64" s="7">
        <f t="shared" si="19"/>
        <v>141544</v>
      </c>
      <c r="W64" s="7">
        <v>141544</v>
      </c>
      <c r="X64" s="7">
        <v>0</v>
      </c>
    </row>
    <row r="65" spans="1:24" ht="11.25" customHeight="1">
      <c r="A65" s="32" t="s">
        <v>18</v>
      </c>
      <c r="B65" s="7">
        <f t="shared" si="12"/>
        <v>221325</v>
      </c>
      <c r="C65" s="7">
        <f t="shared" si="13"/>
        <v>219791</v>
      </c>
      <c r="D65" s="7">
        <v>203833</v>
      </c>
      <c r="E65" s="7">
        <v>15958</v>
      </c>
      <c r="F65" s="7">
        <v>1534</v>
      </c>
      <c r="G65" s="7">
        <f t="shared" si="14"/>
        <v>276498</v>
      </c>
      <c r="H65" s="7">
        <v>274638</v>
      </c>
      <c r="I65" s="7">
        <v>1860</v>
      </c>
      <c r="J65" s="7">
        <f t="shared" si="15"/>
        <v>136682</v>
      </c>
      <c r="K65" s="7">
        <v>135648</v>
      </c>
      <c r="L65" s="7">
        <v>1034</v>
      </c>
      <c r="M65" s="32" t="s">
        <v>18</v>
      </c>
      <c r="N65" s="7">
        <f t="shared" si="16"/>
        <v>161206</v>
      </c>
      <c r="O65" s="7">
        <f t="shared" si="17"/>
        <v>161206</v>
      </c>
      <c r="P65" s="7">
        <v>151550</v>
      </c>
      <c r="Q65" s="7">
        <v>9656</v>
      </c>
      <c r="R65" s="7">
        <v>0</v>
      </c>
      <c r="S65" s="7">
        <f t="shared" si="18"/>
        <v>256098</v>
      </c>
      <c r="T65" s="7">
        <v>256098</v>
      </c>
      <c r="U65" s="7">
        <v>0</v>
      </c>
      <c r="V65" s="7">
        <f t="shared" si="19"/>
        <v>142173</v>
      </c>
      <c r="W65" s="7">
        <v>142173</v>
      </c>
      <c r="X65" s="7">
        <v>0</v>
      </c>
    </row>
    <row r="66" spans="1:24" ht="11.25" customHeight="1">
      <c r="A66" s="32" t="s">
        <v>19</v>
      </c>
      <c r="B66" s="7">
        <f t="shared" si="12"/>
        <v>222524</v>
      </c>
      <c r="C66" s="7">
        <f t="shared" si="13"/>
        <v>214326</v>
      </c>
      <c r="D66" s="7">
        <v>201668</v>
      </c>
      <c r="E66" s="7">
        <v>12658</v>
      </c>
      <c r="F66" s="7">
        <v>8198</v>
      </c>
      <c r="G66" s="7">
        <f t="shared" si="14"/>
        <v>282504</v>
      </c>
      <c r="H66" s="7">
        <v>270610</v>
      </c>
      <c r="I66" s="7">
        <v>11894</v>
      </c>
      <c r="J66" s="7">
        <f t="shared" si="15"/>
        <v>134538</v>
      </c>
      <c r="K66" s="7">
        <v>131762</v>
      </c>
      <c r="L66" s="7">
        <v>2776</v>
      </c>
      <c r="M66" s="32" t="s">
        <v>19</v>
      </c>
      <c r="N66" s="7">
        <f t="shared" si="16"/>
        <v>159933</v>
      </c>
      <c r="O66" s="7">
        <f t="shared" si="17"/>
        <v>159933</v>
      </c>
      <c r="P66" s="7">
        <v>151822</v>
      </c>
      <c r="Q66" s="7">
        <v>8111</v>
      </c>
      <c r="R66" s="7">
        <v>0</v>
      </c>
      <c r="S66" s="7">
        <f t="shared" si="18"/>
        <v>257023</v>
      </c>
      <c r="T66" s="7">
        <v>257023</v>
      </c>
      <c r="U66" s="7">
        <v>0</v>
      </c>
      <c r="V66" s="7">
        <f t="shared" si="19"/>
        <v>140649</v>
      </c>
      <c r="W66" s="7">
        <v>140649</v>
      </c>
      <c r="X66" s="7">
        <v>0</v>
      </c>
    </row>
    <row r="67" spans="1:24" ht="11.25" customHeight="1">
      <c r="A67" s="32" t="s">
        <v>20</v>
      </c>
      <c r="B67" s="7">
        <f t="shared" si="12"/>
        <v>306131</v>
      </c>
      <c r="C67" s="7">
        <f t="shared" si="13"/>
        <v>220573</v>
      </c>
      <c r="D67" s="7">
        <v>205007</v>
      </c>
      <c r="E67" s="7">
        <v>15566</v>
      </c>
      <c r="F67" s="7">
        <v>85558</v>
      </c>
      <c r="G67" s="7">
        <f t="shared" si="14"/>
        <v>397224</v>
      </c>
      <c r="H67" s="7">
        <v>279163</v>
      </c>
      <c r="I67" s="7">
        <v>118061</v>
      </c>
      <c r="J67" s="7">
        <f t="shared" si="15"/>
        <v>172517</v>
      </c>
      <c r="K67" s="7">
        <v>134635</v>
      </c>
      <c r="L67" s="7">
        <v>37882</v>
      </c>
      <c r="M67" s="32" t="s">
        <v>20</v>
      </c>
      <c r="N67" s="7">
        <f t="shared" si="16"/>
        <v>180161</v>
      </c>
      <c r="O67" s="7">
        <f t="shared" si="17"/>
        <v>174876</v>
      </c>
      <c r="P67" s="7">
        <v>159440</v>
      </c>
      <c r="Q67" s="7">
        <v>15436</v>
      </c>
      <c r="R67" s="7">
        <v>5285</v>
      </c>
      <c r="S67" s="7">
        <f t="shared" si="18"/>
        <v>269983</v>
      </c>
      <c r="T67" s="7">
        <v>263115</v>
      </c>
      <c r="U67" s="7">
        <v>6868</v>
      </c>
      <c r="V67" s="7">
        <f t="shared" si="19"/>
        <v>162666</v>
      </c>
      <c r="W67" s="7">
        <v>157689</v>
      </c>
      <c r="X67" s="7">
        <v>4977</v>
      </c>
    </row>
    <row r="68" spans="1:24" ht="11.25" customHeight="1">
      <c r="A68" s="32" t="s">
        <v>21</v>
      </c>
      <c r="B68" s="7">
        <f t="shared" si="12"/>
        <v>389485</v>
      </c>
      <c r="C68" s="7">
        <f t="shared" si="13"/>
        <v>221082</v>
      </c>
      <c r="D68" s="7">
        <v>206777</v>
      </c>
      <c r="E68" s="7">
        <v>14305</v>
      </c>
      <c r="F68" s="7">
        <v>168403</v>
      </c>
      <c r="G68" s="7">
        <f t="shared" si="14"/>
        <v>518461</v>
      </c>
      <c r="H68" s="7">
        <v>282750</v>
      </c>
      <c r="I68" s="7">
        <v>235711</v>
      </c>
      <c r="J68" s="7">
        <f t="shared" si="15"/>
        <v>205586</v>
      </c>
      <c r="K68" s="7">
        <v>133153</v>
      </c>
      <c r="L68" s="7">
        <v>72433</v>
      </c>
      <c r="M68" s="32" t="s">
        <v>21</v>
      </c>
      <c r="N68" s="7">
        <f t="shared" si="16"/>
        <v>308344</v>
      </c>
      <c r="O68" s="7">
        <f t="shared" si="17"/>
        <v>174295</v>
      </c>
      <c r="P68" s="7">
        <v>160139</v>
      </c>
      <c r="Q68" s="7">
        <v>14156</v>
      </c>
      <c r="R68" s="7">
        <v>134049</v>
      </c>
      <c r="S68" s="7">
        <f t="shared" si="18"/>
        <v>586818</v>
      </c>
      <c r="T68" s="7">
        <v>284834</v>
      </c>
      <c r="U68" s="7">
        <v>301984</v>
      </c>
      <c r="V68" s="7">
        <f t="shared" si="19"/>
        <v>248829</v>
      </c>
      <c r="W68" s="7">
        <v>150671</v>
      </c>
      <c r="X68" s="7">
        <v>98158</v>
      </c>
    </row>
    <row r="69" spans="1:24" ht="11.25" customHeight="1">
      <c r="A69" s="32" t="s">
        <v>22</v>
      </c>
      <c r="B69" s="7">
        <f t="shared" si="12"/>
        <v>232580</v>
      </c>
      <c r="C69" s="7">
        <f t="shared" si="13"/>
        <v>217419</v>
      </c>
      <c r="D69" s="7">
        <v>200191</v>
      </c>
      <c r="E69" s="7">
        <v>17228</v>
      </c>
      <c r="F69" s="7">
        <v>15161</v>
      </c>
      <c r="G69" s="7">
        <f t="shared" si="14"/>
        <v>292246</v>
      </c>
      <c r="H69" s="7">
        <v>277302</v>
      </c>
      <c r="I69" s="7">
        <v>14944</v>
      </c>
      <c r="J69" s="7">
        <f t="shared" si="15"/>
        <v>147245</v>
      </c>
      <c r="K69" s="7">
        <v>131774</v>
      </c>
      <c r="L69" s="7">
        <v>15471</v>
      </c>
      <c r="M69" s="32" t="s">
        <v>22</v>
      </c>
      <c r="N69" s="7">
        <f t="shared" si="16"/>
        <v>159927</v>
      </c>
      <c r="O69" s="7">
        <f t="shared" si="17"/>
        <v>159927</v>
      </c>
      <c r="P69" s="7">
        <v>151755</v>
      </c>
      <c r="Q69" s="7">
        <v>8172</v>
      </c>
      <c r="R69" s="7">
        <v>0</v>
      </c>
      <c r="S69" s="7">
        <f t="shared" si="18"/>
        <v>258989</v>
      </c>
      <c r="T69" s="7">
        <v>258989</v>
      </c>
      <c r="U69" s="7">
        <v>0</v>
      </c>
      <c r="V69" s="7">
        <f t="shared" si="19"/>
        <v>136892</v>
      </c>
      <c r="W69" s="7">
        <v>136892</v>
      </c>
      <c r="X69" s="7">
        <v>0</v>
      </c>
    </row>
    <row r="70" spans="1:24" ht="11.25" customHeight="1">
      <c r="A70" s="32" t="s">
        <v>23</v>
      </c>
      <c r="B70" s="7">
        <f t="shared" si="12"/>
        <v>224447</v>
      </c>
      <c r="C70" s="7">
        <f t="shared" si="13"/>
        <v>221755</v>
      </c>
      <c r="D70" s="7">
        <v>204422</v>
      </c>
      <c r="E70" s="7">
        <v>17333</v>
      </c>
      <c r="F70" s="7">
        <v>2692</v>
      </c>
      <c r="G70" s="7">
        <f t="shared" si="14"/>
        <v>286410</v>
      </c>
      <c r="H70" s="7">
        <v>282984</v>
      </c>
      <c r="I70" s="7">
        <v>3426</v>
      </c>
      <c r="J70" s="7">
        <f t="shared" si="15"/>
        <v>136477</v>
      </c>
      <c r="K70" s="7">
        <v>134826</v>
      </c>
      <c r="L70" s="7">
        <v>1651</v>
      </c>
      <c r="M70" s="32" t="s">
        <v>23</v>
      </c>
      <c r="N70" s="7">
        <f t="shared" si="16"/>
        <v>153426</v>
      </c>
      <c r="O70" s="7">
        <f t="shared" si="17"/>
        <v>153338</v>
      </c>
      <c r="P70" s="7">
        <v>148575</v>
      </c>
      <c r="Q70" s="7">
        <v>4763</v>
      </c>
      <c r="R70" s="7">
        <v>88</v>
      </c>
      <c r="S70" s="7">
        <f t="shared" si="18"/>
        <v>255600</v>
      </c>
      <c r="T70" s="7">
        <v>255419</v>
      </c>
      <c r="U70" s="7">
        <v>181</v>
      </c>
      <c r="V70" s="7">
        <f t="shared" si="19"/>
        <v>134152</v>
      </c>
      <c r="W70" s="7">
        <v>134082</v>
      </c>
      <c r="X70" s="7">
        <v>70</v>
      </c>
    </row>
    <row r="71" spans="1:24" ht="11.25" customHeight="1">
      <c r="A71" s="32" t="s">
        <v>24</v>
      </c>
      <c r="B71" s="7">
        <f t="shared" si="12"/>
        <v>227681</v>
      </c>
      <c r="C71" s="7">
        <f t="shared" si="13"/>
        <v>224401</v>
      </c>
      <c r="D71" s="7">
        <v>201485</v>
      </c>
      <c r="E71" s="7">
        <v>22916</v>
      </c>
      <c r="F71" s="7">
        <v>3280</v>
      </c>
      <c r="G71" s="7">
        <f t="shared" si="14"/>
        <v>291767</v>
      </c>
      <c r="H71" s="7">
        <v>287218</v>
      </c>
      <c r="I71" s="7">
        <v>4549</v>
      </c>
      <c r="J71" s="7">
        <f t="shared" si="15"/>
        <v>136561</v>
      </c>
      <c r="K71" s="7">
        <v>135086</v>
      </c>
      <c r="L71" s="7">
        <v>1475</v>
      </c>
      <c r="M71" s="32" t="s">
        <v>24</v>
      </c>
      <c r="N71" s="7">
        <f t="shared" si="16"/>
        <v>151699</v>
      </c>
      <c r="O71" s="7">
        <f t="shared" si="17"/>
        <v>151699</v>
      </c>
      <c r="P71" s="7">
        <v>143319</v>
      </c>
      <c r="Q71" s="7">
        <v>8380</v>
      </c>
      <c r="R71" s="7">
        <v>0</v>
      </c>
      <c r="S71" s="7">
        <f t="shared" si="18"/>
        <v>258308</v>
      </c>
      <c r="T71" s="7">
        <v>258308</v>
      </c>
      <c r="U71" s="7">
        <v>0</v>
      </c>
      <c r="V71" s="7">
        <f t="shared" si="19"/>
        <v>131372</v>
      </c>
      <c r="W71" s="7">
        <v>131372</v>
      </c>
      <c r="X71" s="7">
        <v>0</v>
      </c>
    </row>
    <row r="72" spans="1:24" ht="11.25" customHeight="1">
      <c r="A72" s="32" t="s">
        <v>25</v>
      </c>
      <c r="B72" s="7">
        <f t="shared" si="12"/>
        <v>227029</v>
      </c>
      <c r="C72" s="7">
        <f t="shared" si="13"/>
        <v>225715</v>
      </c>
      <c r="D72" s="7">
        <v>205400</v>
      </c>
      <c r="E72" s="7">
        <v>20315</v>
      </c>
      <c r="F72" s="7">
        <v>1314</v>
      </c>
      <c r="G72" s="7">
        <f t="shared" si="14"/>
        <v>289750</v>
      </c>
      <c r="H72" s="7">
        <v>287781</v>
      </c>
      <c r="I72" s="7">
        <v>1969</v>
      </c>
      <c r="J72" s="7">
        <f t="shared" si="15"/>
        <v>136775</v>
      </c>
      <c r="K72" s="7">
        <v>136405</v>
      </c>
      <c r="L72" s="7">
        <v>370</v>
      </c>
      <c r="M72" s="32" t="s">
        <v>25</v>
      </c>
      <c r="N72" s="7">
        <f t="shared" si="16"/>
        <v>155753</v>
      </c>
      <c r="O72" s="7">
        <f t="shared" si="17"/>
        <v>155753</v>
      </c>
      <c r="P72" s="7">
        <v>149520</v>
      </c>
      <c r="Q72" s="7">
        <v>6233</v>
      </c>
      <c r="R72" s="7">
        <v>0</v>
      </c>
      <c r="S72" s="7">
        <f t="shared" si="18"/>
        <v>258472</v>
      </c>
      <c r="T72" s="7">
        <v>258472</v>
      </c>
      <c r="U72" s="7">
        <v>0</v>
      </c>
      <c r="V72" s="7">
        <f t="shared" si="19"/>
        <v>135901</v>
      </c>
      <c r="W72" s="7">
        <v>135901</v>
      </c>
      <c r="X72" s="7">
        <v>0</v>
      </c>
    </row>
    <row r="73" spans="1:24" ht="11.25" customHeight="1">
      <c r="A73" s="33" t="s">
        <v>26</v>
      </c>
      <c r="B73" s="17">
        <f t="shared" si="12"/>
        <v>530181</v>
      </c>
      <c r="C73" s="8">
        <f t="shared" si="13"/>
        <v>232388</v>
      </c>
      <c r="D73" s="8">
        <v>207626</v>
      </c>
      <c r="E73" s="8">
        <v>24762</v>
      </c>
      <c r="F73" s="17">
        <v>297793</v>
      </c>
      <c r="G73" s="8">
        <f t="shared" si="14"/>
        <v>705902</v>
      </c>
      <c r="H73" s="17">
        <v>294497</v>
      </c>
      <c r="I73" s="8">
        <v>411405</v>
      </c>
      <c r="J73" s="8">
        <f t="shared" si="15"/>
        <v>274560</v>
      </c>
      <c r="K73" s="17">
        <v>142038</v>
      </c>
      <c r="L73" s="8">
        <v>132522</v>
      </c>
      <c r="M73" s="33" t="s">
        <v>26</v>
      </c>
      <c r="N73" s="17">
        <f t="shared" si="16"/>
        <v>265746</v>
      </c>
      <c r="O73" s="8">
        <f t="shared" si="17"/>
        <v>157807</v>
      </c>
      <c r="P73" s="8">
        <v>148922</v>
      </c>
      <c r="Q73" s="8">
        <v>8885</v>
      </c>
      <c r="R73" s="17">
        <v>107939</v>
      </c>
      <c r="S73" s="8">
        <f t="shared" si="18"/>
        <v>482571</v>
      </c>
      <c r="T73" s="17">
        <v>267328</v>
      </c>
      <c r="U73" s="8">
        <v>215243</v>
      </c>
      <c r="V73" s="8">
        <f t="shared" si="19"/>
        <v>219616</v>
      </c>
      <c r="W73" s="17">
        <v>134506</v>
      </c>
      <c r="X73" s="8">
        <v>85110</v>
      </c>
    </row>
    <row r="74" spans="1:12" ht="13.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22" ht="13.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N75" s="48"/>
      <c r="O75" s="48"/>
      <c r="P75" s="48"/>
      <c r="Q75" s="48"/>
      <c r="R75" s="48"/>
      <c r="S75" s="48"/>
      <c r="T75" s="48"/>
      <c r="U75" s="48"/>
      <c r="V75" s="48"/>
    </row>
    <row r="76" spans="1:22" ht="13.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N76" s="48"/>
      <c r="O76" s="48"/>
      <c r="P76" s="48"/>
      <c r="Q76" s="48"/>
      <c r="R76" s="48"/>
      <c r="S76" s="48"/>
      <c r="T76" s="48"/>
      <c r="U76" s="48"/>
      <c r="V76" s="48"/>
    </row>
    <row r="77" spans="1:22" ht="13.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N77" s="48"/>
      <c r="O77" s="48"/>
      <c r="P77" s="48"/>
      <c r="Q77" s="48"/>
      <c r="R77" s="48"/>
      <c r="S77" s="48"/>
      <c r="T77" s="48"/>
      <c r="U77" s="48"/>
      <c r="V77" s="48"/>
    </row>
  </sheetData>
  <printOptions/>
  <pageMargins left="0.7874015748031497" right="0.7874015748031497" top="0.5118110236220472" bottom="0.5905511811023623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77"/>
  <sheetViews>
    <sheetView view="pageBreakPreview" zoomScaleSheetLayoutView="100" workbookViewId="0" topLeftCell="A52">
      <selection activeCell="A74" sqref="A74:IV78"/>
    </sheetView>
  </sheetViews>
  <sheetFormatPr defaultColWidth="8.796875" defaultRowHeight="14.25"/>
  <cols>
    <col min="1" max="1" width="7.59765625" style="0" customWidth="1"/>
    <col min="2" max="12" width="7.09765625" style="0" customWidth="1"/>
    <col min="13" max="13" width="7.59765625" style="0" customWidth="1"/>
    <col min="14" max="18" width="7.09765625" style="0" customWidth="1"/>
    <col min="19" max="19" width="8.09765625" style="0" customWidth="1"/>
    <col min="20" max="24" width="7.09765625" style="0" customWidth="1"/>
  </cols>
  <sheetData>
    <row r="1" spans="1:13" ht="16.5" customHeight="1">
      <c r="A1" s="1" t="s">
        <v>120</v>
      </c>
      <c r="M1" s="1" t="s">
        <v>121</v>
      </c>
    </row>
    <row r="3" spans="1:24" ht="16.5" customHeight="1">
      <c r="A3" s="2" t="s">
        <v>100</v>
      </c>
      <c r="L3" s="45" t="s">
        <v>69</v>
      </c>
      <c r="M3" s="2" t="s">
        <v>101</v>
      </c>
      <c r="X3" s="45" t="s">
        <v>69</v>
      </c>
    </row>
    <row r="4" spans="1:24" s="37" customFormat="1" ht="11.25" customHeight="1">
      <c r="A4" s="19" t="s">
        <v>1</v>
      </c>
      <c r="B4" s="20" t="s">
        <v>122</v>
      </c>
      <c r="C4" s="20"/>
      <c r="D4" s="20"/>
      <c r="E4" s="20"/>
      <c r="F4" s="20"/>
      <c r="G4" s="20"/>
      <c r="H4" s="20"/>
      <c r="I4" s="20"/>
      <c r="J4" s="20"/>
      <c r="K4" s="20"/>
      <c r="L4" s="21"/>
      <c r="M4" s="19" t="s">
        <v>1</v>
      </c>
      <c r="N4" s="20" t="s">
        <v>123</v>
      </c>
      <c r="O4" s="20"/>
      <c r="P4" s="20"/>
      <c r="Q4" s="20"/>
      <c r="R4" s="20"/>
      <c r="S4" s="20"/>
      <c r="T4" s="20"/>
      <c r="U4" s="20"/>
      <c r="V4" s="20"/>
      <c r="W4" s="20"/>
      <c r="X4" s="21"/>
    </row>
    <row r="5" spans="1:24" s="37" customFormat="1" ht="11.25" customHeight="1">
      <c r="A5" s="22"/>
      <c r="B5" s="23" t="s">
        <v>4</v>
      </c>
      <c r="C5" s="23"/>
      <c r="D5" s="23"/>
      <c r="E5" s="23"/>
      <c r="F5" s="24"/>
      <c r="G5" s="23" t="s">
        <v>5</v>
      </c>
      <c r="H5" s="23"/>
      <c r="I5" s="24"/>
      <c r="J5" s="23" t="s">
        <v>6</v>
      </c>
      <c r="K5" s="23"/>
      <c r="L5" s="24"/>
      <c r="M5" s="22"/>
      <c r="N5" s="23" t="s">
        <v>4</v>
      </c>
      <c r="O5" s="23"/>
      <c r="P5" s="23"/>
      <c r="Q5" s="23"/>
      <c r="R5" s="24"/>
      <c r="S5" s="23" t="s">
        <v>5</v>
      </c>
      <c r="T5" s="23"/>
      <c r="U5" s="24"/>
      <c r="V5" s="23" t="s">
        <v>6</v>
      </c>
      <c r="W5" s="23"/>
      <c r="X5" s="24"/>
    </row>
    <row r="6" spans="1:24" s="37" customFormat="1" ht="11.25" customHeight="1">
      <c r="A6" s="22"/>
      <c r="B6" s="3" t="s">
        <v>7</v>
      </c>
      <c r="C6" s="4"/>
      <c r="D6" s="5"/>
      <c r="E6" s="6"/>
      <c r="F6" s="3"/>
      <c r="G6" s="3" t="s">
        <v>7</v>
      </c>
      <c r="H6" s="3"/>
      <c r="I6" s="3"/>
      <c r="J6" s="3" t="s">
        <v>7</v>
      </c>
      <c r="K6" s="3"/>
      <c r="L6" s="3"/>
      <c r="M6" s="22"/>
      <c r="N6" s="3" t="s">
        <v>7</v>
      </c>
      <c r="O6" s="4"/>
      <c r="P6" s="5"/>
      <c r="Q6" s="6"/>
      <c r="R6" s="3"/>
      <c r="S6" s="3" t="s">
        <v>7</v>
      </c>
      <c r="T6" s="3"/>
      <c r="U6" s="3"/>
      <c r="V6" s="3" t="s">
        <v>7</v>
      </c>
      <c r="W6" s="3"/>
      <c r="X6" s="3"/>
    </row>
    <row r="7" spans="1:24" s="37" customFormat="1" ht="11.25" customHeight="1">
      <c r="A7" s="22"/>
      <c r="B7" s="3"/>
      <c r="C7" s="3" t="s">
        <v>8</v>
      </c>
      <c r="D7" s="3" t="s">
        <v>9</v>
      </c>
      <c r="E7" s="3" t="s">
        <v>10</v>
      </c>
      <c r="F7" s="3" t="s">
        <v>11</v>
      </c>
      <c r="G7" s="3"/>
      <c r="H7" s="3" t="s">
        <v>8</v>
      </c>
      <c r="I7" s="3" t="s">
        <v>11</v>
      </c>
      <c r="J7" s="3"/>
      <c r="K7" s="3" t="s">
        <v>8</v>
      </c>
      <c r="L7" s="3" t="s">
        <v>11</v>
      </c>
      <c r="M7" s="22"/>
      <c r="N7" s="3"/>
      <c r="O7" s="3" t="s">
        <v>8</v>
      </c>
      <c r="P7" s="3" t="s">
        <v>9</v>
      </c>
      <c r="Q7" s="3" t="s">
        <v>10</v>
      </c>
      <c r="R7" s="3" t="s">
        <v>11</v>
      </c>
      <c r="S7" s="3"/>
      <c r="T7" s="3" t="s">
        <v>8</v>
      </c>
      <c r="U7" s="3" t="s">
        <v>11</v>
      </c>
      <c r="V7" s="3"/>
      <c r="W7" s="3" t="s">
        <v>8</v>
      </c>
      <c r="X7" s="3" t="s">
        <v>11</v>
      </c>
    </row>
    <row r="8" spans="1:24" s="37" customFormat="1" ht="11.25" customHeight="1">
      <c r="A8" s="25" t="s">
        <v>12</v>
      </c>
      <c r="B8" s="6" t="s">
        <v>13</v>
      </c>
      <c r="C8" s="6"/>
      <c r="D8" s="6" t="s">
        <v>14</v>
      </c>
      <c r="E8" s="6" t="s">
        <v>15</v>
      </c>
      <c r="F8" s="6"/>
      <c r="G8" s="6" t="s">
        <v>13</v>
      </c>
      <c r="H8" s="6"/>
      <c r="I8" s="6"/>
      <c r="J8" s="6" t="s">
        <v>13</v>
      </c>
      <c r="K8" s="6"/>
      <c r="L8" s="6"/>
      <c r="M8" s="25" t="s">
        <v>12</v>
      </c>
      <c r="N8" s="6" t="s">
        <v>13</v>
      </c>
      <c r="O8" s="6"/>
      <c r="P8" s="6" t="s">
        <v>14</v>
      </c>
      <c r="Q8" s="6" t="s">
        <v>15</v>
      </c>
      <c r="R8" s="6"/>
      <c r="S8" s="6" t="s">
        <v>13</v>
      </c>
      <c r="T8" s="6"/>
      <c r="U8" s="6"/>
      <c r="V8" s="6" t="s">
        <v>13</v>
      </c>
      <c r="W8" s="6"/>
      <c r="X8" s="6"/>
    </row>
    <row r="9" spans="1:24" ht="11.25" customHeight="1">
      <c r="A9" s="32" t="s">
        <v>110</v>
      </c>
      <c r="B9" s="9" t="s">
        <v>115</v>
      </c>
      <c r="C9" s="9" t="s">
        <v>115</v>
      </c>
      <c r="D9" s="9" t="s">
        <v>115</v>
      </c>
      <c r="E9" s="9" t="s">
        <v>115</v>
      </c>
      <c r="F9" s="9" t="s">
        <v>115</v>
      </c>
      <c r="G9" s="9" t="s">
        <v>115</v>
      </c>
      <c r="H9" s="9" t="s">
        <v>115</v>
      </c>
      <c r="I9" s="9" t="s">
        <v>115</v>
      </c>
      <c r="J9" s="9" t="s">
        <v>115</v>
      </c>
      <c r="K9" s="9" t="s">
        <v>115</v>
      </c>
      <c r="L9" s="9" t="s">
        <v>115</v>
      </c>
      <c r="M9" s="32" t="s">
        <v>110</v>
      </c>
      <c r="N9" s="7">
        <v>318719</v>
      </c>
      <c r="O9" s="7">
        <v>243194</v>
      </c>
      <c r="P9" s="7">
        <v>211574</v>
      </c>
      <c r="Q9" s="7">
        <v>31620</v>
      </c>
      <c r="R9" s="7">
        <v>75525</v>
      </c>
      <c r="S9" s="7">
        <v>341816</v>
      </c>
      <c r="T9" s="7">
        <v>259663</v>
      </c>
      <c r="U9" s="7">
        <v>82153</v>
      </c>
      <c r="V9" s="7">
        <v>219783</v>
      </c>
      <c r="W9" s="7">
        <v>172648</v>
      </c>
      <c r="X9" s="7">
        <v>47135</v>
      </c>
    </row>
    <row r="10" spans="1:24" ht="11.25" customHeight="1">
      <c r="A10" s="32" t="s">
        <v>111</v>
      </c>
      <c r="B10" s="9" t="s">
        <v>115</v>
      </c>
      <c r="C10" s="9" t="s">
        <v>115</v>
      </c>
      <c r="D10" s="9" t="s">
        <v>115</v>
      </c>
      <c r="E10" s="9" t="s">
        <v>115</v>
      </c>
      <c r="F10" s="9" t="s">
        <v>115</v>
      </c>
      <c r="G10" s="9" t="s">
        <v>115</v>
      </c>
      <c r="H10" s="9" t="s">
        <v>115</v>
      </c>
      <c r="I10" s="9" t="s">
        <v>115</v>
      </c>
      <c r="J10" s="9" t="s">
        <v>115</v>
      </c>
      <c r="K10" s="9" t="s">
        <v>115</v>
      </c>
      <c r="L10" s="9" t="s">
        <v>115</v>
      </c>
      <c r="M10" s="32" t="s">
        <v>111</v>
      </c>
      <c r="N10" s="7">
        <v>337512</v>
      </c>
      <c r="O10" s="7">
        <v>256051</v>
      </c>
      <c r="P10" s="7">
        <v>212583</v>
      </c>
      <c r="Q10" s="7">
        <v>43468</v>
      </c>
      <c r="R10" s="7">
        <v>81461</v>
      </c>
      <c r="S10" s="7">
        <v>362844</v>
      </c>
      <c r="T10" s="7">
        <v>273334</v>
      </c>
      <c r="U10" s="7">
        <v>89510</v>
      </c>
      <c r="V10" s="7">
        <v>226747</v>
      </c>
      <c r="W10" s="7">
        <v>180480</v>
      </c>
      <c r="X10" s="7">
        <v>46267</v>
      </c>
    </row>
    <row r="11" spans="1:24" ht="11.25" customHeight="1">
      <c r="A11" s="32" t="s">
        <v>112</v>
      </c>
      <c r="B11" s="9" t="s">
        <v>115</v>
      </c>
      <c r="C11" s="9" t="s">
        <v>115</v>
      </c>
      <c r="D11" s="9" t="s">
        <v>115</v>
      </c>
      <c r="E11" s="9" t="s">
        <v>115</v>
      </c>
      <c r="F11" s="9" t="s">
        <v>115</v>
      </c>
      <c r="G11" s="9" t="s">
        <v>115</v>
      </c>
      <c r="H11" s="9" t="s">
        <v>115</v>
      </c>
      <c r="I11" s="9" t="s">
        <v>115</v>
      </c>
      <c r="J11" s="9" t="s">
        <v>115</v>
      </c>
      <c r="K11" s="9" t="s">
        <v>115</v>
      </c>
      <c r="L11" s="9" t="s">
        <v>115</v>
      </c>
      <c r="M11" s="32" t="s">
        <v>112</v>
      </c>
      <c r="N11" s="7">
        <v>305571</v>
      </c>
      <c r="O11" s="7">
        <v>239053</v>
      </c>
      <c r="P11" s="7">
        <v>202817</v>
      </c>
      <c r="Q11" s="7">
        <v>36236</v>
      </c>
      <c r="R11" s="7">
        <v>66518</v>
      </c>
      <c r="S11" s="7">
        <v>325657</v>
      </c>
      <c r="T11" s="7">
        <v>252650</v>
      </c>
      <c r="U11" s="7">
        <v>73007</v>
      </c>
      <c r="V11" s="7">
        <v>239617</v>
      </c>
      <c r="W11" s="7">
        <v>194407</v>
      </c>
      <c r="X11" s="7">
        <v>45210</v>
      </c>
    </row>
    <row r="12" spans="1:24" ht="11.25" customHeight="1">
      <c r="A12" s="32" t="s">
        <v>113</v>
      </c>
      <c r="B12" s="58" t="s">
        <v>124</v>
      </c>
      <c r="C12" s="58" t="s">
        <v>124</v>
      </c>
      <c r="D12" s="58" t="s">
        <v>124</v>
      </c>
      <c r="E12" s="58" t="s">
        <v>124</v>
      </c>
      <c r="F12" s="58" t="s">
        <v>124</v>
      </c>
      <c r="G12" s="58" t="s">
        <v>124</v>
      </c>
      <c r="H12" s="58" t="s">
        <v>124</v>
      </c>
      <c r="I12" s="58" t="s">
        <v>124</v>
      </c>
      <c r="J12" s="58" t="s">
        <v>124</v>
      </c>
      <c r="K12" s="58" t="s">
        <v>124</v>
      </c>
      <c r="L12" s="58" t="s">
        <v>124</v>
      </c>
      <c r="M12" s="32" t="s">
        <v>113</v>
      </c>
      <c r="N12" s="26">
        <v>288327</v>
      </c>
      <c r="O12" s="26">
        <v>232659</v>
      </c>
      <c r="P12" s="26">
        <v>198592</v>
      </c>
      <c r="Q12" s="26">
        <v>34067</v>
      </c>
      <c r="R12" s="26">
        <v>55668</v>
      </c>
      <c r="S12" s="26">
        <v>310210</v>
      </c>
      <c r="T12" s="26">
        <v>248493</v>
      </c>
      <c r="U12" s="26">
        <v>61717</v>
      </c>
      <c r="V12" s="26">
        <v>215474</v>
      </c>
      <c r="W12" s="26">
        <v>179943</v>
      </c>
      <c r="X12" s="26">
        <v>35531</v>
      </c>
    </row>
    <row r="13" spans="1:24" ht="11.25" customHeight="1">
      <c r="A13" s="32" t="s">
        <v>114</v>
      </c>
      <c r="B13" s="58" t="s">
        <v>124</v>
      </c>
      <c r="C13" s="58" t="s">
        <v>124</v>
      </c>
      <c r="D13" s="58" t="s">
        <v>124</v>
      </c>
      <c r="E13" s="58" t="s">
        <v>124</v>
      </c>
      <c r="F13" s="58" t="s">
        <v>124</v>
      </c>
      <c r="G13" s="58" t="s">
        <v>124</v>
      </c>
      <c r="H13" s="58" t="s">
        <v>124</v>
      </c>
      <c r="I13" s="58" t="s">
        <v>124</v>
      </c>
      <c r="J13" s="58" t="s">
        <v>124</v>
      </c>
      <c r="K13" s="58" t="s">
        <v>124</v>
      </c>
      <c r="L13" s="58" t="s">
        <v>124</v>
      </c>
      <c r="M13" s="32" t="s">
        <v>114</v>
      </c>
      <c r="N13" s="7">
        <f aca="true" t="shared" si="0" ref="N13:N25">O13+R13</f>
        <v>271240</v>
      </c>
      <c r="O13" s="7">
        <f aca="true" t="shared" si="1" ref="O13:O25">P13+Q13</f>
        <v>231560</v>
      </c>
      <c r="P13" s="7">
        <v>218269</v>
      </c>
      <c r="Q13" s="7">
        <v>13291</v>
      </c>
      <c r="R13" s="7">
        <v>39680</v>
      </c>
      <c r="S13" s="7">
        <f aca="true" t="shared" si="2" ref="S13:S25">T13+U13</f>
        <v>281775</v>
      </c>
      <c r="T13" s="7">
        <v>240485</v>
      </c>
      <c r="U13" s="7">
        <v>41290</v>
      </c>
      <c r="V13" s="7">
        <f aca="true" t="shared" si="3" ref="V13:V25">W13+X13</f>
        <v>218660</v>
      </c>
      <c r="W13" s="7">
        <v>187017</v>
      </c>
      <c r="X13" s="7">
        <v>31643</v>
      </c>
    </row>
    <row r="14" spans="1:24" ht="11.25" customHeight="1">
      <c r="A14" s="56" t="s">
        <v>116</v>
      </c>
      <c r="B14" s="59" t="s">
        <v>124</v>
      </c>
      <c r="C14" s="59" t="s">
        <v>124</v>
      </c>
      <c r="D14" s="59" t="s">
        <v>124</v>
      </c>
      <c r="E14" s="59" t="s">
        <v>124</v>
      </c>
      <c r="F14" s="59" t="s">
        <v>124</v>
      </c>
      <c r="G14" s="59" t="s">
        <v>124</v>
      </c>
      <c r="H14" s="59" t="s">
        <v>124</v>
      </c>
      <c r="I14" s="59" t="s">
        <v>124</v>
      </c>
      <c r="J14" s="59" t="s">
        <v>124</v>
      </c>
      <c r="K14" s="59" t="s">
        <v>124</v>
      </c>
      <c r="L14" s="59" t="s">
        <v>124</v>
      </c>
      <c r="M14" s="56" t="s">
        <v>116</v>
      </c>
      <c r="N14" s="55">
        <f t="shared" si="0"/>
        <v>226360</v>
      </c>
      <c r="O14" s="55">
        <f t="shared" si="1"/>
        <v>224946</v>
      </c>
      <c r="P14" s="55">
        <v>215916</v>
      </c>
      <c r="Q14" s="55">
        <v>9030</v>
      </c>
      <c r="R14" s="55">
        <v>1414</v>
      </c>
      <c r="S14" s="55">
        <f t="shared" si="2"/>
        <v>237890</v>
      </c>
      <c r="T14" s="55">
        <v>236253</v>
      </c>
      <c r="U14" s="55">
        <v>1637</v>
      </c>
      <c r="V14" s="55">
        <f t="shared" si="3"/>
        <v>170331</v>
      </c>
      <c r="W14" s="55">
        <v>170000</v>
      </c>
      <c r="X14" s="55">
        <v>331</v>
      </c>
    </row>
    <row r="15" spans="1:24" ht="11.25" customHeight="1">
      <c r="A15" s="32" t="s">
        <v>16</v>
      </c>
      <c r="B15" s="58" t="s">
        <v>124</v>
      </c>
      <c r="C15" s="58" t="s">
        <v>124</v>
      </c>
      <c r="D15" s="58" t="s">
        <v>124</v>
      </c>
      <c r="E15" s="58" t="s">
        <v>124</v>
      </c>
      <c r="F15" s="58" t="s">
        <v>124</v>
      </c>
      <c r="G15" s="58" t="s">
        <v>124</v>
      </c>
      <c r="H15" s="58" t="s">
        <v>124</v>
      </c>
      <c r="I15" s="58" t="s">
        <v>124</v>
      </c>
      <c r="J15" s="58" t="s">
        <v>124</v>
      </c>
      <c r="K15" s="58" t="s">
        <v>124</v>
      </c>
      <c r="L15" s="58" t="s">
        <v>124</v>
      </c>
      <c r="M15" s="32" t="s">
        <v>16</v>
      </c>
      <c r="N15" s="7">
        <f t="shared" si="0"/>
        <v>223763</v>
      </c>
      <c r="O15" s="7">
        <f t="shared" si="1"/>
        <v>222634</v>
      </c>
      <c r="P15" s="7">
        <v>219393</v>
      </c>
      <c r="Q15" s="7">
        <v>3241</v>
      </c>
      <c r="R15" s="7">
        <v>1129</v>
      </c>
      <c r="S15" s="7">
        <f t="shared" si="2"/>
        <v>233191</v>
      </c>
      <c r="T15" s="7">
        <v>231906</v>
      </c>
      <c r="U15" s="7">
        <v>1285</v>
      </c>
      <c r="V15" s="7">
        <f t="shared" si="3"/>
        <v>176464</v>
      </c>
      <c r="W15" s="7">
        <v>176116</v>
      </c>
      <c r="X15" s="7">
        <v>348</v>
      </c>
    </row>
    <row r="16" spans="1:24" ht="11.25" customHeight="1">
      <c r="A16" s="32" t="s">
        <v>117</v>
      </c>
      <c r="B16" s="58" t="s">
        <v>124</v>
      </c>
      <c r="C16" s="58" t="s">
        <v>124</v>
      </c>
      <c r="D16" s="58" t="s">
        <v>124</v>
      </c>
      <c r="E16" s="58" t="s">
        <v>124</v>
      </c>
      <c r="F16" s="58" t="s">
        <v>124</v>
      </c>
      <c r="G16" s="58" t="s">
        <v>124</v>
      </c>
      <c r="H16" s="58" t="s">
        <v>124</v>
      </c>
      <c r="I16" s="58" t="s">
        <v>124</v>
      </c>
      <c r="J16" s="58" t="s">
        <v>124</v>
      </c>
      <c r="K16" s="58" t="s">
        <v>124</v>
      </c>
      <c r="L16" s="58" t="s">
        <v>124</v>
      </c>
      <c r="M16" s="32" t="s">
        <v>117</v>
      </c>
      <c r="N16" s="7">
        <f t="shared" si="0"/>
        <v>215652</v>
      </c>
      <c r="O16" s="7">
        <f t="shared" si="1"/>
        <v>214495</v>
      </c>
      <c r="P16" s="7">
        <v>211319</v>
      </c>
      <c r="Q16" s="7">
        <v>3176</v>
      </c>
      <c r="R16" s="7">
        <v>1157</v>
      </c>
      <c r="S16" s="7">
        <f t="shared" si="2"/>
        <v>224227</v>
      </c>
      <c r="T16" s="7">
        <v>222915</v>
      </c>
      <c r="U16" s="7">
        <v>1312</v>
      </c>
      <c r="V16" s="7">
        <f t="shared" si="3"/>
        <v>171502</v>
      </c>
      <c r="W16" s="7">
        <v>171142</v>
      </c>
      <c r="X16" s="7">
        <v>360</v>
      </c>
    </row>
    <row r="17" spans="1:24" ht="11.25" customHeight="1">
      <c r="A17" s="32" t="s">
        <v>18</v>
      </c>
      <c r="B17" s="58" t="s">
        <v>124</v>
      </c>
      <c r="C17" s="58" t="s">
        <v>124</v>
      </c>
      <c r="D17" s="58" t="s">
        <v>124</v>
      </c>
      <c r="E17" s="58" t="s">
        <v>124</v>
      </c>
      <c r="F17" s="58" t="s">
        <v>124</v>
      </c>
      <c r="G17" s="58" t="s">
        <v>124</v>
      </c>
      <c r="H17" s="58" t="s">
        <v>124</v>
      </c>
      <c r="I17" s="58" t="s">
        <v>124</v>
      </c>
      <c r="J17" s="58" t="s">
        <v>124</v>
      </c>
      <c r="K17" s="58" t="s">
        <v>124</v>
      </c>
      <c r="L17" s="58" t="s">
        <v>124</v>
      </c>
      <c r="M17" s="32" t="s">
        <v>18</v>
      </c>
      <c r="N17" s="7">
        <f t="shared" si="0"/>
        <v>224000</v>
      </c>
      <c r="O17" s="7">
        <f t="shared" si="1"/>
        <v>221654</v>
      </c>
      <c r="P17" s="7">
        <v>220128</v>
      </c>
      <c r="Q17" s="7">
        <v>1526</v>
      </c>
      <c r="R17" s="7">
        <v>2346</v>
      </c>
      <c r="S17" s="7">
        <f t="shared" si="2"/>
        <v>232501</v>
      </c>
      <c r="T17" s="7">
        <v>229834</v>
      </c>
      <c r="U17" s="7">
        <v>2667</v>
      </c>
      <c r="V17" s="7">
        <f t="shared" si="3"/>
        <v>180851</v>
      </c>
      <c r="W17" s="7">
        <v>180134</v>
      </c>
      <c r="X17" s="7">
        <v>717</v>
      </c>
    </row>
    <row r="18" spans="1:24" ht="11.25" customHeight="1">
      <c r="A18" s="32" t="s">
        <v>19</v>
      </c>
      <c r="B18" s="58" t="s">
        <v>124</v>
      </c>
      <c r="C18" s="58" t="s">
        <v>124</v>
      </c>
      <c r="D18" s="58" t="s">
        <v>124</v>
      </c>
      <c r="E18" s="58" t="s">
        <v>124</v>
      </c>
      <c r="F18" s="58" t="s">
        <v>124</v>
      </c>
      <c r="G18" s="58" t="s">
        <v>124</v>
      </c>
      <c r="H18" s="58" t="s">
        <v>124</v>
      </c>
      <c r="I18" s="58" t="s">
        <v>124</v>
      </c>
      <c r="J18" s="58" t="s">
        <v>124</v>
      </c>
      <c r="K18" s="58" t="s">
        <v>124</v>
      </c>
      <c r="L18" s="58" t="s">
        <v>124</v>
      </c>
      <c r="M18" s="32" t="s">
        <v>19</v>
      </c>
      <c r="N18" s="7">
        <f t="shared" si="0"/>
        <v>358900</v>
      </c>
      <c r="O18" s="7">
        <f t="shared" si="1"/>
        <v>226698</v>
      </c>
      <c r="P18" s="7">
        <v>222748</v>
      </c>
      <c r="Q18" s="7">
        <v>3950</v>
      </c>
      <c r="R18" s="7">
        <v>132202</v>
      </c>
      <c r="S18" s="7">
        <f t="shared" si="2"/>
        <v>387579</v>
      </c>
      <c r="T18" s="7">
        <v>235305</v>
      </c>
      <c r="U18" s="7">
        <v>152274</v>
      </c>
      <c r="V18" s="7">
        <f t="shared" si="3"/>
        <v>213897</v>
      </c>
      <c r="W18" s="7">
        <v>183181</v>
      </c>
      <c r="X18" s="7">
        <v>30716</v>
      </c>
    </row>
    <row r="19" spans="1:24" ht="11.25" customHeight="1">
      <c r="A19" s="32" t="s">
        <v>20</v>
      </c>
      <c r="B19" s="58" t="s">
        <v>124</v>
      </c>
      <c r="C19" s="58" t="s">
        <v>124</v>
      </c>
      <c r="D19" s="58" t="s">
        <v>124</v>
      </c>
      <c r="E19" s="58" t="s">
        <v>124</v>
      </c>
      <c r="F19" s="58" t="s">
        <v>124</v>
      </c>
      <c r="G19" s="58" t="s">
        <v>124</v>
      </c>
      <c r="H19" s="58" t="s">
        <v>124</v>
      </c>
      <c r="I19" s="58" t="s">
        <v>124</v>
      </c>
      <c r="J19" s="58" t="s">
        <v>124</v>
      </c>
      <c r="K19" s="58" t="s">
        <v>124</v>
      </c>
      <c r="L19" s="58" t="s">
        <v>124</v>
      </c>
      <c r="M19" s="32" t="s">
        <v>20</v>
      </c>
      <c r="N19" s="7">
        <f t="shared" si="0"/>
        <v>232229</v>
      </c>
      <c r="O19" s="7">
        <f t="shared" si="1"/>
        <v>228659</v>
      </c>
      <c r="P19" s="7">
        <v>219928</v>
      </c>
      <c r="Q19" s="7">
        <v>8731</v>
      </c>
      <c r="R19" s="7">
        <v>3570</v>
      </c>
      <c r="S19" s="7">
        <f t="shared" si="2"/>
        <v>241671</v>
      </c>
      <c r="T19" s="7">
        <v>237861</v>
      </c>
      <c r="U19" s="7">
        <v>3810</v>
      </c>
      <c r="V19" s="7">
        <f t="shared" si="3"/>
        <v>186096</v>
      </c>
      <c r="W19" s="7">
        <v>183699</v>
      </c>
      <c r="X19" s="7">
        <v>2397</v>
      </c>
    </row>
    <row r="20" spans="1:24" ht="11.25" customHeight="1">
      <c r="A20" s="32" t="s">
        <v>21</v>
      </c>
      <c r="B20" s="58" t="s">
        <v>124</v>
      </c>
      <c r="C20" s="58" t="s">
        <v>124</v>
      </c>
      <c r="D20" s="58" t="s">
        <v>124</v>
      </c>
      <c r="E20" s="58" t="s">
        <v>124</v>
      </c>
      <c r="F20" s="58" t="s">
        <v>124</v>
      </c>
      <c r="G20" s="58" t="s">
        <v>124</v>
      </c>
      <c r="H20" s="58" t="s">
        <v>124</v>
      </c>
      <c r="I20" s="58" t="s">
        <v>124</v>
      </c>
      <c r="J20" s="58" t="s">
        <v>124</v>
      </c>
      <c r="K20" s="58" t="s">
        <v>124</v>
      </c>
      <c r="L20" s="58" t="s">
        <v>124</v>
      </c>
      <c r="M20" s="32" t="s">
        <v>21</v>
      </c>
      <c r="N20" s="7">
        <f t="shared" si="0"/>
        <v>353250</v>
      </c>
      <c r="O20" s="7">
        <f t="shared" si="1"/>
        <v>224731</v>
      </c>
      <c r="P20" s="7">
        <v>221949</v>
      </c>
      <c r="Q20" s="7">
        <v>2782</v>
      </c>
      <c r="R20" s="7">
        <v>128519</v>
      </c>
      <c r="S20" s="7">
        <f t="shared" si="2"/>
        <v>361871</v>
      </c>
      <c r="T20" s="7">
        <v>232896</v>
      </c>
      <c r="U20" s="7">
        <v>128975</v>
      </c>
      <c r="V20" s="7">
        <f t="shared" si="3"/>
        <v>309798</v>
      </c>
      <c r="W20" s="7">
        <v>183573</v>
      </c>
      <c r="X20" s="7">
        <v>126225</v>
      </c>
    </row>
    <row r="21" spans="1:24" ht="11.25" customHeight="1">
      <c r="A21" s="32" t="s">
        <v>22</v>
      </c>
      <c r="B21" s="58" t="s">
        <v>124</v>
      </c>
      <c r="C21" s="58" t="s">
        <v>124</v>
      </c>
      <c r="D21" s="58" t="s">
        <v>124</v>
      </c>
      <c r="E21" s="58" t="s">
        <v>124</v>
      </c>
      <c r="F21" s="58" t="s">
        <v>124</v>
      </c>
      <c r="G21" s="58" t="s">
        <v>124</v>
      </c>
      <c r="H21" s="58" t="s">
        <v>124</v>
      </c>
      <c r="I21" s="58" t="s">
        <v>124</v>
      </c>
      <c r="J21" s="58" t="s">
        <v>124</v>
      </c>
      <c r="K21" s="58" t="s">
        <v>124</v>
      </c>
      <c r="L21" s="58" t="s">
        <v>124</v>
      </c>
      <c r="M21" s="32" t="s">
        <v>22</v>
      </c>
      <c r="N21" s="7">
        <f t="shared" si="0"/>
        <v>234166</v>
      </c>
      <c r="O21" s="7">
        <f t="shared" si="1"/>
        <v>232242</v>
      </c>
      <c r="P21" s="7">
        <v>215629</v>
      </c>
      <c r="Q21" s="7">
        <v>16613</v>
      </c>
      <c r="R21" s="7">
        <v>1924</v>
      </c>
      <c r="S21" s="7">
        <f t="shared" si="2"/>
        <v>241171</v>
      </c>
      <c r="T21" s="7">
        <v>238955</v>
      </c>
      <c r="U21" s="7">
        <v>2216</v>
      </c>
      <c r="V21" s="7">
        <f t="shared" si="3"/>
        <v>197815</v>
      </c>
      <c r="W21" s="7">
        <v>197403</v>
      </c>
      <c r="X21" s="7">
        <v>412</v>
      </c>
    </row>
    <row r="22" spans="1:24" ht="11.25" customHeight="1">
      <c r="A22" s="32" t="s">
        <v>23</v>
      </c>
      <c r="B22" s="58" t="s">
        <v>124</v>
      </c>
      <c r="C22" s="58" t="s">
        <v>124</v>
      </c>
      <c r="D22" s="58" t="s">
        <v>124</v>
      </c>
      <c r="E22" s="58" t="s">
        <v>124</v>
      </c>
      <c r="F22" s="58" t="s">
        <v>124</v>
      </c>
      <c r="G22" s="58" t="s">
        <v>124</v>
      </c>
      <c r="H22" s="58" t="s">
        <v>124</v>
      </c>
      <c r="I22" s="58" t="s">
        <v>124</v>
      </c>
      <c r="J22" s="58" t="s">
        <v>124</v>
      </c>
      <c r="K22" s="58" t="s">
        <v>124</v>
      </c>
      <c r="L22" s="58" t="s">
        <v>124</v>
      </c>
      <c r="M22" s="32" t="s">
        <v>23</v>
      </c>
      <c r="N22" s="7">
        <f t="shared" si="0"/>
        <v>294566</v>
      </c>
      <c r="O22" s="7">
        <f t="shared" si="1"/>
        <v>228606</v>
      </c>
      <c r="P22" s="7">
        <v>216523</v>
      </c>
      <c r="Q22" s="7">
        <v>12083</v>
      </c>
      <c r="R22" s="7">
        <v>65960</v>
      </c>
      <c r="S22" s="7">
        <f t="shared" si="2"/>
        <v>297434</v>
      </c>
      <c r="T22" s="7">
        <v>235835</v>
      </c>
      <c r="U22" s="7">
        <v>61599</v>
      </c>
      <c r="V22" s="7">
        <f t="shared" si="3"/>
        <v>279986</v>
      </c>
      <c r="W22" s="7">
        <v>191862</v>
      </c>
      <c r="X22" s="7">
        <v>88124</v>
      </c>
    </row>
    <row r="23" spans="1:24" ht="11.25" customHeight="1">
      <c r="A23" s="32" t="s">
        <v>24</v>
      </c>
      <c r="B23" s="58" t="s">
        <v>124</v>
      </c>
      <c r="C23" s="58" t="s">
        <v>124</v>
      </c>
      <c r="D23" s="58" t="s">
        <v>124</v>
      </c>
      <c r="E23" s="58" t="s">
        <v>124</v>
      </c>
      <c r="F23" s="58" t="s">
        <v>124</v>
      </c>
      <c r="G23" s="58" t="s">
        <v>124</v>
      </c>
      <c r="H23" s="58" t="s">
        <v>124</v>
      </c>
      <c r="I23" s="58" t="s">
        <v>124</v>
      </c>
      <c r="J23" s="58" t="s">
        <v>124</v>
      </c>
      <c r="K23" s="58" t="s">
        <v>124</v>
      </c>
      <c r="L23" s="58" t="s">
        <v>124</v>
      </c>
      <c r="M23" s="32" t="s">
        <v>24</v>
      </c>
      <c r="N23" s="7">
        <f t="shared" si="0"/>
        <v>250401</v>
      </c>
      <c r="O23" s="7">
        <f t="shared" si="1"/>
        <v>249119</v>
      </c>
      <c r="P23" s="7">
        <v>226249</v>
      </c>
      <c r="Q23" s="7">
        <v>22870</v>
      </c>
      <c r="R23" s="7">
        <v>1282</v>
      </c>
      <c r="S23" s="7">
        <f t="shared" si="2"/>
        <v>260863</v>
      </c>
      <c r="T23" s="7">
        <v>259407</v>
      </c>
      <c r="U23" s="7">
        <v>1456</v>
      </c>
      <c r="V23" s="7">
        <f t="shared" si="3"/>
        <v>198110</v>
      </c>
      <c r="W23" s="7">
        <v>197700</v>
      </c>
      <c r="X23" s="7">
        <v>410</v>
      </c>
    </row>
    <row r="24" spans="1:24" ht="11.25" customHeight="1">
      <c r="A24" s="32" t="s">
        <v>25</v>
      </c>
      <c r="B24" s="58" t="s">
        <v>124</v>
      </c>
      <c r="C24" s="58" t="s">
        <v>124</v>
      </c>
      <c r="D24" s="58" t="s">
        <v>124</v>
      </c>
      <c r="E24" s="58" t="s">
        <v>124</v>
      </c>
      <c r="F24" s="58" t="s">
        <v>124</v>
      </c>
      <c r="G24" s="58" t="s">
        <v>124</v>
      </c>
      <c r="H24" s="58" t="s">
        <v>124</v>
      </c>
      <c r="I24" s="58" t="s">
        <v>124</v>
      </c>
      <c r="J24" s="58" t="s">
        <v>124</v>
      </c>
      <c r="K24" s="58" t="s">
        <v>124</v>
      </c>
      <c r="L24" s="58" t="s">
        <v>124</v>
      </c>
      <c r="M24" s="32" t="s">
        <v>25</v>
      </c>
      <c r="N24" s="7">
        <f t="shared" si="0"/>
        <v>251906</v>
      </c>
      <c r="O24" s="7">
        <f t="shared" si="1"/>
        <v>251712</v>
      </c>
      <c r="P24" s="7">
        <v>215046</v>
      </c>
      <c r="Q24" s="7">
        <v>36666</v>
      </c>
      <c r="R24" s="7">
        <v>194</v>
      </c>
      <c r="S24" s="7">
        <f t="shared" si="2"/>
        <v>261311</v>
      </c>
      <c r="T24" s="7">
        <v>261076</v>
      </c>
      <c r="U24" s="7">
        <v>235</v>
      </c>
      <c r="V24" s="7">
        <f t="shared" si="3"/>
        <v>206516</v>
      </c>
      <c r="W24" s="7">
        <v>206516</v>
      </c>
      <c r="X24" s="7">
        <v>0</v>
      </c>
    </row>
    <row r="25" spans="1:24" ht="11.25" customHeight="1">
      <c r="A25" s="33" t="s">
        <v>26</v>
      </c>
      <c r="B25" s="60" t="s">
        <v>124</v>
      </c>
      <c r="C25" s="61" t="s">
        <v>124</v>
      </c>
      <c r="D25" s="61" t="s">
        <v>124</v>
      </c>
      <c r="E25" s="61" t="s">
        <v>124</v>
      </c>
      <c r="F25" s="61" t="s">
        <v>124</v>
      </c>
      <c r="G25" s="61" t="s">
        <v>124</v>
      </c>
      <c r="H25" s="61" t="s">
        <v>124</v>
      </c>
      <c r="I25" s="61" t="s">
        <v>124</v>
      </c>
      <c r="J25" s="61" t="s">
        <v>124</v>
      </c>
      <c r="K25" s="61" t="s">
        <v>124</v>
      </c>
      <c r="L25" s="61" t="s">
        <v>124</v>
      </c>
      <c r="M25" s="33" t="s">
        <v>26</v>
      </c>
      <c r="N25" s="17">
        <f t="shared" si="0"/>
        <v>397908</v>
      </c>
      <c r="O25" s="8">
        <f t="shared" si="1"/>
        <v>256886</v>
      </c>
      <c r="P25" s="8">
        <v>214575</v>
      </c>
      <c r="Q25" s="8">
        <v>42311</v>
      </c>
      <c r="R25" s="17">
        <v>141022</v>
      </c>
      <c r="S25" s="8">
        <f t="shared" si="2"/>
        <v>410666</v>
      </c>
      <c r="T25" s="17">
        <v>267696</v>
      </c>
      <c r="U25" s="8">
        <v>142970</v>
      </c>
      <c r="V25" s="8">
        <f t="shared" si="3"/>
        <v>337531</v>
      </c>
      <c r="W25" s="17">
        <v>205728</v>
      </c>
      <c r="X25" s="8">
        <v>131803</v>
      </c>
    </row>
    <row r="26" spans="1:24" ht="11.25" customHeight="1">
      <c r="A26" s="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1.2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45" t="s">
        <v>69</v>
      </c>
      <c r="X27" s="45" t="s">
        <v>69</v>
      </c>
    </row>
    <row r="28" spans="1:24" s="37" customFormat="1" ht="11.25" customHeight="1">
      <c r="A28" s="19" t="s">
        <v>1</v>
      </c>
      <c r="B28" s="20" t="s">
        <v>29</v>
      </c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19" t="s">
        <v>1</v>
      </c>
      <c r="N28" s="20" t="s">
        <v>125</v>
      </c>
      <c r="O28" s="20"/>
      <c r="P28" s="20"/>
      <c r="Q28" s="20"/>
      <c r="R28" s="20"/>
      <c r="S28" s="20"/>
      <c r="T28" s="20"/>
      <c r="U28" s="20"/>
      <c r="V28" s="20"/>
      <c r="W28" s="20"/>
      <c r="X28" s="21"/>
    </row>
    <row r="29" spans="1:24" s="37" customFormat="1" ht="11.25" customHeight="1">
      <c r="A29" s="22"/>
      <c r="B29" s="23" t="s">
        <v>4</v>
      </c>
      <c r="C29" s="23"/>
      <c r="D29" s="23"/>
      <c r="E29" s="23"/>
      <c r="F29" s="24"/>
      <c r="G29" s="23" t="s">
        <v>5</v>
      </c>
      <c r="H29" s="23"/>
      <c r="I29" s="24"/>
      <c r="J29" s="23" t="s">
        <v>6</v>
      </c>
      <c r="K29" s="23"/>
      <c r="L29" s="24"/>
      <c r="M29" s="22"/>
      <c r="N29" s="23" t="s">
        <v>4</v>
      </c>
      <c r="O29" s="23"/>
      <c r="P29" s="23"/>
      <c r="Q29" s="23"/>
      <c r="R29" s="24"/>
      <c r="S29" s="23" t="s">
        <v>5</v>
      </c>
      <c r="T29" s="23"/>
      <c r="U29" s="24"/>
      <c r="V29" s="23" t="s">
        <v>6</v>
      </c>
      <c r="W29" s="23"/>
      <c r="X29" s="24"/>
    </row>
    <row r="30" spans="1:24" s="37" customFormat="1" ht="11.25" customHeight="1">
      <c r="A30" s="22"/>
      <c r="B30" s="3" t="s">
        <v>7</v>
      </c>
      <c r="C30" s="4"/>
      <c r="D30" s="5"/>
      <c r="E30" s="6"/>
      <c r="F30" s="3"/>
      <c r="G30" s="3" t="s">
        <v>7</v>
      </c>
      <c r="H30" s="3"/>
      <c r="I30" s="3"/>
      <c r="J30" s="3" t="s">
        <v>7</v>
      </c>
      <c r="K30" s="3"/>
      <c r="L30" s="3"/>
      <c r="M30" s="22"/>
      <c r="N30" s="3" t="s">
        <v>7</v>
      </c>
      <c r="O30" s="4"/>
      <c r="P30" s="5"/>
      <c r="Q30" s="6"/>
      <c r="R30" s="3"/>
      <c r="S30" s="3" t="s">
        <v>7</v>
      </c>
      <c r="T30" s="3"/>
      <c r="U30" s="3"/>
      <c r="V30" s="3" t="s">
        <v>7</v>
      </c>
      <c r="W30" s="3"/>
      <c r="X30" s="3"/>
    </row>
    <row r="31" spans="1:24" s="37" customFormat="1" ht="11.25" customHeight="1">
      <c r="A31" s="22"/>
      <c r="B31" s="3"/>
      <c r="C31" s="3" t="s">
        <v>8</v>
      </c>
      <c r="D31" s="3" t="s">
        <v>9</v>
      </c>
      <c r="E31" s="3" t="s">
        <v>10</v>
      </c>
      <c r="F31" s="3" t="s">
        <v>11</v>
      </c>
      <c r="G31" s="3"/>
      <c r="H31" s="3" t="s">
        <v>8</v>
      </c>
      <c r="I31" s="3" t="s">
        <v>11</v>
      </c>
      <c r="J31" s="3"/>
      <c r="K31" s="3" t="s">
        <v>8</v>
      </c>
      <c r="L31" s="3" t="s">
        <v>11</v>
      </c>
      <c r="M31" s="22"/>
      <c r="N31" s="3"/>
      <c r="O31" s="3" t="s">
        <v>8</v>
      </c>
      <c r="P31" s="3" t="s">
        <v>9</v>
      </c>
      <c r="Q31" s="3" t="s">
        <v>10</v>
      </c>
      <c r="R31" s="3" t="s">
        <v>11</v>
      </c>
      <c r="S31" s="3"/>
      <c r="T31" s="3" t="s">
        <v>8</v>
      </c>
      <c r="U31" s="3" t="s">
        <v>11</v>
      </c>
      <c r="V31" s="3"/>
      <c r="W31" s="3" t="s">
        <v>8</v>
      </c>
      <c r="X31" s="3" t="s">
        <v>11</v>
      </c>
    </row>
    <row r="32" spans="1:24" s="37" customFormat="1" ht="11.25" customHeight="1">
      <c r="A32" s="25" t="s">
        <v>12</v>
      </c>
      <c r="B32" s="6" t="s">
        <v>13</v>
      </c>
      <c r="C32" s="6"/>
      <c r="D32" s="6" t="s">
        <v>14</v>
      </c>
      <c r="E32" s="6" t="s">
        <v>15</v>
      </c>
      <c r="F32" s="6"/>
      <c r="G32" s="6" t="s">
        <v>13</v>
      </c>
      <c r="H32" s="6"/>
      <c r="I32" s="6"/>
      <c r="J32" s="6" t="s">
        <v>13</v>
      </c>
      <c r="K32" s="6"/>
      <c r="L32" s="6"/>
      <c r="M32" s="25" t="s">
        <v>12</v>
      </c>
      <c r="N32" s="6" t="s">
        <v>13</v>
      </c>
      <c r="O32" s="6"/>
      <c r="P32" s="6" t="s">
        <v>14</v>
      </c>
      <c r="Q32" s="6" t="s">
        <v>15</v>
      </c>
      <c r="R32" s="6"/>
      <c r="S32" s="6" t="s">
        <v>13</v>
      </c>
      <c r="T32" s="6"/>
      <c r="U32" s="6"/>
      <c r="V32" s="6" t="s">
        <v>13</v>
      </c>
      <c r="W32" s="6"/>
      <c r="X32" s="6"/>
    </row>
    <row r="33" spans="1:24" ht="11.25" customHeight="1">
      <c r="A33" s="32" t="s">
        <v>126</v>
      </c>
      <c r="B33" s="9">
        <v>259969</v>
      </c>
      <c r="C33" s="9">
        <v>242122</v>
      </c>
      <c r="D33" s="9">
        <v>232098</v>
      </c>
      <c r="E33" s="9">
        <v>10024</v>
      </c>
      <c r="F33" s="9">
        <v>17847</v>
      </c>
      <c r="G33" s="9">
        <v>299419</v>
      </c>
      <c r="H33" s="9">
        <v>279408</v>
      </c>
      <c r="I33" s="9">
        <v>20011</v>
      </c>
      <c r="J33" s="9">
        <v>205135</v>
      </c>
      <c r="K33" s="9">
        <v>190295</v>
      </c>
      <c r="L33" s="9">
        <v>14840</v>
      </c>
      <c r="M33" s="32" t="s">
        <v>126</v>
      </c>
      <c r="N33" s="7">
        <v>369095</v>
      </c>
      <c r="O33" s="7">
        <v>321860</v>
      </c>
      <c r="P33" s="7">
        <v>284530</v>
      </c>
      <c r="Q33" s="7">
        <v>37330</v>
      </c>
      <c r="R33" s="7">
        <v>47235</v>
      </c>
      <c r="S33" s="7">
        <v>403646</v>
      </c>
      <c r="T33" s="7">
        <v>350920</v>
      </c>
      <c r="U33" s="7">
        <v>52726</v>
      </c>
      <c r="V33" s="7">
        <v>225358</v>
      </c>
      <c r="W33" s="7">
        <v>200969</v>
      </c>
      <c r="X33" s="7">
        <v>24389</v>
      </c>
    </row>
    <row r="34" spans="1:24" ht="11.25" customHeight="1">
      <c r="A34" s="32" t="s">
        <v>127</v>
      </c>
      <c r="B34" s="9">
        <v>251578</v>
      </c>
      <c r="C34" s="9">
        <v>242565</v>
      </c>
      <c r="D34" s="9">
        <v>231109</v>
      </c>
      <c r="E34" s="9">
        <v>11456</v>
      </c>
      <c r="F34" s="9">
        <v>9013</v>
      </c>
      <c r="G34" s="9">
        <v>285001</v>
      </c>
      <c r="H34" s="9">
        <v>274293</v>
      </c>
      <c r="I34" s="9">
        <v>10708</v>
      </c>
      <c r="J34" s="9">
        <v>197125</v>
      </c>
      <c r="K34" s="9">
        <v>190874</v>
      </c>
      <c r="L34" s="9">
        <v>6251</v>
      </c>
      <c r="M34" s="32" t="s">
        <v>127</v>
      </c>
      <c r="N34" s="7">
        <v>385067</v>
      </c>
      <c r="O34" s="7">
        <v>324830</v>
      </c>
      <c r="P34" s="7">
        <v>289817</v>
      </c>
      <c r="Q34" s="7">
        <v>35013</v>
      </c>
      <c r="R34" s="7">
        <v>60237</v>
      </c>
      <c r="S34" s="7">
        <v>416116</v>
      </c>
      <c r="T34" s="7">
        <v>350687</v>
      </c>
      <c r="U34" s="7">
        <v>65429</v>
      </c>
      <c r="V34" s="7">
        <v>238713</v>
      </c>
      <c r="W34" s="7">
        <v>202950</v>
      </c>
      <c r="X34" s="7">
        <v>35763</v>
      </c>
    </row>
    <row r="35" spans="1:24" ht="11.25" customHeight="1">
      <c r="A35" s="32" t="s">
        <v>128</v>
      </c>
      <c r="B35" s="9" t="s">
        <v>129</v>
      </c>
      <c r="C35" s="9" t="s">
        <v>129</v>
      </c>
      <c r="D35" s="9" t="s">
        <v>129</v>
      </c>
      <c r="E35" s="9" t="s">
        <v>129</v>
      </c>
      <c r="F35" s="9" t="s">
        <v>129</v>
      </c>
      <c r="G35" s="9" t="s">
        <v>129</v>
      </c>
      <c r="H35" s="9" t="s">
        <v>129</v>
      </c>
      <c r="I35" s="9" t="s">
        <v>129</v>
      </c>
      <c r="J35" s="9" t="s">
        <v>129</v>
      </c>
      <c r="K35" s="9" t="s">
        <v>129</v>
      </c>
      <c r="L35" s="9" t="s">
        <v>129</v>
      </c>
      <c r="M35" s="32" t="s">
        <v>128</v>
      </c>
      <c r="N35" s="26">
        <v>331603</v>
      </c>
      <c r="O35" s="7">
        <v>267323</v>
      </c>
      <c r="P35" s="7">
        <v>255997</v>
      </c>
      <c r="Q35" s="7">
        <v>11326</v>
      </c>
      <c r="R35" s="7">
        <v>64280</v>
      </c>
      <c r="S35" s="7">
        <v>366610</v>
      </c>
      <c r="T35" s="7">
        <v>293909</v>
      </c>
      <c r="U35" s="7">
        <v>72701</v>
      </c>
      <c r="V35" s="7">
        <v>174664</v>
      </c>
      <c r="W35" s="7">
        <v>148137</v>
      </c>
      <c r="X35" s="7">
        <v>26527</v>
      </c>
    </row>
    <row r="36" spans="1:24" ht="11.25" customHeight="1">
      <c r="A36" s="32" t="s">
        <v>130</v>
      </c>
      <c r="B36" s="9" t="s">
        <v>129</v>
      </c>
      <c r="C36" s="9" t="s">
        <v>129</v>
      </c>
      <c r="D36" s="9" t="s">
        <v>129</v>
      </c>
      <c r="E36" s="9" t="s">
        <v>129</v>
      </c>
      <c r="F36" s="9" t="s">
        <v>129</v>
      </c>
      <c r="G36" s="9" t="s">
        <v>129</v>
      </c>
      <c r="H36" s="9" t="s">
        <v>129</v>
      </c>
      <c r="I36" s="9" t="s">
        <v>129</v>
      </c>
      <c r="J36" s="9" t="s">
        <v>129</v>
      </c>
      <c r="K36" s="9" t="s">
        <v>129</v>
      </c>
      <c r="L36" s="9" t="s">
        <v>129</v>
      </c>
      <c r="M36" s="32" t="s">
        <v>130</v>
      </c>
      <c r="N36" s="26">
        <v>312232</v>
      </c>
      <c r="O36" s="26">
        <v>267039</v>
      </c>
      <c r="P36" s="26">
        <v>254569</v>
      </c>
      <c r="Q36" s="26">
        <v>12470</v>
      </c>
      <c r="R36" s="26">
        <v>45193</v>
      </c>
      <c r="S36" s="26">
        <v>341419</v>
      </c>
      <c r="T36" s="26">
        <v>291258</v>
      </c>
      <c r="U36" s="26">
        <v>50161</v>
      </c>
      <c r="V36" s="26">
        <v>177098</v>
      </c>
      <c r="W36" s="26">
        <v>154907</v>
      </c>
      <c r="X36" s="26">
        <v>22191</v>
      </c>
    </row>
    <row r="37" spans="1:24" ht="11.25" customHeight="1">
      <c r="A37" s="32" t="s">
        <v>131</v>
      </c>
      <c r="B37" s="7">
        <f>C37+F37</f>
        <v>250677</v>
      </c>
      <c r="C37" s="7">
        <f>D37+E37</f>
        <v>209604</v>
      </c>
      <c r="D37" s="7">
        <v>191427</v>
      </c>
      <c r="E37" s="7">
        <v>18177</v>
      </c>
      <c r="F37" s="7">
        <v>41073</v>
      </c>
      <c r="G37" s="7">
        <f>H37+I37</f>
        <v>289844</v>
      </c>
      <c r="H37" s="7">
        <v>244042</v>
      </c>
      <c r="I37" s="7">
        <v>45802</v>
      </c>
      <c r="J37" s="7">
        <f>K37+L37</f>
        <v>169158</v>
      </c>
      <c r="K37" s="7">
        <v>137928</v>
      </c>
      <c r="L37" s="7">
        <v>31230</v>
      </c>
      <c r="M37" s="32" t="s">
        <v>131</v>
      </c>
      <c r="N37" s="7">
        <f>O37+R37</f>
        <v>230375</v>
      </c>
      <c r="O37" s="7">
        <f>P37+Q37</f>
        <v>229808</v>
      </c>
      <c r="P37" s="7">
        <v>219233</v>
      </c>
      <c r="Q37" s="7">
        <v>10575</v>
      </c>
      <c r="R37" s="7">
        <v>567</v>
      </c>
      <c r="S37" s="7">
        <f>T37+U37</f>
        <v>238342</v>
      </c>
      <c r="T37" s="7">
        <v>237791</v>
      </c>
      <c r="U37" s="7">
        <v>551</v>
      </c>
      <c r="V37" s="7">
        <f>W37+X37</f>
        <v>159225</v>
      </c>
      <c r="W37" s="7">
        <v>158512</v>
      </c>
      <c r="X37" s="7">
        <v>713</v>
      </c>
    </row>
    <row r="38" spans="1:24" ht="11.25" customHeight="1">
      <c r="A38" s="56" t="s">
        <v>132</v>
      </c>
      <c r="B38" s="57" t="s">
        <v>129</v>
      </c>
      <c r="C38" s="57" t="s">
        <v>129</v>
      </c>
      <c r="D38" s="57" t="s">
        <v>129</v>
      </c>
      <c r="E38" s="57" t="s">
        <v>129</v>
      </c>
      <c r="F38" s="57" t="s">
        <v>129</v>
      </c>
      <c r="G38" s="57" t="s">
        <v>129</v>
      </c>
      <c r="H38" s="57" t="s">
        <v>129</v>
      </c>
      <c r="I38" s="57" t="s">
        <v>129</v>
      </c>
      <c r="J38" s="57" t="s">
        <v>129</v>
      </c>
      <c r="K38" s="57" t="s">
        <v>129</v>
      </c>
      <c r="L38" s="57" t="s">
        <v>129</v>
      </c>
      <c r="M38" s="56" t="s">
        <v>132</v>
      </c>
      <c r="N38" s="57" t="s">
        <v>129</v>
      </c>
      <c r="O38" s="57" t="s">
        <v>129</v>
      </c>
      <c r="P38" s="57" t="s">
        <v>129</v>
      </c>
      <c r="Q38" s="57" t="s">
        <v>129</v>
      </c>
      <c r="R38" s="57" t="s">
        <v>129</v>
      </c>
      <c r="S38" s="57" t="s">
        <v>129</v>
      </c>
      <c r="T38" s="57" t="s">
        <v>129</v>
      </c>
      <c r="U38" s="57" t="s">
        <v>129</v>
      </c>
      <c r="V38" s="57" t="s">
        <v>129</v>
      </c>
      <c r="W38" s="57" t="s">
        <v>129</v>
      </c>
      <c r="X38" s="57" t="s">
        <v>129</v>
      </c>
    </row>
    <row r="39" spans="1:24" ht="11.25" customHeight="1">
      <c r="A39" s="32" t="s">
        <v>16</v>
      </c>
      <c r="B39" s="9" t="s">
        <v>129</v>
      </c>
      <c r="C39" s="9" t="s">
        <v>129</v>
      </c>
      <c r="D39" s="9" t="s">
        <v>129</v>
      </c>
      <c r="E39" s="9" t="s">
        <v>129</v>
      </c>
      <c r="F39" s="9" t="s">
        <v>129</v>
      </c>
      <c r="G39" s="9" t="s">
        <v>129</v>
      </c>
      <c r="H39" s="9" t="s">
        <v>129</v>
      </c>
      <c r="I39" s="9" t="s">
        <v>129</v>
      </c>
      <c r="J39" s="9" t="s">
        <v>129</v>
      </c>
      <c r="K39" s="9" t="s">
        <v>129</v>
      </c>
      <c r="L39" s="9" t="s">
        <v>129</v>
      </c>
      <c r="M39" s="32" t="s">
        <v>16</v>
      </c>
      <c r="N39" s="9" t="s">
        <v>129</v>
      </c>
      <c r="O39" s="9" t="s">
        <v>129</v>
      </c>
      <c r="P39" s="9" t="s">
        <v>129</v>
      </c>
      <c r="Q39" s="9" t="s">
        <v>129</v>
      </c>
      <c r="R39" s="9" t="s">
        <v>129</v>
      </c>
      <c r="S39" s="9" t="s">
        <v>129</v>
      </c>
      <c r="T39" s="9" t="s">
        <v>129</v>
      </c>
      <c r="U39" s="9" t="s">
        <v>129</v>
      </c>
      <c r="V39" s="9" t="s">
        <v>129</v>
      </c>
      <c r="W39" s="9" t="s">
        <v>129</v>
      </c>
      <c r="X39" s="9" t="s">
        <v>129</v>
      </c>
    </row>
    <row r="40" spans="1:24" ht="11.25" customHeight="1">
      <c r="A40" s="32" t="s">
        <v>133</v>
      </c>
      <c r="B40" s="7">
        <f aca="true" t="shared" si="4" ref="B40:B49">C40+F40</f>
        <v>219009</v>
      </c>
      <c r="C40" s="7">
        <f aca="true" t="shared" si="5" ref="C40:C49">D40+E40</f>
        <v>219009</v>
      </c>
      <c r="D40" s="7">
        <v>194705</v>
      </c>
      <c r="E40" s="7">
        <v>24304</v>
      </c>
      <c r="F40" s="7">
        <v>0</v>
      </c>
      <c r="G40" s="7">
        <f aca="true" t="shared" si="6" ref="G40:G49">H40+I40</f>
        <v>263825</v>
      </c>
      <c r="H40" s="7">
        <v>263825</v>
      </c>
      <c r="I40" s="7">
        <v>0</v>
      </c>
      <c r="J40" s="7">
        <f aca="true" t="shared" si="7" ref="J40:J49">K40+L40</f>
        <v>133531</v>
      </c>
      <c r="K40" s="7">
        <v>133531</v>
      </c>
      <c r="L40" s="7">
        <v>0</v>
      </c>
      <c r="M40" s="32" t="s">
        <v>133</v>
      </c>
      <c r="N40" s="7">
        <f>O40+R40</f>
        <v>225260</v>
      </c>
      <c r="O40" s="7">
        <f>P40+Q40</f>
        <v>225260</v>
      </c>
      <c r="P40" s="7">
        <v>220896</v>
      </c>
      <c r="Q40" s="7">
        <v>4364</v>
      </c>
      <c r="R40" s="7">
        <v>0</v>
      </c>
      <c r="S40" s="7">
        <f>T40+U40</f>
        <v>233137</v>
      </c>
      <c r="T40" s="7">
        <v>233137</v>
      </c>
      <c r="U40" s="7">
        <v>0</v>
      </c>
      <c r="V40" s="7">
        <f>W40+X40</f>
        <v>142516</v>
      </c>
      <c r="W40" s="7">
        <v>142516</v>
      </c>
      <c r="X40" s="7">
        <v>0</v>
      </c>
    </row>
    <row r="41" spans="1:24" ht="11.25" customHeight="1">
      <c r="A41" s="32" t="s">
        <v>18</v>
      </c>
      <c r="B41" s="7">
        <f t="shared" si="4"/>
        <v>211034</v>
      </c>
      <c r="C41" s="7">
        <f t="shared" si="5"/>
        <v>211034</v>
      </c>
      <c r="D41" s="7">
        <v>193041</v>
      </c>
      <c r="E41" s="7">
        <v>17993</v>
      </c>
      <c r="F41" s="7">
        <v>0</v>
      </c>
      <c r="G41" s="7">
        <f t="shared" si="6"/>
        <v>250921</v>
      </c>
      <c r="H41" s="7">
        <v>250921</v>
      </c>
      <c r="I41" s="7">
        <v>0</v>
      </c>
      <c r="J41" s="7">
        <f t="shared" si="7"/>
        <v>130756</v>
      </c>
      <c r="K41" s="7">
        <v>130756</v>
      </c>
      <c r="L41" s="7">
        <v>0</v>
      </c>
      <c r="M41" s="32" t="s">
        <v>18</v>
      </c>
      <c r="N41" s="7">
        <f>O41+R41</f>
        <v>240842</v>
      </c>
      <c r="O41" s="7">
        <f>P41+Q41</f>
        <v>240842</v>
      </c>
      <c r="P41" s="7">
        <v>239952</v>
      </c>
      <c r="Q41" s="7">
        <v>890</v>
      </c>
      <c r="R41" s="7">
        <v>0</v>
      </c>
      <c r="S41" s="7">
        <f>T41+U41</f>
        <v>250392</v>
      </c>
      <c r="T41" s="7">
        <v>250392</v>
      </c>
      <c r="U41" s="7">
        <v>0</v>
      </c>
      <c r="V41" s="7">
        <f>W41+X41</f>
        <v>145981</v>
      </c>
      <c r="W41" s="7">
        <v>145981</v>
      </c>
      <c r="X41" s="7">
        <v>0</v>
      </c>
    </row>
    <row r="42" spans="1:24" ht="11.25" customHeight="1">
      <c r="A42" s="32" t="s">
        <v>19</v>
      </c>
      <c r="B42" s="7">
        <f t="shared" si="4"/>
        <v>195348</v>
      </c>
      <c r="C42" s="7">
        <f t="shared" si="5"/>
        <v>195348</v>
      </c>
      <c r="D42" s="7">
        <v>178603</v>
      </c>
      <c r="E42" s="7">
        <v>16745</v>
      </c>
      <c r="F42" s="7">
        <v>0</v>
      </c>
      <c r="G42" s="7">
        <f t="shared" si="6"/>
        <v>226503</v>
      </c>
      <c r="H42" s="7">
        <v>226503</v>
      </c>
      <c r="I42" s="7">
        <v>0</v>
      </c>
      <c r="J42" s="7">
        <f t="shared" si="7"/>
        <v>131566</v>
      </c>
      <c r="K42" s="7">
        <v>131566</v>
      </c>
      <c r="L42" s="7">
        <v>0</v>
      </c>
      <c r="M42" s="32" t="s">
        <v>19</v>
      </c>
      <c r="N42" s="7">
        <f>O42+R42</f>
        <v>213173</v>
      </c>
      <c r="O42" s="7">
        <f>P42+Q42</f>
        <v>213075</v>
      </c>
      <c r="P42" s="7">
        <v>212458</v>
      </c>
      <c r="Q42" s="7">
        <v>617</v>
      </c>
      <c r="R42" s="7">
        <v>98</v>
      </c>
      <c r="S42" s="7">
        <f>T42+U42</f>
        <v>219457</v>
      </c>
      <c r="T42" s="7">
        <v>219348</v>
      </c>
      <c r="U42" s="7">
        <v>109</v>
      </c>
      <c r="V42" s="7">
        <f>W42+X42</f>
        <v>153881</v>
      </c>
      <c r="W42" s="7">
        <v>153881</v>
      </c>
      <c r="X42" s="7">
        <v>0</v>
      </c>
    </row>
    <row r="43" spans="1:24" ht="11.25" customHeight="1">
      <c r="A43" s="32" t="s">
        <v>20</v>
      </c>
      <c r="B43" s="7">
        <f t="shared" si="4"/>
        <v>209777</v>
      </c>
      <c r="C43" s="7">
        <f t="shared" si="5"/>
        <v>209777</v>
      </c>
      <c r="D43" s="7">
        <v>189264</v>
      </c>
      <c r="E43" s="7">
        <v>20513</v>
      </c>
      <c r="F43" s="7">
        <v>0</v>
      </c>
      <c r="G43" s="7">
        <f t="shared" si="6"/>
        <v>243052</v>
      </c>
      <c r="H43" s="7">
        <v>243052</v>
      </c>
      <c r="I43" s="7">
        <v>0</v>
      </c>
      <c r="J43" s="7">
        <f t="shared" si="7"/>
        <v>140543</v>
      </c>
      <c r="K43" s="7">
        <v>140543</v>
      </c>
      <c r="L43" s="7">
        <v>0</v>
      </c>
      <c r="M43" s="32" t="s">
        <v>20</v>
      </c>
      <c r="N43" s="7">
        <f>O43+R43</f>
        <v>211781</v>
      </c>
      <c r="O43" s="7">
        <f>P43+Q43</f>
        <v>211781</v>
      </c>
      <c r="P43" s="7">
        <v>209346</v>
      </c>
      <c r="Q43" s="7">
        <v>2435</v>
      </c>
      <c r="R43" s="7">
        <v>0</v>
      </c>
      <c r="S43" s="7">
        <f>T43+U43</f>
        <v>218373</v>
      </c>
      <c r="T43" s="7">
        <v>218373</v>
      </c>
      <c r="U43" s="7">
        <v>0</v>
      </c>
      <c r="V43" s="7">
        <f>W43+X43</f>
        <v>150029</v>
      </c>
      <c r="W43" s="7">
        <v>150029</v>
      </c>
      <c r="X43" s="7">
        <v>0</v>
      </c>
    </row>
    <row r="44" spans="1:24" ht="11.25" customHeight="1">
      <c r="A44" s="32" t="s">
        <v>21</v>
      </c>
      <c r="B44" s="7">
        <f t="shared" si="4"/>
        <v>358500</v>
      </c>
      <c r="C44" s="7">
        <f t="shared" si="5"/>
        <v>222532</v>
      </c>
      <c r="D44" s="7">
        <v>202683</v>
      </c>
      <c r="E44" s="7">
        <v>19849</v>
      </c>
      <c r="F44" s="7">
        <v>135968</v>
      </c>
      <c r="G44" s="7">
        <f t="shared" si="6"/>
        <v>420946</v>
      </c>
      <c r="H44" s="7">
        <v>259189</v>
      </c>
      <c r="I44" s="7">
        <v>161757</v>
      </c>
      <c r="J44" s="7">
        <f t="shared" si="7"/>
        <v>228116</v>
      </c>
      <c r="K44" s="7">
        <v>145994</v>
      </c>
      <c r="L44" s="7">
        <v>82122</v>
      </c>
      <c r="M44" s="32" t="s">
        <v>21</v>
      </c>
      <c r="N44" s="9" t="s">
        <v>129</v>
      </c>
      <c r="O44" s="9" t="s">
        <v>129</v>
      </c>
      <c r="P44" s="9" t="s">
        <v>129</v>
      </c>
      <c r="Q44" s="9" t="s">
        <v>129</v>
      </c>
      <c r="R44" s="9" t="s">
        <v>129</v>
      </c>
      <c r="S44" s="9" t="s">
        <v>129</v>
      </c>
      <c r="T44" s="9" t="s">
        <v>129</v>
      </c>
      <c r="U44" s="9" t="s">
        <v>129</v>
      </c>
      <c r="V44" s="9" t="s">
        <v>129</v>
      </c>
      <c r="W44" s="9" t="s">
        <v>129</v>
      </c>
      <c r="X44" s="9" t="s">
        <v>129</v>
      </c>
    </row>
    <row r="45" spans="1:24" ht="11.25" customHeight="1">
      <c r="A45" s="32" t="s">
        <v>22</v>
      </c>
      <c r="B45" s="7">
        <f t="shared" si="4"/>
        <v>287094</v>
      </c>
      <c r="C45" s="7">
        <f t="shared" si="5"/>
        <v>199880</v>
      </c>
      <c r="D45" s="7">
        <v>184722</v>
      </c>
      <c r="E45" s="7">
        <v>15158</v>
      </c>
      <c r="F45" s="7">
        <v>87214</v>
      </c>
      <c r="G45" s="7">
        <f t="shared" si="6"/>
        <v>322714</v>
      </c>
      <c r="H45" s="7">
        <v>232392</v>
      </c>
      <c r="I45" s="7">
        <v>90322</v>
      </c>
      <c r="J45" s="7">
        <f t="shared" si="7"/>
        <v>212161</v>
      </c>
      <c r="K45" s="7">
        <v>131484</v>
      </c>
      <c r="L45" s="7">
        <v>80677</v>
      </c>
      <c r="M45" s="32" t="s">
        <v>22</v>
      </c>
      <c r="N45" s="9" t="s">
        <v>129</v>
      </c>
      <c r="O45" s="9" t="s">
        <v>129</v>
      </c>
      <c r="P45" s="9" t="s">
        <v>129</v>
      </c>
      <c r="Q45" s="9" t="s">
        <v>129</v>
      </c>
      <c r="R45" s="9" t="s">
        <v>129</v>
      </c>
      <c r="S45" s="9" t="s">
        <v>129</v>
      </c>
      <c r="T45" s="9" t="s">
        <v>129</v>
      </c>
      <c r="U45" s="9" t="s">
        <v>129</v>
      </c>
      <c r="V45" s="9" t="s">
        <v>129</v>
      </c>
      <c r="W45" s="9" t="s">
        <v>129</v>
      </c>
      <c r="X45" s="9" t="s">
        <v>129</v>
      </c>
    </row>
    <row r="46" spans="1:24" ht="11.25" customHeight="1">
      <c r="A46" s="32" t="s">
        <v>23</v>
      </c>
      <c r="B46" s="7">
        <f t="shared" si="4"/>
        <v>207113</v>
      </c>
      <c r="C46" s="7">
        <f t="shared" si="5"/>
        <v>207113</v>
      </c>
      <c r="D46" s="7">
        <v>190391</v>
      </c>
      <c r="E46" s="7">
        <v>16722</v>
      </c>
      <c r="F46" s="7">
        <v>0</v>
      </c>
      <c r="G46" s="7">
        <f t="shared" si="6"/>
        <v>236866</v>
      </c>
      <c r="H46" s="7">
        <v>236866</v>
      </c>
      <c r="I46" s="7">
        <v>0</v>
      </c>
      <c r="J46" s="7">
        <f t="shared" si="7"/>
        <v>142465</v>
      </c>
      <c r="K46" s="7">
        <v>142465</v>
      </c>
      <c r="L46" s="7">
        <v>0</v>
      </c>
      <c r="M46" s="32" t="s">
        <v>23</v>
      </c>
      <c r="N46" s="9" t="s">
        <v>129</v>
      </c>
      <c r="O46" s="9" t="s">
        <v>129</v>
      </c>
      <c r="P46" s="9" t="s">
        <v>129</v>
      </c>
      <c r="Q46" s="9" t="s">
        <v>129</v>
      </c>
      <c r="R46" s="9" t="s">
        <v>129</v>
      </c>
      <c r="S46" s="9" t="s">
        <v>129</v>
      </c>
      <c r="T46" s="9" t="s">
        <v>129</v>
      </c>
      <c r="U46" s="9" t="s">
        <v>129</v>
      </c>
      <c r="V46" s="9" t="s">
        <v>129</v>
      </c>
      <c r="W46" s="9" t="s">
        <v>129</v>
      </c>
      <c r="X46" s="9" t="s">
        <v>129</v>
      </c>
    </row>
    <row r="47" spans="1:24" ht="11.25" customHeight="1">
      <c r="A47" s="32" t="s">
        <v>24</v>
      </c>
      <c r="B47" s="7">
        <f t="shared" si="4"/>
        <v>211035</v>
      </c>
      <c r="C47" s="7">
        <f t="shared" si="5"/>
        <v>211035</v>
      </c>
      <c r="D47" s="7">
        <v>196376</v>
      </c>
      <c r="E47" s="7">
        <v>14659</v>
      </c>
      <c r="F47" s="7">
        <v>0</v>
      </c>
      <c r="G47" s="7">
        <f t="shared" si="6"/>
        <v>241444</v>
      </c>
      <c r="H47" s="7">
        <v>241444</v>
      </c>
      <c r="I47" s="7">
        <v>0</v>
      </c>
      <c r="J47" s="7">
        <f t="shared" si="7"/>
        <v>143607</v>
      </c>
      <c r="K47" s="7">
        <v>143607</v>
      </c>
      <c r="L47" s="7">
        <v>0</v>
      </c>
      <c r="M47" s="32" t="s">
        <v>24</v>
      </c>
      <c r="N47" s="9" t="s">
        <v>129</v>
      </c>
      <c r="O47" s="9" t="s">
        <v>129</v>
      </c>
      <c r="P47" s="9" t="s">
        <v>129</v>
      </c>
      <c r="Q47" s="9" t="s">
        <v>129</v>
      </c>
      <c r="R47" s="9" t="s">
        <v>129</v>
      </c>
      <c r="S47" s="9" t="s">
        <v>129</v>
      </c>
      <c r="T47" s="9" t="s">
        <v>129</v>
      </c>
      <c r="U47" s="9" t="s">
        <v>129</v>
      </c>
      <c r="V47" s="9" t="s">
        <v>129</v>
      </c>
      <c r="W47" s="9" t="s">
        <v>129</v>
      </c>
      <c r="X47" s="9" t="s">
        <v>129</v>
      </c>
    </row>
    <row r="48" spans="1:24" ht="11.25" customHeight="1">
      <c r="A48" s="32" t="s">
        <v>25</v>
      </c>
      <c r="B48" s="7">
        <f t="shared" si="4"/>
        <v>206572</v>
      </c>
      <c r="C48" s="7">
        <f t="shared" si="5"/>
        <v>206572</v>
      </c>
      <c r="D48" s="7">
        <v>188060</v>
      </c>
      <c r="E48" s="7">
        <v>18512</v>
      </c>
      <c r="F48" s="7">
        <v>0</v>
      </c>
      <c r="G48" s="7">
        <f t="shared" si="6"/>
        <v>235437</v>
      </c>
      <c r="H48" s="7">
        <v>235437</v>
      </c>
      <c r="I48" s="7">
        <v>0</v>
      </c>
      <c r="J48" s="7">
        <f t="shared" si="7"/>
        <v>143828</v>
      </c>
      <c r="K48" s="7">
        <v>143828</v>
      </c>
      <c r="L48" s="7">
        <v>0</v>
      </c>
      <c r="M48" s="32" t="s">
        <v>25</v>
      </c>
      <c r="N48" s="9" t="s">
        <v>129</v>
      </c>
      <c r="O48" s="9" t="s">
        <v>129</v>
      </c>
      <c r="P48" s="9" t="s">
        <v>129</v>
      </c>
      <c r="Q48" s="9" t="s">
        <v>129</v>
      </c>
      <c r="R48" s="9" t="s">
        <v>129</v>
      </c>
      <c r="S48" s="9" t="s">
        <v>129</v>
      </c>
      <c r="T48" s="9" t="s">
        <v>129</v>
      </c>
      <c r="U48" s="9" t="s">
        <v>129</v>
      </c>
      <c r="V48" s="9" t="s">
        <v>129</v>
      </c>
      <c r="W48" s="9" t="s">
        <v>129</v>
      </c>
      <c r="X48" s="9" t="s">
        <v>129</v>
      </c>
    </row>
    <row r="49" spans="1:24" ht="11.25" customHeight="1">
      <c r="A49" s="33" t="s">
        <v>26</v>
      </c>
      <c r="B49" s="17">
        <f t="shared" si="4"/>
        <v>400801</v>
      </c>
      <c r="C49" s="8">
        <f t="shared" si="5"/>
        <v>208581</v>
      </c>
      <c r="D49" s="8">
        <v>190350</v>
      </c>
      <c r="E49" s="8">
        <v>18231</v>
      </c>
      <c r="F49" s="17">
        <v>192220</v>
      </c>
      <c r="G49" s="8">
        <f t="shared" si="6"/>
        <v>452482</v>
      </c>
      <c r="H49" s="17">
        <v>242606</v>
      </c>
      <c r="I49" s="8">
        <v>209876</v>
      </c>
      <c r="J49" s="8">
        <f t="shared" si="7"/>
        <v>292028</v>
      </c>
      <c r="K49" s="17">
        <v>136970</v>
      </c>
      <c r="L49" s="8">
        <v>155058</v>
      </c>
      <c r="M49" s="33" t="s">
        <v>26</v>
      </c>
      <c r="N49" s="50" t="s">
        <v>129</v>
      </c>
      <c r="O49" s="51" t="s">
        <v>129</v>
      </c>
      <c r="P49" s="51" t="s">
        <v>129</v>
      </c>
      <c r="Q49" s="51" t="s">
        <v>129</v>
      </c>
      <c r="R49" s="51" t="s">
        <v>129</v>
      </c>
      <c r="S49" s="51" t="s">
        <v>129</v>
      </c>
      <c r="T49" s="51" t="s">
        <v>129</v>
      </c>
      <c r="U49" s="51" t="s">
        <v>129</v>
      </c>
      <c r="V49" s="51" t="s">
        <v>129</v>
      </c>
      <c r="W49" s="51" t="s">
        <v>129</v>
      </c>
      <c r="X49" s="51" t="s">
        <v>129</v>
      </c>
    </row>
    <row r="50" spans="1:24" ht="11.25" customHeight="1">
      <c r="A50" s="4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2:24" ht="11.25" customHeight="1">
      <c r="L51" s="45" t="s">
        <v>69</v>
      </c>
      <c r="M51" s="38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45" t="s">
        <v>69</v>
      </c>
    </row>
    <row r="52" spans="1:24" ht="11.25" customHeight="1">
      <c r="A52" s="19" t="s">
        <v>1</v>
      </c>
      <c r="B52" s="20" t="s">
        <v>134</v>
      </c>
      <c r="C52" s="20"/>
      <c r="D52" s="20"/>
      <c r="E52" s="20"/>
      <c r="F52" s="20"/>
      <c r="G52" s="20"/>
      <c r="H52" s="20"/>
      <c r="I52" s="20"/>
      <c r="J52" s="20"/>
      <c r="K52" s="20"/>
      <c r="L52" s="21"/>
      <c r="M52" s="19" t="s">
        <v>1</v>
      </c>
      <c r="N52" s="20" t="s">
        <v>135</v>
      </c>
      <c r="O52" s="20"/>
      <c r="P52" s="20"/>
      <c r="Q52" s="20"/>
      <c r="R52" s="20"/>
      <c r="S52" s="20"/>
      <c r="T52" s="20"/>
      <c r="U52" s="20"/>
      <c r="V52" s="20"/>
      <c r="W52" s="20"/>
      <c r="X52" s="21"/>
    </row>
    <row r="53" spans="1:24" ht="11.25" customHeight="1">
      <c r="A53" s="22"/>
      <c r="B53" s="23" t="s">
        <v>4</v>
      </c>
      <c r="C53" s="23"/>
      <c r="D53" s="23"/>
      <c r="E53" s="23"/>
      <c r="F53" s="24"/>
      <c r="G53" s="23" t="s">
        <v>5</v>
      </c>
      <c r="H53" s="23"/>
      <c r="I53" s="24"/>
      <c r="J53" s="23" t="s">
        <v>6</v>
      </c>
      <c r="K53" s="23"/>
      <c r="L53" s="24"/>
      <c r="M53" s="22"/>
      <c r="N53" s="23" t="s">
        <v>4</v>
      </c>
      <c r="O53" s="23"/>
      <c r="P53" s="23"/>
      <c r="Q53" s="23"/>
      <c r="R53" s="24"/>
      <c r="S53" s="23" t="s">
        <v>5</v>
      </c>
      <c r="T53" s="23"/>
      <c r="U53" s="24"/>
      <c r="V53" s="23" t="s">
        <v>6</v>
      </c>
      <c r="W53" s="23"/>
      <c r="X53" s="24"/>
    </row>
    <row r="54" spans="1:24" ht="11.25" customHeight="1">
      <c r="A54" s="22"/>
      <c r="B54" s="3" t="s">
        <v>7</v>
      </c>
      <c r="C54" s="4"/>
      <c r="D54" s="5"/>
      <c r="E54" s="6"/>
      <c r="F54" s="3"/>
      <c r="G54" s="3" t="s">
        <v>7</v>
      </c>
      <c r="H54" s="3"/>
      <c r="I54" s="3"/>
      <c r="J54" s="3" t="s">
        <v>7</v>
      </c>
      <c r="K54" s="3"/>
      <c r="L54" s="3"/>
      <c r="M54" s="22"/>
      <c r="N54" s="3" t="s">
        <v>7</v>
      </c>
      <c r="O54" s="4"/>
      <c r="P54" s="5"/>
      <c r="Q54" s="6"/>
      <c r="R54" s="3"/>
      <c r="S54" s="3" t="s">
        <v>7</v>
      </c>
      <c r="T54" s="3"/>
      <c r="U54" s="3"/>
      <c r="V54" s="3" t="s">
        <v>7</v>
      </c>
      <c r="W54" s="3"/>
      <c r="X54" s="3"/>
    </row>
    <row r="55" spans="1:24" ht="11.25" customHeight="1">
      <c r="A55" s="22"/>
      <c r="B55" s="3"/>
      <c r="C55" s="3" t="s">
        <v>8</v>
      </c>
      <c r="D55" s="3" t="s">
        <v>9</v>
      </c>
      <c r="E55" s="3" t="s">
        <v>10</v>
      </c>
      <c r="F55" s="3" t="s">
        <v>11</v>
      </c>
      <c r="G55" s="3"/>
      <c r="H55" s="3" t="s">
        <v>8</v>
      </c>
      <c r="I55" s="3" t="s">
        <v>11</v>
      </c>
      <c r="J55" s="3"/>
      <c r="K55" s="3" t="s">
        <v>8</v>
      </c>
      <c r="L55" s="3" t="s">
        <v>11</v>
      </c>
      <c r="M55" s="22"/>
      <c r="N55" s="3"/>
      <c r="O55" s="3" t="s">
        <v>8</v>
      </c>
      <c r="P55" s="3" t="s">
        <v>9</v>
      </c>
      <c r="Q55" s="3" t="s">
        <v>10</v>
      </c>
      <c r="R55" s="3" t="s">
        <v>11</v>
      </c>
      <c r="S55" s="3"/>
      <c r="T55" s="3" t="s">
        <v>8</v>
      </c>
      <c r="U55" s="3" t="s">
        <v>11</v>
      </c>
      <c r="V55" s="3"/>
      <c r="W55" s="3" t="s">
        <v>8</v>
      </c>
      <c r="X55" s="3" t="s">
        <v>11</v>
      </c>
    </row>
    <row r="56" spans="1:24" ht="11.25" customHeight="1">
      <c r="A56" s="25" t="s">
        <v>12</v>
      </c>
      <c r="B56" s="6" t="s">
        <v>13</v>
      </c>
      <c r="C56" s="6"/>
      <c r="D56" s="6" t="s">
        <v>14</v>
      </c>
      <c r="E56" s="6" t="s">
        <v>15</v>
      </c>
      <c r="F56" s="6"/>
      <c r="G56" s="6" t="s">
        <v>13</v>
      </c>
      <c r="H56" s="6"/>
      <c r="I56" s="6"/>
      <c r="J56" s="6" t="s">
        <v>13</v>
      </c>
      <c r="K56" s="6"/>
      <c r="L56" s="6"/>
      <c r="M56" s="25" t="s">
        <v>12</v>
      </c>
      <c r="N56" s="6" t="s">
        <v>13</v>
      </c>
      <c r="O56" s="6"/>
      <c r="P56" s="6" t="s">
        <v>14</v>
      </c>
      <c r="Q56" s="6" t="s">
        <v>15</v>
      </c>
      <c r="R56" s="6"/>
      <c r="S56" s="6" t="s">
        <v>13</v>
      </c>
      <c r="T56" s="6"/>
      <c r="U56" s="6"/>
      <c r="V56" s="6" t="s">
        <v>13</v>
      </c>
      <c r="W56" s="6"/>
      <c r="X56" s="6"/>
    </row>
    <row r="57" spans="1:24" ht="11.25" customHeight="1">
      <c r="A57" s="32" t="s">
        <v>110</v>
      </c>
      <c r="B57" s="9" t="s">
        <v>115</v>
      </c>
      <c r="C57" s="9" t="s">
        <v>115</v>
      </c>
      <c r="D57" s="9" t="s">
        <v>115</v>
      </c>
      <c r="E57" s="9" t="s">
        <v>115</v>
      </c>
      <c r="F57" s="9" t="s">
        <v>115</v>
      </c>
      <c r="G57" s="9" t="s">
        <v>115</v>
      </c>
      <c r="H57" s="9" t="s">
        <v>115</v>
      </c>
      <c r="I57" s="9" t="s">
        <v>115</v>
      </c>
      <c r="J57" s="9" t="s">
        <v>115</v>
      </c>
      <c r="K57" s="9" t="s">
        <v>115</v>
      </c>
      <c r="L57" s="9" t="s">
        <v>115</v>
      </c>
      <c r="M57" s="32" t="s">
        <v>110</v>
      </c>
      <c r="N57" s="7">
        <v>305751</v>
      </c>
      <c r="O57" s="7">
        <v>239816</v>
      </c>
      <c r="P57" s="7">
        <v>205008</v>
      </c>
      <c r="Q57" s="7">
        <v>34808</v>
      </c>
      <c r="R57" s="7">
        <v>65935</v>
      </c>
      <c r="S57" s="7">
        <v>446283</v>
      </c>
      <c r="T57" s="7">
        <v>341284</v>
      </c>
      <c r="U57" s="7">
        <v>104999</v>
      </c>
      <c r="V57" s="7">
        <v>169889</v>
      </c>
      <c r="W57" s="7">
        <v>141719</v>
      </c>
      <c r="X57" s="7">
        <v>28170</v>
      </c>
    </row>
    <row r="58" spans="1:24" ht="11.25" customHeight="1">
      <c r="A58" s="32" t="s">
        <v>111</v>
      </c>
      <c r="B58" s="9" t="s">
        <v>115</v>
      </c>
      <c r="C58" s="9" t="s">
        <v>115</v>
      </c>
      <c r="D58" s="9" t="s">
        <v>115</v>
      </c>
      <c r="E58" s="9" t="s">
        <v>115</v>
      </c>
      <c r="F58" s="9" t="s">
        <v>115</v>
      </c>
      <c r="G58" s="9" t="s">
        <v>115</v>
      </c>
      <c r="H58" s="9" t="s">
        <v>115</v>
      </c>
      <c r="I58" s="9" t="s">
        <v>115</v>
      </c>
      <c r="J58" s="9" t="s">
        <v>115</v>
      </c>
      <c r="K58" s="9" t="s">
        <v>115</v>
      </c>
      <c r="L58" s="9" t="s">
        <v>115</v>
      </c>
      <c r="M58" s="32" t="s">
        <v>111</v>
      </c>
      <c r="N58" s="7">
        <v>298506</v>
      </c>
      <c r="O58" s="7">
        <v>243049</v>
      </c>
      <c r="P58" s="7">
        <v>206359</v>
      </c>
      <c r="Q58" s="7">
        <v>36690</v>
      </c>
      <c r="R58" s="7">
        <v>55457</v>
      </c>
      <c r="S58" s="7">
        <v>430692</v>
      </c>
      <c r="T58" s="7">
        <v>344893</v>
      </c>
      <c r="U58" s="7">
        <v>85799</v>
      </c>
      <c r="V58" s="7">
        <v>168224</v>
      </c>
      <c r="W58" s="7">
        <v>142672</v>
      </c>
      <c r="X58" s="7">
        <v>25552</v>
      </c>
    </row>
    <row r="59" spans="1:24" ht="11.25" customHeight="1">
      <c r="A59" s="32" t="s">
        <v>112</v>
      </c>
      <c r="B59" s="7">
        <v>264120</v>
      </c>
      <c r="C59" s="7">
        <v>251321</v>
      </c>
      <c r="D59" s="7">
        <v>225426</v>
      </c>
      <c r="E59" s="7">
        <v>25895</v>
      </c>
      <c r="F59" s="7">
        <v>12799</v>
      </c>
      <c r="G59" s="7">
        <v>288964</v>
      </c>
      <c r="H59" s="7">
        <v>275597</v>
      </c>
      <c r="I59" s="7">
        <v>13367</v>
      </c>
      <c r="J59" s="7">
        <v>165001</v>
      </c>
      <c r="K59" s="7">
        <v>154466</v>
      </c>
      <c r="L59" s="7">
        <v>10535</v>
      </c>
      <c r="M59" s="32" t="s">
        <v>112</v>
      </c>
      <c r="N59" s="26">
        <v>311575</v>
      </c>
      <c r="O59" s="7">
        <v>242200</v>
      </c>
      <c r="P59" s="7">
        <v>208952</v>
      </c>
      <c r="Q59" s="7">
        <v>33248</v>
      </c>
      <c r="R59" s="7">
        <v>69375</v>
      </c>
      <c r="S59" s="7">
        <v>490583</v>
      </c>
      <c r="T59" s="7">
        <v>370234</v>
      </c>
      <c r="U59" s="7">
        <v>120349</v>
      </c>
      <c r="V59" s="7">
        <v>158181</v>
      </c>
      <c r="W59" s="7">
        <v>132486</v>
      </c>
      <c r="X59" s="7">
        <v>25695</v>
      </c>
    </row>
    <row r="60" spans="1:24" ht="11.25" customHeight="1">
      <c r="A60" s="32" t="s">
        <v>113</v>
      </c>
      <c r="B60" s="7">
        <v>234470</v>
      </c>
      <c r="C60" s="7">
        <v>233425</v>
      </c>
      <c r="D60" s="7">
        <v>224298</v>
      </c>
      <c r="E60" s="7">
        <v>9127</v>
      </c>
      <c r="F60" s="7">
        <v>1045</v>
      </c>
      <c r="G60" s="7">
        <v>256337</v>
      </c>
      <c r="H60" s="7">
        <v>255616</v>
      </c>
      <c r="I60" s="7">
        <v>721</v>
      </c>
      <c r="J60" s="7">
        <v>151029</v>
      </c>
      <c r="K60" s="7">
        <v>148749</v>
      </c>
      <c r="L60" s="7">
        <v>2280</v>
      </c>
      <c r="M60" s="32" t="s">
        <v>113</v>
      </c>
      <c r="N60" s="26">
        <v>294273</v>
      </c>
      <c r="O60" s="26">
        <v>237388</v>
      </c>
      <c r="P60" s="26">
        <v>208371</v>
      </c>
      <c r="Q60" s="26">
        <v>29017</v>
      </c>
      <c r="R60" s="26">
        <v>56885</v>
      </c>
      <c r="S60" s="26">
        <v>426435</v>
      </c>
      <c r="T60" s="26">
        <v>339840</v>
      </c>
      <c r="U60" s="26">
        <v>86595</v>
      </c>
      <c r="V60" s="26">
        <v>166334</v>
      </c>
      <c r="W60" s="26">
        <v>138210</v>
      </c>
      <c r="X60" s="26">
        <v>28124</v>
      </c>
    </row>
    <row r="61" spans="1:24" ht="11.25" customHeight="1">
      <c r="A61" s="32" t="s">
        <v>114</v>
      </c>
      <c r="B61" s="9" t="s">
        <v>115</v>
      </c>
      <c r="C61" s="9" t="s">
        <v>115</v>
      </c>
      <c r="D61" s="9" t="s">
        <v>115</v>
      </c>
      <c r="E61" s="9" t="s">
        <v>115</v>
      </c>
      <c r="F61" s="9" t="s">
        <v>115</v>
      </c>
      <c r="G61" s="9" t="s">
        <v>115</v>
      </c>
      <c r="H61" s="9" t="s">
        <v>115</v>
      </c>
      <c r="I61" s="9" t="s">
        <v>115</v>
      </c>
      <c r="J61" s="9" t="s">
        <v>115</v>
      </c>
      <c r="K61" s="9" t="s">
        <v>115</v>
      </c>
      <c r="L61" s="9" t="s">
        <v>115</v>
      </c>
      <c r="M61" s="32" t="s">
        <v>114</v>
      </c>
      <c r="N61" s="7">
        <f aca="true" t="shared" si="8" ref="N61:N73">O61+R61</f>
        <v>312188</v>
      </c>
      <c r="O61" s="7">
        <f aca="true" t="shared" si="9" ref="O61:O73">P61+Q61</f>
        <v>252023</v>
      </c>
      <c r="P61" s="7">
        <v>227096</v>
      </c>
      <c r="Q61" s="7">
        <v>24927</v>
      </c>
      <c r="R61" s="7">
        <v>60165</v>
      </c>
      <c r="S61" s="7">
        <f aca="true" t="shared" si="10" ref="S61:S73">T61+U61</f>
        <v>458049</v>
      </c>
      <c r="T61" s="7">
        <v>362849</v>
      </c>
      <c r="U61" s="7">
        <v>95200</v>
      </c>
      <c r="V61" s="7">
        <f aca="true" t="shared" si="11" ref="V61:V73">W61+X61</f>
        <v>134567</v>
      </c>
      <c r="W61" s="7">
        <v>117066</v>
      </c>
      <c r="X61" s="7">
        <v>17501</v>
      </c>
    </row>
    <row r="62" spans="1:24" ht="11.25" customHeight="1">
      <c r="A62" s="56" t="s">
        <v>116</v>
      </c>
      <c r="B62" s="57" t="s">
        <v>115</v>
      </c>
      <c r="C62" s="57" t="s">
        <v>115</v>
      </c>
      <c r="D62" s="57" t="s">
        <v>115</v>
      </c>
      <c r="E62" s="57" t="s">
        <v>115</v>
      </c>
      <c r="F62" s="57" t="s">
        <v>115</v>
      </c>
      <c r="G62" s="57" t="s">
        <v>115</v>
      </c>
      <c r="H62" s="57" t="s">
        <v>115</v>
      </c>
      <c r="I62" s="57" t="s">
        <v>115</v>
      </c>
      <c r="J62" s="57" t="s">
        <v>115</v>
      </c>
      <c r="K62" s="57" t="s">
        <v>115</v>
      </c>
      <c r="L62" s="57" t="s">
        <v>115</v>
      </c>
      <c r="M62" s="56" t="s">
        <v>116</v>
      </c>
      <c r="N62" s="55">
        <f t="shared" si="8"/>
        <v>529340</v>
      </c>
      <c r="O62" s="55">
        <f t="shared" si="9"/>
        <v>244082</v>
      </c>
      <c r="P62" s="55">
        <v>221969</v>
      </c>
      <c r="Q62" s="55">
        <v>22113</v>
      </c>
      <c r="R62" s="55">
        <v>285258</v>
      </c>
      <c r="S62" s="55">
        <f t="shared" si="10"/>
        <v>820847</v>
      </c>
      <c r="T62" s="55">
        <v>353748</v>
      </c>
      <c r="U62" s="55">
        <v>467099</v>
      </c>
      <c r="V62" s="55">
        <f t="shared" si="11"/>
        <v>192745</v>
      </c>
      <c r="W62" s="55">
        <v>117454</v>
      </c>
      <c r="X62" s="55">
        <v>75291</v>
      </c>
    </row>
    <row r="63" spans="1:24" ht="11.25" customHeight="1">
      <c r="A63" s="32" t="s">
        <v>16</v>
      </c>
      <c r="B63" s="9" t="s">
        <v>115</v>
      </c>
      <c r="C63" s="9" t="s">
        <v>115</v>
      </c>
      <c r="D63" s="9" t="s">
        <v>115</v>
      </c>
      <c r="E63" s="9" t="s">
        <v>115</v>
      </c>
      <c r="F63" s="9" t="s">
        <v>115</v>
      </c>
      <c r="G63" s="9" t="s">
        <v>115</v>
      </c>
      <c r="H63" s="9" t="s">
        <v>115</v>
      </c>
      <c r="I63" s="9" t="s">
        <v>115</v>
      </c>
      <c r="J63" s="9" t="s">
        <v>115</v>
      </c>
      <c r="K63" s="9" t="s">
        <v>115</v>
      </c>
      <c r="L63" s="9" t="s">
        <v>115</v>
      </c>
      <c r="M63" s="32" t="s">
        <v>16</v>
      </c>
      <c r="N63" s="7">
        <f t="shared" si="8"/>
        <v>239168</v>
      </c>
      <c r="O63" s="7">
        <f t="shared" si="9"/>
        <v>239168</v>
      </c>
      <c r="P63" s="7">
        <v>220795</v>
      </c>
      <c r="Q63" s="7">
        <v>18373</v>
      </c>
      <c r="R63" s="7">
        <v>0</v>
      </c>
      <c r="S63" s="7">
        <f t="shared" si="10"/>
        <v>347937</v>
      </c>
      <c r="T63" s="7">
        <v>347937</v>
      </c>
      <c r="U63" s="7">
        <v>0</v>
      </c>
      <c r="V63" s="7">
        <f t="shared" si="11"/>
        <v>110931</v>
      </c>
      <c r="W63" s="7">
        <v>110931</v>
      </c>
      <c r="X63" s="7">
        <v>0</v>
      </c>
    </row>
    <row r="64" spans="1:24" ht="11.25" customHeight="1">
      <c r="A64" s="32" t="s">
        <v>117</v>
      </c>
      <c r="B64" s="9" t="s">
        <v>115</v>
      </c>
      <c r="C64" s="9" t="s">
        <v>115</v>
      </c>
      <c r="D64" s="9" t="s">
        <v>115</v>
      </c>
      <c r="E64" s="9" t="s">
        <v>115</v>
      </c>
      <c r="F64" s="9" t="s">
        <v>115</v>
      </c>
      <c r="G64" s="9" t="s">
        <v>115</v>
      </c>
      <c r="H64" s="9" t="s">
        <v>115</v>
      </c>
      <c r="I64" s="9" t="s">
        <v>115</v>
      </c>
      <c r="J64" s="9" t="s">
        <v>115</v>
      </c>
      <c r="K64" s="9" t="s">
        <v>115</v>
      </c>
      <c r="L64" s="9" t="s">
        <v>115</v>
      </c>
      <c r="M64" s="32" t="s">
        <v>117</v>
      </c>
      <c r="N64" s="7">
        <f t="shared" si="8"/>
        <v>239141</v>
      </c>
      <c r="O64" s="7">
        <f t="shared" si="9"/>
        <v>239141</v>
      </c>
      <c r="P64" s="7">
        <v>221754</v>
      </c>
      <c r="Q64" s="7">
        <v>17387</v>
      </c>
      <c r="R64" s="7">
        <v>0</v>
      </c>
      <c r="S64" s="7">
        <f t="shared" si="10"/>
        <v>349324</v>
      </c>
      <c r="T64" s="7">
        <v>349324</v>
      </c>
      <c r="U64" s="7">
        <v>0</v>
      </c>
      <c r="V64" s="7">
        <f t="shared" si="11"/>
        <v>108806</v>
      </c>
      <c r="W64" s="7">
        <v>108806</v>
      </c>
      <c r="X64" s="7">
        <v>0</v>
      </c>
    </row>
    <row r="65" spans="1:24" ht="11.25" customHeight="1">
      <c r="A65" s="32" t="s">
        <v>18</v>
      </c>
      <c r="B65" s="9" t="s">
        <v>115</v>
      </c>
      <c r="C65" s="9" t="s">
        <v>115</v>
      </c>
      <c r="D65" s="9" t="s">
        <v>115</v>
      </c>
      <c r="E65" s="9" t="s">
        <v>115</v>
      </c>
      <c r="F65" s="9" t="s">
        <v>115</v>
      </c>
      <c r="G65" s="9" t="s">
        <v>115</v>
      </c>
      <c r="H65" s="9" t="s">
        <v>115</v>
      </c>
      <c r="I65" s="9" t="s">
        <v>115</v>
      </c>
      <c r="J65" s="9" t="s">
        <v>115</v>
      </c>
      <c r="K65" s="9" t="s">
        <v>115</v>
      </c>
      <c r="L65" s="9" t="s">
        <v>115</v>
      </c>
      <c r="M65" s="32" t="s">
        <v>18</v>
      </c>
      <c r="N65" s="7">
        <f t="shared" si="8"/>
        <v>246394</v>
      </c>
      <c r="O65" s="7">
        <f t="shared" si="9"/>
        <v>242082</v>
      </c>
      <c r="P65" s="7">
        <v>224342</v>
      </c>
      <c r="Q65" s="7">
        <v>17740</v>
      </c>
      <c r="R65" s="7">
        <v>4312</v>
      </c>
      <c r="S65" s="7">
        <f t="shared" si="10"/>
        <v>351889</v>
      </c>
      <c r="T65" s="7">
        <v>350459</v>
      </c>
      <c r="U65" s="7">
        <v>1430</v>
      </c>
      <c r="V65" s="7">
        <f t="shared" si="11"/>
        <v>119012</v>
      </c>
      <c r="W65" s="7">
        <v>111221</v>
      </c>
      <c r="X65" s="7">
        <v>7791</v>
      </c>
    </row>
    <row r="66" spans="1:24" ht="11.25" customHeight="1">
      <c r="A66" s="32" t="s">
        <v>19</v>
      </c>
      <c r="B66" s="9" t="s">
        <v>115</v>
      </c>
      <c r="C66" s="9" t="s">
        <v>115</v>
      </c>
      <c r="D66" s="9" t="s">
        <v>115</v>
      </c>
      <c r="E66" s="9" t="s">
        <v>115</v>
      </c>
      <c r="F66" s="9" t="s">
        <v>115</v>
      </c>
      <c r="G66" s="9" t="s">
        <v>115</v>
      </c>
      <c r="H66" s="9" t="s">
        <v>115</v>
      </c>
      <c r="I66" s="9" t="s">
        <v>115</v>
      </c>
      <c r="J66" s="9" t="s">
        <v>115</v>
      </c>
      <c r="K66" s="9" t="s">
        <v>115</v>
      </c>
      <c r="L66" s="9" t="s">
        <v>115</v>
      </c>
      <c r="M66" s="32" t="s">
        <v>19</v>
      </c>
      <c r="N66" s="7">
        <f t="shared" si="8"/>
        <v>247542</v>
      </c>
      <c r="O66" s="7">
        <f t="shared" si="9"/>
        <v>242273</v>
      </c>
      <c r="P66" s="7">
        <v>223939</v>
      </c>
      <c r="Q66" s="7">
        <v>18334</v>
      </c>
      <c r="R66" s="7">
        <v>5269</v>
      </c>
      <c r="S66" s="7">
        <f t="shared" si="10"/>
        <v>356491</v>
      </c>
      <c r="T66" s="7">
        <v>352398</v>
      </c>
      <c r="U66" s="7">
        <v>4093</v>
      </c>
      <c r="V66" s="7">
        <f t="shared" si="11"/>
        <v>114023</v>
      </c>
      <c r="W66" s="7">
        <v>107313</v>
      </c>
      <c r="X66" s="7">
        <v>6710</v>
      </c>
    </row>
    <row r="67" spans="1:24" ht="11.25" customHeight="1">
      <c r="A67" s="32" t="s">
        <v>20</v>
      </c>
      <c r="B67" s="9" t="s">
        <v>115</v>
      </c>
      <c r="C67" s="9" t="s">
        <v>115</v>
      </c>
      <c r="D67" s="9" t="s">
        <v>115</v>
      </c>
      <c r="E67" s="9" t="s">
        <v>115</v>
      </c>
      <c r="F67" s="9" t="s">
        <v>115</v>
      </c>
      <c r="G67" s="9" t="s">
        <v>115</v>
      </c>
      <c r="H67" s="9" t="s">
        <v>115</v>
      </c>
      <c r="I67" s="9" t="s">
        <v>115</v>
      </c>
      <c r="J67" s="9" t="s">
        <v>115</v>
      </c>
      <c r="K67" s="9" t="s">
        <v>115</v>
      </c>
      <c r="L67" s="9" t="s">
        <v>115</v>
      </c>
      <c r="M67" s="32" t="s">
        <v>20</v>
      </c>
      <c r="N67" s="7">
        <f t="shared" si="8"/>
        <v>301004</v>
      </c>
      <c r="O67" s="7">
        <f t="shared" si="9"/>
        <v>254648</v>
      </c>
      <c r="P67" s="7">
        <v>232519</v>
      </c>
      <c r="Q67" s="7">
        <v>22129</v>
      </c>
      <c r="R67" s="7">
        <v>46356</v>
      </c>
      <c r="S67" s="7">
        <f t="shared" si="10"/>
        <v>435337</v>
      </c>
      <c r="T67" s="7">
        <v>360964</v>
      </c>
      <c r="U67" s="7">
        <v>74373</v>
      </c>
      <c r="V67" s="7">
        <f t="shared" si="11"/>
        <v>135486</v>
      </c>
      <c r="W67" s="7">
        <v>123651</v>
      </c>
      <c r="X67" s="7">
        <v>11835</v>
      </c>
    </row>
    <row r="68" spans="1:24" ht="11.25" customHeight="1">
      <c r="A68" s="32" t="s">
        <v>21</v>
      </c>
      <c r="B68" s="9" t="s">
        <v>115</v>
      </c>
      <c r="C68" s="9" t="s">
        <v>115</v>
      </c>
      <c r="D68" s="9" t="s">
        <v>115</v>
      </c>
      <c r="E68" s="9" t="s">
        <v>115</v>
      </c>
      <c r="F68" s="9" t="s">
        <v>115</v>
      </c>
      <c r="G68" s="9" t="s">
        <v>115</v>
      </c>
      <c r="H68" s="9" t="s">
        <v>115</v>
      </c>
      <c r="I68" s="9" t="s">
        <v>115</v>
      </c>
      <c r="J68" s="9" t="s">
        <v>115</v>
      </c>
      <c r="K68" s="9" t="s">
        <v>115</v>
      </c>
      <c r="L68" s="9" t="s">
        <v>115</v>
      </c>
      <c r="M68" s="32" t="s">
        <v>21</v>
      </c>
      <c r="N68" s="7">
        <f t="shared" si="8"/>
        <v>542448</v>
      </c>
      <c r="O68" s="7">
        <f t="shared" si="9"/>
        <v>262947</v>
      </c>
      <c r="P68" s="7">
        <v>232951</v>
      </c>
      <c r="Q68" s="7">
        <v>29996</v>
      </c>
      <c r="R68" s="7">
        <v>279501</v>
      </c>
      <c r="S68" s="7">
        <f t="shared" si="10"/>
        <v>812983</v>
      </c>
      <c r="T68" s="7">
        <v>374012</v>
      </c>
      <c r="U68" s="7">
        <v>438971</v>
      </c>
      <c r="V68" s="7">
        <f t="shared" si="11"/>
        <v>206358</v>
      </c>
      <c r="W68" s="7">
        <v>124969</v>
      </c>
      <c r="X68" s="7">
        <v>81389</v>
      </c>
    </row>
    <row r="69" spans="1:24" ht="11.25" customHeight="1">
      <c r="A69" s="32" t="s">
        <v>22</v>
      </c>
      <c r="B69" s="9" t="s">
        <v>115</v>
      </c>
      <c r="C69" s="9" t="s">
        <v>115</v>
      </c>
      <c r="D69" s="9" t="s">
        <v>115</v>
      </c>
      <c r="E69" s="9" t="s">
        <v>115</v>
      </c>
      <c r="F69" s="9" t="s">
        <v>115</v>
      </c>
      <c r="G69" s="9" t="s">
        <v>115</v>
      </c>
      <c r="H69" s="9" t="s">
        <v>115</v>
      </c>
      <c r="I69" s="9" t="s">
        <v>115</v>
      </c>
      <c r="J69" s="9" t="s">
        <v>115</v>
      </c>
      <c r="K69" s="9" t="s">
        <v>115</v>
      </c>
      <c r="L69" s="9" t="s">
        <v>115</v>
      </c>
      <c r="M69" s="32" t="s">
        <v>22</v>
      </c>
      <c r="N69" s="7">
        <f t="shared" si="8"/>
        <v>249952</v>
      </c>
      <c r="O69" s="7">
        <f t="shared" si="9"/>
        <v>248562</v>
      </c>
      <c r="P69" s="7">
        <v>224121</v>
      </c>
      <c r="Q69" s="7">
        <v>24441</v>
      </c>
      <c r="R69" s="7">
        <v>1390</v>
      </c>
      <c r="S69" s="7">
        <f t="shared" si="10"/>
        <v>361206</v>
      </c>
      <c r="T69" s="7">
        <v>360961</v>
      </c>
      <c r="U69" s="7">
        <v>245</v>
      </c>
      <c r="V69" s="7">
        <f t="shared" si="11"/>
        <v>111355</v>
      </c>
      <c r="W69" s="7">
        <v>108539</v>
      </c>
      <c r="X69" s="7">
        <v>2816</v>
      </c>
    </row>
    <row r="70" spans="1:24" ht="11.25" customHeight="1">
      <c r="A70" s="32" t="s">
        <v>23</v>
      </c>
      <c r="B70" s="9" t="s">
        <v>115</v>
      </c>
      <c r="C70" s="9" t="s">
        <v>115</v>
      </c>
      <c r="D70" s="9" t="s">
        <v>115</v>
      </c>
      <c r="E70" s="9" t="s">
        <v>115</v>
      </c>
      <c r="F70" s="9" t="s">
        <v>115</v>
      </c>
      <c r="G70" s="9" t="s">
        <v>115</v>
      </c>
      <c r="H70" s="9" t="s">
        <v>115</v>
      </c>
      <c r="I70" s="9" t="s">
        <v>115</v>
      </c>
      <c r="J70" s="9" t="s">
        <v>115</v>
      </c>
      <c r="K70" s="9" t="s">
        <v>115</v>
      </c>
      <c r="L70" s="9" t="s">
        <v>115</v>
      </c>
      <c r="M70" s="32" t="s">
        <v>23</v>
      </c>
      <c r="N70" s="7">
        <f t="shared" si="8"/>
        <v>260910</v>
      </c>
      <c r="O70" s="7">
        <f t="shared" si="9"/>
        <v>259471</v>
      </c>
      <c r="P70" s="7">
        <v>231191</v>
      </c>
      <c r="Q70" s="7">
        <v>28280</v>
      </c>
      <c r="R70" s="7">
        <v>1439</v>
      </c>
      <c r="S70" s="7">
        <f t="shared" si="10"/>
        <v>370274</v>
      </c>
      <c r="T70" s="7">
        <v>370092</v>
      </c>
      <c r="U70" s="7">
        <v>182</v>
      </c>
      <c r="V70" s="7">
        <f t="shared" si="11"/>
        <v>126241</v>
      </c>
      <c r="W70" s="7">
        <v>123256</v>
      </c>
      <c r="X70" s="7">
        <v>2985</v>
      </c>
    </row>
    <row r="71" spans="1:24" ht="11.25" customHeight="1">
      <c r="A71" s="32" t="s">
        <v>24</v>
      </c>
      <c r="B71" s="9" t="s">
        <v>115</v>
      </c>
      <c r="C71" s="9" t="s">
        <v>115</v>
      </c>
      <c r="D71" s="9" t="s">
        <v>115</v>
      </c>
      <c r="E71" s="9" t="s">
        <v>115</v>
      </c>
      <c r="F71" s="9" t="s">
        <v>115</v>
      </c>
      <c r="G71" s="9" t="s">
        <v>115</v>
      </c>
      <c r="H71" s="9" t="s">
        <v>115</v>
      </c>
      <c r="I71" s="9" t="s">
        <v>115</v>
      </c>
      <c r="J71" s="9" t="s">
        <v>115</v>
      </c>
      <c r="K71" s="9" t="s">
        <v>115</v>
      </c>
      <c r="L71" s="9" t="s">
        <v>115</v>
      </c>
      <c r="M71" s="32" t="s">
        <v>24</v>
      </c>
      <c r="N71" s="7">
        <f t="shared" si="8"/>
        <v>261735</v>
      </c>
      <c r="O71" s="7">
        <f t="shared" si="9"/>
        <v>261451</v>
      </c>
      <c r="P71" s="7">
        <v>230153</v>
      </c>
      <c r="Q71" s="7">
        <v>31298</v>
      </c>
      <c r="R71" s="7">
        <v>284</v>
      </c>
      <c r="S71" s="7">
        <f t="shared" si="10"/>
        <v>373469</v>
      </c>
      <c r="T71" s="7">
        <v>373425</v>
      </c>
      <c r="U71" s="7">
        <v>44</v>
      </c>
      <c r="V71" s="7">
        <f t="shared" si="11"/>
        <v>124816</v>
      </c>
      <c r="W71" s="7">
        <v>124237</v>
      </c>
      <c r="X71" s="7">
        <v>579</v>
      </c>
    </row>
    <row r="72" spans="1:24" ht="11.25" customHeight="1">
      <c r="A72" s="32" t="s">
        <v>25</v>
      </c>
      <c r="B72" s="52" t="s">
        <v>115</v>
      </c>
      <c r="C72" s="9" t="s">
        <v>115</v>
      </c>
      <c r="D72" s="9" t="s">
        <v>115</v>
      </c>
      <c r="E72" s="9" t="s">
        <v>115</v>
      </c>
      <c r="F72" s="9" t="s">
        <v>115</v>
      </c>
      <c r="G72" s="9" t="s">
        <v>115</v>
      </c>
      <c r="H72" s="9" t="s">
        <v>115</v>
      </c>
      <c r="I72" s="9" t="s">
        <v>115</v>
      </c>
      <c r="J72" s="9" t="s">
        <v>115</v>
      </c>
      <c r="K72" s="9" t="s">
        <v>115</v>
      </c>
      <c r="L72" s="9" t="s">
        <v>115</v>
      </c>
      <c r="M72" s="32" t="s">
        <v>25</v>
      </c>
      <c r="N72" s="7">
        <f t="shared" si="8"/>
        <v>266608</v>
      </c>
      <c r="O72" s="7">
        <f t="shared" si="9"/>
        <v>266608</v>
      </c>
      <c r="P72" s="7">
        <v>232470</v>
      </c>
      <c r="Q72" s="7">
        <v>34138</v>
      </c>
      <c r="R72" s="7">
        <v>0</v>
      </c>
      <c r="S72" s="7">
        <f t="shared" si="10"/>
        <v>380803</v>
      </c>
      <c r="T72" s="7">
        <v>380803</v>
      </c>
      <c r="U72" s="7">
        <v>0</v>
      </c>
      <c r="V72" s="7">
        <f t="shared" si="11"/>
        <v>125071</v>
      </c>
      <c r="W72" s="7">
        <v>125071</v>
      </c>
      <c r="X72" s="7">
        <v>0</v>
      </c>
    </row>
    <row r="73" spans="1:24" ht="11.25" customHeight="1">
      <c r="A73" s="33" t="s">
        <v>26</v>
      </c>
      <c r="B73" s="50" t="s">
        <v>115</v>
      </c>
      <c r="C73" s="51" t="s">
        <v>115</v>
      </c>
      <c r="D73" s="51" t="s">
        <v>115</v>
      </c>
      <c r="E73" s="51" t="s">
        <v>115</v>
      </c>
      <c r="F73" s="51" t="s">
        <v>115</v>
      </c>
      <c r="G73" s="51" t="s">
        <v>115</v>
      </c>
      <c r="H73" s="51" t="s">
        <v>115</v>
      </c>
      <c r="I73" s="51" t="s">
        <v>115</v>
      </c>
      <c r="J73" s="51" t="s">
        <v>115</v>
      </c>
      <c r="K73" s="51" t="s">
        <v>115</v>
      </c>
      <c r="L73" s="51" t="s">
        <v>115</v>
      </c>
      <c r="M73" s="33" t="s">
        <v>26</v>
      </c>
      <c r="N73" s="17">
        <f t="shared" si="8"/>
        <v>354544</v>
      </c>
      <c r="O73" s="8">
        <f t="shared" si="9"/>
        <v>264736</v>
      </c>
      <c r="P73" s="8">
        <v>229402</v>
      </c>
      <c r="Q73" s="8">
        <v>35334</v>
      </c>
      <c r="R73" s="17">
        <v>89808</v>
      </c>
      <c r="S73" s="8">
        <f t="shared" si="10"/>
        <v>527327</v>
      </c>
      <c r="T73" s="17">
        <v>379940</v>
      </c>
      <c r="U73" s="8">
        <v>147387</v>
      </c>
      <c r="V73" s="8">
        <f t="shared" si="11"/>
        <v>137458</v>
      </c>
      <c r="W73" s="17">
        <v>119993</v>
      </c>
      <c r="X73" s="8">
        <v>17465</v>
      </c>
    </row>
    <row r="74" spans="1:12" ht="13.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22" ht="13.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N75" s="48"/>
      <c r="O75" s="48"/>
      <c r="P75" s="48"/>
      <c r="Q75" s="48"/>
      <c r="R75" s="48"/>
      <c r="S75" s="48"/>
      <c r="T75" s="48"/>
      <c r="U75" s="48"/>
      <c r="V75" s="48"/>
    </row>
    <row r="76" spans="1:22" ht="13.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N76" s="48"/>
      <c r="O76" s="48"/>
      <c r="P76" s="48"/>
      <c r="Q76" s="48"/>
      <c r="R76" s="48"/>
      <c r="S76" s="48"/>
      <c r="T76" s="48"/>
      <c r="U76" s="48"/>
      <c r="V76" s="48"/>
    </row>
    <row r="77" spans="1:22" ht="13.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N77" s="48"/>
      <c r="O77" s="48"/>
      <c r="P77" s="48"/>
      <c r="Q77" s="48"/>
      <c r="R77" s="48"/>
      <c r="S77" s="48"/>
      <c r="T77" s="48"/>
      <c r="U77" s="48"/>
      <c r="V77" s="48"/>
    </row>
  </sheetData>
  <printOptions/>
  <pageMargins left="0.7874015748031497" right="0.7874015748031497" top="0.5118110236220472" bottom="0.5905511811023623" header="0" footer="0"/>
  <pageSetup horizontalDpi="400" verticalDpi="400" orientation="portrait" paperSize="9" r:id="rId2"/>
  <colBreaks count="1" manualBreakCount="1">
    <brk id="12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77"/>
  <sheetViews>
    <sheetView view="pageBreakPreview" zoomScaleSheetLayoutView="100" workbookViewId="0" topLeftCell="A52">
      <selection activeCell="A74" sqref="A74:IV78"/>
    </sheetView>
  </sheetViews>
  <sheetFormatPr defaultColWidth="8.796875" defaultRowHeight="14.25"/>
  <cols>
    <col min="1" max="1" width="7.59765625" style="0" customWidth="1"/>
    <col min="2" max="2" width="6.8984375" style="0" customWidth="1"/>
    <col min="3" max="6" width="7.09765625" style="0" customWidth="1"/>
    <col min="7" max="7" width="8.19921875" style="0" bestFit="1" customWidth="1"/>
    <col min="8" max="12" width="7.09765625" style="0" customWidth="1"/>
    <col min="13" max="13" width="7.59765625" style="0" customWidth="1"/>
    <col min="14" max="14" width="8" style="0" customWidth="1"/>
    <col min="15" max="18" width="7.09765625" style="0" customWidth="1"/>
    <col min="19" max="19" width="8" style="0" customWidth="1"/>
    <col min="20" max="24" width="7.09765625" style="0" customWidth="1"/>
  </cols>
  <sheetData>
    <row r="1" spans="1:13" ht="16.5" customHeight="1">
      <c r="A1" s="1" t="s">
        <v>136</v>
      </c>
      <c r="M1" s="1" t="s">
        <v>137</v>
      </c>
    </row>
    <row r="3" spans="1:24" ht="16.5" customHeight="1">
      <c r="A3" s="2" t="s">
        <v>100</v>
      </c>
      <c r="L3" s="45" t="s">
        <v>69</v>
      </c>
      <c r="M3" s="2" t="s">
        <v>101</v>
      </c>
      <c r="X3" s="45" t="s">
        <v>69</v>
      </c>
    </row>
    <row r="4" spans="1:24" s="37" customFormat="1" ht="11.25" customHeight="1">
      <c r="A4" s="19" t="s">
        <v>1</v>
      </c>
      <c r="B4" s="20" t="s">
        <v>70</v>
      </c>
      <c r="C4" s="20"/>
      <c r="D4" s="20"/>
      <c r="E4" s="20"/>
      <c r="F4" s="20"/>
      <c r="G4" s="20"/>
      <c r="H4" s="20"/>
      <c r="I4" s="20"/>
      <c r="J4" s="20"/>
      <c r="K4" s="20"/>
      <c r="L4" s="21"/>
      <c r="M4" s="19" t="s">
        <v>1</v>
      </c>
      <c r="N4" s="20" t="s">
        <v>31</v>
      </c>
      <c r="O4" s="20"/>
      <c r="P4" s="20"/>
      <c r="Q4" s="20"/>
      <c r="R4" s="20"/>
      <c r="S4" s="20"/>
      <c r="T4" s="20"/>
      <c r="U4" s="20"/>
      <c r="V4" s="20"/>
      <c r="W4" s="20"/>
      <c r="X4" s="21"/>
    </row>
    <row r="5" spans="1:24" s="37" customFormat="1" ht="11.25" customHeight="1">
      <c r="A5" s="22"/>
      <c r="B5" s="23" t="s">
        <v>4</v>
      </c>
      <c r="C5" s="23"/>
      <c r="D5" s="23"/>
      <c r="E5" s="23"/>
      <c r="F5" s="24"/>
      <c r="G5" s="23" t="s">
        <v>5</v>
      </c>
      <c r="H5" s="23"/>
      <c r="I5" s="24"/>
      <c r="J5" s="23" t="s">
        <v>6</v>
      </c>
      <c r="K5" s="23"/>
      <c r="L5" s="24"/>
      <c r="M5" s="22"/>
      <c r="N5" s="23" t="s">
        <v>4</v>
      </c>
      <c r="O5" s="23"/>
      <c r="P5" s="23"/>
      <c r="Q5" s="23"/>
      <c r="R5" s="24"/>
      <c r="S5" s="23" t="s">
        <v>5</v>
      </c>
      <c r="T5" s="23"/>
      <c r="U5" s="24"/>
      <c r="V5" s="23" t="s">
        <v>6</v>
      </c>
      <c r="W5" s="23"/>
      <c r="X5" s="24"/>
    </row>
    <row r="6" spans="1:24" s="37" customFormat="1" ht="11.25" customHeight="1">
      <c r="A6" s="22"/>
      <c r="B6" s="3" t="s">
        <v>7</v>
      </c>
      <c r="C6" s="4"/>
      <c r="D6" s="5"/>
      <c r="E6" s="6"/>
      <c r="F6" s="3"/>
      <c r="G6" s="3" t="s">
        <v>7</v>
      </c>
      <c r="H6" s="3"/>
      <c r="I6" s="3"/>
      <c r="J6" s="3" t="s">
        <v>7</v>
      </c>
      <c r="K6" s="3"/>
      <c r="L6" s="3"/>
      <c r="M6" s="22"/>
      <c r="N6" s="3" t="s">
        <v>7</v>
      </c>
      <c r="O6" s="4"/>
      <c r="P6" s="5"/>
      <c r="Q6" s="6"/>
      <c r="R6" s="3"/>
      <c r="S6" s="3" t="s">
        <v>7</v>
      </c>
      <c r="T6" s="3"/>
      <c r="U6" s="3"/>
      <c r="V6" s="3" t="s">
        <v>7</v>
      </c>
      <c r="W6" s="3"/>
      <c r="X6" s="3"/>
    </row>
    <row r="7" spans="1:24" s="37" customFormat="1" ht="11.25" customHeight="1">
      <c r="A7" s="22"/>
      <c r="B7" s="3"/>
      <c r="C7" s="3" t="s">
        <v>8</v>
      </c>
      <c r="D7" s="3" t="s">
        <v>9</v>
      </c>
      <c r="E7" s="3" t="s">
        <v>10</v>
      </c>
      <c r="F7" s="3" t="s">
        <v>11</v>
      </c>
      <c r="G7" s="3"/>
      <c r="H7" s="3" t="s">
        <v>8</v>
      </c>
      <c r="I7" s="3" t="s">
        <v>11</v>
      </c>
      <c r="J7" s="3"/>
      <c r="K7" s="3" t="s">
        <v>8</v>
      </c>
      <c r="L7" s="3" t="s">
        <v>11</v>
      </c>
      <c r="M7" s="22"/>
      <c r="N7" s="3"/>
      <c r="O7" s="3" t="s">
        <v>8</v>
      </c>
      <c r="P7" s="3" t="s">
        <v>9</v>
      </c>
      <c r="Q7" s="3" t="s">
        <v>10</v>
      </c>
      <c r="R7" s="3" t="s">
        <v>11</v>
      </c>
      <c r="S7" s="3"/>
      <c r="T7" s="3" t="s">
        <v>8</v>
      </c>
      <c r="U7" s="3" t="s">
        <v>11</v>
      </c>
      <c r="V7" s="3"/>
      <c r="W7" s="3" t="s">
        <v>8</v>
      </c>
      <c r="X7" s="3" t="s">
        <v>11</v>
      </c>
    </row>
    <row r="8" spans="1:24" s="37" customFormat="1" ht="11.25" customHeight="1">
      <c r="A8" s="25" t="s">
        <v>12</v>
      </c>
      <c r="B8" s="6" t="s">
        <v>13</v>
      </c>
      <c r="C8" s="6"/>
      <c r="D8" s="6" t="s">
        <v>14</v>
      </c>
      <c r="E8" s="6" t="s">
        <v>15</v>
      </c>
      <c r="F8" s="6"/>
      <c r="G8" s="6" t="s">
        <v>13</v>
      </c>
      <c r="H8" s="6"/>
      <c r="I8" s="6"/>
      <c r="J8" s="6" t="s">
        <v>13</v>
      </c>
      <c r="K8" s="6"/>
      <c r="L8" s="6"/>
      <c r="M8" s="25" t="s">
        <v>12</v>
      </c>
      <c r="N8" s="6" t="s">
        <v>13</v>
      </c>
      <c r="O8" s="6"/>
      <c r="P8" s="6" t="s">
        <v>14</v>
      </c>
      <c r="Q8" s="6" t="s">
        <v>15</v>
      </c>
      <c r="R8" s="6"/>
      <c r="S8" s="6" t="s">
        <v>13</v>
      </c>
      <c r="T8" s="6"/>
      <c r="U8" s="6"/>
      <c r="V8" s="6" t="s">
        <v>13</v>
      </c>
      <c r="W8" s="6"/>
      <c r="X8" s="6"/>
    </row>
    <row r="9" spans="1:24" ht="11.25" customHeight="1">
      <c r="A9" s="32" t="s">
        <v>76</v>
      </c>
      <c r="B9" s="9" t="s">
        <v>138</v>
      </c>
      <c r="C9" s="9" t="s">
        <v>138</v>
      </c>
      <c r="D9" s="9" t="s">
        <v>138</v>
      </c>
      <c r="E9" s="9" t="s">
        <v>138</v>
      </c>
      <c r="F9" s="9" t="s">
        <v>138</v>
      </c>
      <c r="G9" s="9" t="s">
        <v>138</v>
      </c>
      <c r="H9" s="9" t="s">
        <v>138</v>
      </c>
      <c r="I9" s="9" t="s">
        <v>138</v>
      </c>
      <c r="J9" s="9" t="s">
        <v>138</v>
      </c>
      <c r="K9" s="9" t="s">
        <v>138</v>
      </c>
      <c r="L9" s="9" t="s">
        <v>138</v>
      </c>
      <c r="M9" s="32" t="s">
        <v>76</v>
      </c>
      <c r="N9" s="29">
        <v>349373</v>
      </c>
      <c r="O9" s="30">
        <v>278553</v>
      </c>
      <c r="P9" s="18">
        <v>240550</v>
      </c>
      <c r="Q9" s="18">
        <v>38003</v>
      </c>
      <c r="R9" s="30">
        <v>70820</v>
      </c>
      <c r="S9" s="29">
        <v>392602</v>
      </c>
      <c r="T9" s="30">
        <v>311519</v>
      </c>
      <c r="U9" s="31">
        <v>81083</v>
      </c>
      <c r="V9" s="29">
        <v>190957</v>
      </c>
      <c r="W9" s="30">
        <v>157746</v>
      </c>
      <c r="X9" s="31">
        <v>33211</v>
      </c>
    </row>
    <row r="10" spans="1:24" ht="11.25" customHeight="1">
      <c r="A10" s="32" t="s">
        <v>77</v>
      </c>
      <c r="B10" s="9" t="s">
        <v>138</v>
      </c>
      <c r="C10" s="9" t="s">
        <v>138</v>
      </c>
      <c r="D10" s="9" t="s">
        <v>138</v>
      </c>
      <c r="E10" s="9" t="s">
        <v>138</v>
      </c>
      <c r="F10" s="9" t="s">
        <v>138</v>
      </c>
      <c r="G10" s="9" t="s">
        <v>138</v>
      </c>
      <c r="H10" s="9" t="s">
        <v>138</v>
      </c>
      <c r="I10" s="9" t="s">
        <v>138</v>
      </c>
      <c r="J10" s="9" t="s">
        <v>138</v>
      </c>
      <c r="K10" s="9" t="s">
        <v>138</v>
      </c>
      <c r="L10" s="9" t="s">
        <v>138</v>
      </c>
      <c r="M10" s="32" t="s">
        <v>77</v>
      </c>
      <c r="N10" s="29">
        <v>345612</v>
      </c>
      <c r="O10" s="30">
        <v>276049</v>
      </c>
      <c r="P10" s="18">
        <v>236163</v>
      </c>
      <c r="Q10" s="18">
        <v>39886</v>
      </c>
      <c r="R10" s="30">
        <v>69563</v>
      </c>
      <c r="S10" s="29">
        <v>383752</v>
      </c>
      <c r="T10" s="30">
        <v>305408</v>
      </c>
      <c r="U10" s="31">
        <v>78344</v>
      </c>
      <c r="V10" s="29">
        <v>194513</v>
      </c>
      <c r="W10" s="30">
        <v>159738</v>
      </c>
      <c r="X10" s="31">
        <v>34775</v>
      </c>
    </row>
    <row r="11" spans="1:24" ht="11.25" customHeight="1">
      <c r="A11" s="32" t="s">
        <v>78</v>
      </c>
      <c r="B11" s="9" t="s">
        <v>138</v>
      </c>
      <c r="C11" s="9" t="s">
        <v>138</v>
      </c>
      <c r="D11" s="9" t="s">
        <v>138</v>
      </c>
      <c r="E11" s="9" t="s">
        <v>138</v>
      </c>
      <c r="F11" s="9" t="s">
        <v>138</v>
      </c>
      <c r="G11" s="9" t="s">
        <v>138</v>
      </c>
      <c r="H11" s="9" t="s">
        <v>138</v>
      </c>
      <c r="I11" s="9" t="s">
        <v>138</v>
      </c>
      <c r="J11" s="9" t="s">
        <v>138</v>
      </c>
      <c r="K11" s="9" t="s">
        <v>138</v>
      </c>
      <c r="L11" s="9" t="s">
        <v>138</v>
      </c>
      <c r="M11" s="32" t="s">
        <v>78</v>
      </c>
      <c r="N11" s="26">
        <v>307331</v>
      </c>
      <c r="O11" s="30">
        <v>251231</v>
      </c>
      <c r="P11" s="18">
        <v>222178</v>
      </c>
      <c r="Q11" s="18">
        <v>29053</v>
      </c>
      <c r="R11" s="30">
        <v>56100</v>
      </c>
      <c r="S11" s="29">
        <v>343740</v>
      </c>
      <c r="T11" s="30">
        <v>282241</v>
      </c>
      <c r="U11" s="31">
        <v>61499</v>
      </c>
      <c r="V11" s="29">
        <v>210469</v>
      </c>
      <c r="W11" s="30">
        <v>168732</v>
      </c>
      <c r="X11" s="31">
        <v>41737</v>
      </c>
    </row>
    <row r="12" spans="1:24" ht="11.25" customHeight="1">
      <c r="A12" s="32" t="s">
        <v>79</v>
      </c>
      <c r="B12" s="9" t="s">
        <v>138</v>
      </c>
      <c r="C12" s="9" t="s">
        <v>138</v>
      </c>
      <c r="D12" s="9" t="s">
        <v>138</v>
      </c>
      <c r="E12" s="9" t="s">
        <v>138</v>
      </c>
      <c r="F12" s="9" t="s">
        <v>138</v>
      </c>
      <c r="G12" s="9" t="s">
        <v>138</v>
      </c>
      <c r="H12" s="9" t="s">
        <v>138</v>
      </c>
      <c r="I12" s="9" t="s">
        <v>138</v>
      </c>
      <c r="J12" s="9" t="s">
        <v>138</v>
      </c>
      <c r="K12" s="9" t="s">
        <v>138</v>
      </c>
      <c r="L12" s="9" t="s">
        <v>138</v>
      </c>
      <c r="M12" s="32" t="s">
        <v>79</v>
      </c>
      <c r="N12" s="26">
        <v>317830</v>
      </c>
      <c r="O12" s="26">
        <v>252452</v>
      </c>
      <c r="P12" s="26">
        <v>224275</v>
      </c>
      <c r="Q12" s="26">
        <v>28177</v>
      </c>
      <c r="R12" s="26">
        <v>65378</v>
      </c>
      <c r="S12" s="26">
        <v>352018</v>
      </c>
      <c r="T12" s="26">
        <v>279538</v>
      </c>
      <c r="U12" s="26">
        <v>72480</v>
      </c>
      <c r="V12" s="26">
        <v>220033</v>
      </c>
      <c r="W12" s="26">
        <v>174970</v>
      </c>
      <c r="X12" s="26">
        <v>45063</v>
      </c>
    </row>
    <row r="13" spans="1:24" ht="11.25" customHeight="1">
      <c r="A13" s="32" t="s">
        <v>82</v>
      </c>
      <c r="B13" s="9" t="s">
        <v>138</v>
      </c>
      <c r="C13" s="9" t="s">
        <v>138</v>
      </c>
      <c r="D13" s="9" t="s">
        <v>138</v>
      </c>
      <c r="E13" s="9" t="s">
        <v>138</v>
      </c>
      <c r="F13" s="9" t="s">
        <v>138</v>
      </c>
      <c r="G13" s="9" t="s">
        <v>138</v>
      </c>
      <c r="H13" s="9" t="s">
        <v>138</v>
      </c>
      <c r="I13" s="9" t="s">
        <v>138</v>
      </c>
      <c r="J13" s="9" t="s">
        <v>138</v>
      </c>
      <c r="K13" s="9" t="s">
        <v>138</v>
      </c>
      <c r="L13" s="9" t="s">
        <v>138</v>
      </c>
      <c r="M13" s="32" t="s">
        <v>82</v>
      </c>
      <c r="N13" s="7">
        <f aca="true" t="shared" si="0" ref="N13:N25">O13+R13</f>
        <v>307859</v>
      </c>
      <c r="O13" s="7">
        <f aca="true" t="shared" si="1" ref="O13:O25">P13+Q13</f>
        <v>260637</v>
      </c>
      <c r="P13" s="7">
        <v>239140</v>
      </c>
      <c r="Q13" s="7">
        <v>21497</v>
      </c>
      <c r="R13" s="7">
        <v>47222</v>
      </c>
      <c r="S13" s="7">
        <f aca="true" t="shared" si="2" ref="S13:S25">T13+U13</f>
        <v>346727</v>
      </c>
      <c r="T13" s="7">
        <v>292277</v>
      </c>
      <c r="U13" s="7">
        <v>54450</v>
      </c>
      <c r="V13" s="7">
        <f aca="true" t="shared" si="3" ref="V13:V25">W13+X13</f>
        <v>170052</v>
      </c>
      <c r="W13" s="7">
        <v>148456</v>
      </c>
      <c r="X13" s="7">
        <v>21596</v>
      </c>
    </row>
    <row r="14" spans="1:24" ht="11.25" customHeight="1">
      <c r="A14" s="56" t="s">
        <v>81</v>
      </c>
      <c r="B14" s="57" t="s">
        <v>138</v>
      </c>
      <c r="C14" s="57" t="s">
        <v>138</v>
      </c>
      <c r="D14" s="57" t="s">
        <v>138</v>
      </c>
      <c r="E14" s="57" t="s">
        <v>138</v>
      </c>
      <c r="F14" s="57" t="s">
        <v>138</v>
      </c>
      <c r="G14" s="57" t="s">
        <v>138</v>
      </c>
      <c r="H14" s="57" t="s">
        <v>138</v>
      </c>
      <c r="I14" s="57" t="s">
        <v>138</v>
      </c>
      <c r="J14" s="57" t="s">
        <v>138</v>
      </c>
      <c r="K14" s="57" t="s">
        <v>138</v>
      </c>
      <c r="L14" s="57" t="s">
        <v>138</v>
      </c>
      <c r="M14" s="56" t="s">
        <v>81</v>
      </c>
      <c r="N14" s="55">
        <f t="shared" si="0"/>
        <v>243038</v>
      </c>
      <c r="O14" s="55">
        <f t="shared" si="1"/>
        <v>243038</v>
      </c>
      <c r="P14" s="55">
        <v>226639</v>
      </c>
      <c r="Q14" s="55">
        <v>16399</v>
      </c>
      <c r="R14" s="55">
        <v>0</v>
      </c>
      <c r="S14" s="55">
        <f t="shared" si="2"/>
        <v>280079</v>
      </c>
      <c r="T14" s="55">
        <v>280079</v>
      </c>
      <c r="U14" s="55">
        <v>0</v>
      </c>
      <c r="V14" s="55">
        <f t="shared" si="3"/>
        <v>132122</v>
      </c>
      <c r="W14" s="55">
        <v>132122</v>
      </c>
      <c r="X14" s="55">
        <v>0</v>
      </c>
    </row>
    <row r="15" spans="1:24" ht="11.25" customHeight="1">
      <c r="A15" s="32" t="s">
        <v>16</v>
      </c>
      <c r="B15" s="9" t="s">
        <v>138</v>
      </c>
      <c r="C15" s="9" t="s">
        <v>138</v>
      </c>
      <c r="D15" s="9" t="s">
        <v>138</v>
      </c>
      <c r="E15" s="9" t="s">
        <v>138</v>
      </c>
      <c r="F15" s="9" t="s">
        <v>138</v>
      </c>
      <c r="G15" s="9" t="s">
        <v>138</v>
      </c>
      <c r="H15" s="9" t="s">
        <v>138</v>
      </c>
      <c r="I15" s="9" t="s">
        <v>138</v>
      </c>
      <c r="J15" s="9" t="s">
        <v>138</v>
      </c>
      <c r="K15" s="9" t="s">
        <v>138</v>
      </c>
      <c r="L15" s="9" t="s">
        <v>138</v>
      </c>
      <c r="M15" s="32" t="s">
        <v>16</v>
      </c>
      <c r="N15" s="7">
        <f t="shared" si="0"/>
        <v>248211</v>
      </c>
      <c r="O15" s="7">
        <f t="shared" si="1"/>
        <v>248211</v>
      </c>
      <c r="P15" s="7">
        <v>231715</v>
      </c>
      <c r="Q15" s="7">
        <v>16496</v>
      </c>
      <c r="R15" s="7">
        <v>0</v>
      </c>
      <c r="S15" s="7">
        <f t="shared" si="2"/>
        <v>283165</v>
      </c>
      <c r="T15" s="7">
        <v>283165</v>
      </c>
      <c r="U15" s="7">
        <v>0</v>
      </c>
      <c r="V15" s="7">
        <f t="shared" si="3"/>
        <v>138073</v>
      </c>
      <c r="W15" s="7">
        <v>138073</v>
      </c>
      <c r="X15" s="7">
        <v>0</v>
      </c>
    </row>
    <row r="16" spans="1:24" ht="11.25" customHeight="1">
      <c r="A16" s="32" t="s">
        <v>139</v>
      </c>
      <c r="B16" s="9" t="s">
        <v>138</v>
      </c>
      <c r="C16" s="9" t="s">
        <v>138</v>
      </c>
      <c r="D16" s="9" t="s">
        <v>138</v>
      </c>
      <c r="E16" s="9" t="s">
        <v>138</v>
      </c>
      <c r="F16" s="9" t="s">
        <v>138</v>
      </c>
      <c r="G16" s="9" t="s">
        <v>138</v>
      </c>
      <c r="H16" s="9" t="s">
        <v>138</v>
      </c>
      <c r="I16" s="9" t="s">
        <v>138</v>
      </c>
      <c r="J16" s="9" t="s">
        <v>138</v>
      </c>
      <c r="K16" s="9" t="s">
        <v>138</v>
      </c>
      <c r="L16" s="9" t="s">
        <v>138</v>
      </c>
      <c r="M16" s="32" t="s">
        <v>139</v>
      </c>
      <c r="N16" s="7">
        <f t="shared" si="0"/>
        <v>258405</v>
      </c>
      <c r="O16" s="7">
        <f t="shared" si="1"/>
        <v>251872</v>
      </c>
      <c r="P16" s="7">
        <v>239109</v>
      </c>
      <c r="Q16" s="7">
        <v>12763</v>
      </c>
      <c r="R16" s="7">
        <v>6533</v>
      </c>
      <c r="S16" s="7">
        <f t="shared" si="2"/>
        <v>288717</v>
      </c>
      <c r="T16" s="7">
        <v>281487</v>
      </c>
      <c r="U16" s="7">
        <v>7230</v>
      </c>
      <c r="V16" s="7">
        <f t="shared" si="3"/>
        <v>152697</v>
      </c>
      <c r="W16" s="7">
        <v>148596</v>
      </c>
      <c r="X16" s="7">
        <v>4101</v>
      </c>
    </row>
    <row r="17" spans="1:24" ht="11.25" customHeight="1">
      <c r="A17" s="32" t="s">
        <v>18</v>
      </c>
      <c r="B17" s="9" t="s">
        <v>138</v>
      </c>
      <c r="C17" s="9" t="s">
        <v>138</v>
      </c>
      <c r="D17" s="9" t="s">
        <v>138</v>
      </c>
      <c r="E17" s="9" t="s">
        <v>138</v>
      </c>
      <c r="F17" s="9" t="s">
        <v>138</v>
      </c>
      <c r="G17" s="9" t="s">
        <v>138</v>
      </c>
      <c r="H17" s="9" t="s">
        <v>138</v>
      </c>
      <c r="I17" s="9" t="s">
        <v>138</v>
      </c>
      <c r="J17" s="9" t="s">
        <v>138</v>
      </c>
      <c r="K17" s="9" t="s">
        <v>138</v>
      </c>
      <c r="L17" s="9" t="s">
        <v>138</v>
      </c>
      <c r="M17" s="32" t="s">
        <v>18</v>
      </c>
      <c r="N17" s="7">
        <f t="shared" si="0"/>
        <v>253576</v>
      </c>
      <c r="O17" s="7">
        <f t="shared" si="1"/>
        <v>253468</v>
      </c>
      <c r="P17" s="7">
        <v>237102</v>
      </c>
      <c r="Q17" s="7">
        <v>16366</v>
      </c>
      <c r="R17" s="7">
        <v>108</v>
      </c>
      <c r="S17" s="7">
        <f t="shared" si="2"/>
        <v>282459</v>
      </c>
      <c r="T17" s="7">
        <v>282408</v>
      </c>
      <c r="U17" s="7">
        <v>51</v>
      </c>
      <c r="V17" s="7">
        <f t="shared" si="3"/>
        <v>149134</v>
      </c>
      <c r="W17" s="7">
        <v>148821</v>
      </c>
      <c r="X17" s="7">
        <v>313</v>
      </c>
    </row>
    <row r="18" spans="1:24" ht="11.25" customHeight="1">
      <c r="A18" s="32" t="s">
        <v>19</v>
      </c>
      <c r="B18" s="9" t="s">
        <v>138</v>
      </c>
      <c r="C18" s="9" t="s">
        <v>138</v>
      </c>
      <c r="D18" s="9" t="s">
        <v>138</v>
      </c>
      <c r="E18" s="9" t="s">
        <v>138</v>
      </c>
      <c r="F18" s="9" t="s">
        <v>138</v>
      </c>
      <c r="G18" s="9" t="s">
        <v>138</v>
      </c>
      <c r="H18" s="9" t="s">
        <v>138</v>
      </c>
      <c r="I18" s="9" t="s">
        <v>138</v>
      </c>
      <c r="J18" s="9" t="s">
        <v>138</v>
      </c>
      <c r="K18" s="9" t="s">
        <v>138</v>
      </c>
      <c r="L18" s="9" t="s">
        <v>138</v>
      </c>
      <c r="M18" s="32" t="s">
        <v>19</v>
      </c>
      <c r="N18" s="7">
        <f t="shared" si="0"/>
        <v>276084</v>
      </c>
      <c r="O18" s="7">
        <f t="shared" si="1"/>
        <v>252210</v>
      </c>
      <c r="P18" s="7">
        <v>234689</v>
      </c>
      <c r="Q18" s="7">
        <v>17521</v>
      </c>
      <c r="R18" s="7">
        <v>23874</v>
      </c>
      <c r="S18" s="7">
        <f t="shared" si="2"/>
        <v>309724</v>
      </c>
      <c r="T18" s="7">
        <v>281261</v>
      </c>
      <c r="U18" s="7">
        <v>28463</v>
      </c>
      <c r="V18" s="7">
        <f t="shared" si="3"/>
        <v>153269</v>
      </c>
      <c r="W18" s="7">
        <v>146150</v>
      </c>
      <c r="X18" s="7">
        <v>7119</v>
      </c>
    </row>
    <row r="19" spans="1:24" ht="11.25" customHeight="1">
      <c r="A19" s="32" t="s">
        <v>20</v>
      </c>
      <c r="B19" s="9" t="s">
        <v>138</v>
      </c>
      <c r="C19" s="9" t="s">
        <v>138</v>
      </c>
      <c r="D19" s="9" t="s">
        <v>138</v>
      </c>
      <c r="E19" s="9" t="s">
        <v>138</v>
      </c>
      <c r="F19" s="9" t="s">
        <v>138</v>
      </c>
      <c r="G19" s="9" t="s">
        <v>138</v>
      </c>
      <c r="H19" s="9" t="s">
        <v>138</v>
      </c>
      <c r="I19" s="9" t="s">
        <v>138</v>
      </c>
      <c r="J19" s="9" t="s">
        <v>138</v>
      </c>
      <c r="K19" s="9" t="s">
        <v>138</v>
      </c>
      <c r="L19" s="9" t="s">
        <v>138</v>
      </c>
      <c r="M19" s="32" t="s">
        <v>20</v>
      </c>
      <c r="N19" s="7">
        <f t="shared" si="0"/>
        <v>353720</v>
      </c>
      <c r="O19" s="7">
        <f t="shared" si="1"/>
        <v>278465</v>
      </c>
      <c r="P19" s="7">
        <v>259931</v>
      </c>
      <c r="Q19" s="7">
        <v>18534</v>
      </c>
      <c r="R19" s="7">
        <v>75255</v>
      </c>
      <c r="S19" s="7">
        <f t="shared" si="2"/>
        <v>406571</v>
      </c>
      <c r="T19" s="7">
        <v>313595</v>
      </c>
      <c r="U19" s="7">
        <v>92976</v>
      </c>
      <c r="V19" s="7">
        <f t="shared" si="3"/>
        <v>159795</v>
      </c>
      <c r="W19" s="7">
        <v>149563</v>
      </c>
      <c r="X19" s="7">
        <v>10232</v>
      </c>
    </row>
    <row r="20" spans="1:24" ht="11.25" customHeight="1">
      <c r="A20" s="32" t="s">
        <v>21</v>
      </c>
      <c r="B20" s="9" t="s">
        <v>138</v>
      </c>
      <c r="C20" s="9" t="s">
        <v>138</v>
      </c>
      <c r="D20" s="9" t="s">
        <v>138</v>
      </c>
      <c r="E20" s="9" t="s">
        <v>138</v>
      </c>
      <c r="F20" s="9" t="s">
        <v>138</v>
      </c>
      <c r="G20" s="9" t="s">
        <v>138</v>
      </c>
      <c r="H20" s="9" t="s">
        <v>138</v>
      </c>
      <c r="I20" s="9" t="s">
        <v>138</v>
      </c>
      <c r="J20" s="9" t="s">
        <v>138</v>
      </c>
      <c r="K20" s="9" t="s">
        <v>138</v>
      </c>
      <c r="L20" s="9" t="s">
        <v>138</v>
      </c>
      <c r="M20" s="32" t="s">
        <v>21</v>
      </c>
      <c r="N20" s="7">
        <f t="shared" si="0"/>
        <v>411770</v>
      </c>
      <c r="O20" s="7">
        <f t="shared" si="1"/>
        <v>258848</v>
      </c>
      <c r="P20" s="7">
        <v>238933</v>
      </c>
      <c r="Q20" s="7">
        <v>19915</v>
      </c>
      <c r="R20" s="7">
        <v>152922</v>
      </c>
      <c r="S20" s="7">
        <f t="shared" si="2"/>
        <v>456969</v>
      </c>
      <c r="T20" s="7">
        <v>287549</v>
      </c>
      <c r="U20" s="7">
        <v>169420</v>
      </c>
      <c r="V20" s="7">
        <f t="shared" si="3"/>
        <v>244130</v>
      </c>
      <c r="W20" s="7">
        <v>152399</v>
      </c>
      <c r="X20" s="7">
        <v>91731</v>
      </c>
    </row>
    <row r="21" spans="1:24" ht="11.25" customHeight="1">
      <c r="A21" s="32" t="s">
        <v>22</v>
      </c>
      <c r="B21" s="9" t="s">
        <v>138</v>
      </c>
      <c r="C21" s="9" t="s">
        <v>138</v>
      </c>
      <c r="D21" s="9" t="s">
        <v>138</v>
      </c>
      <c r="E21" s="9" t="s">
        <v>138</v>
      </c>
      <c r="F21" s="9" t="s">
        <v>138</v>
      </c>
      <c r="G21" s="9" t="s">
        <v>138</v>
      </c>
      <c r="H21" s="9" t="s">
        <v>138</v>
      </c>
      <c r="I21" s="9" t="s">
        <v>138</v>
      </c>
      <c r="J21" s="9" t="s">
        <v>138</v>
      </c>
      <c r="K21" s="9" t="s">
        <v>138</v>
      </c>
      <c r="L21" s="9" t="s">
        <v>138</v>
      </c>
      <c r="M21" s="32" t="s">
        <v>22</v>
      </c>
      <c r="N21" s="7">
        <f t="shared" si="0"/>
        <v>255390</v>
      </c>
      <c r="O21" s="7">
        <f t="shared" si="1"/>
        <v>255390</v>
      </c>
      <c r="P21" s="7">
        <v>234609</v>
      </c>
      <c r="Q21" s="7">
        <v>20781</v>
      </c>
      <c r="R21" s="7">
        <v>0</v>
      </c>
      <c r="S21" s="7">
        <f t="shared" si="2"/>
        <v>284961</v>
      </c>
      <c r="T21" s="7">
        <v>284961</v>
      </c>
      <c r="U21" s="7">
        <v>0</v>
      </c>
      <c r="V21" s="7">
        <f t="shared" si="3"/>
        <v>149741</v>
      </c>
      <c r="W21" s="7">
        <v>149741</v>
      </c>
      <c r="X21" s="7">
        <v>0</v>
      </c>
    </row>
    <row r="22" spans="1:24" ht="11.25" customHeight="1">
      <c r="A22" s="32" t="s">
        <v>23</v>
      </c>
      <c r="B22" s="9" t="s">
        <v>138</v>
      </c>
      <c r="C22" s="9" t="s">
        <v>138</v>
      </c>
      <c r="D22" s="9" t="s">
        <v>138</v>
      </c>
      <c r="E22" s="9" t="s">
        <v>138</v>
      </c>
      <c r="F22" s="9" t="s">
        <v>138</v>
      </c>
      <c r="G22" s="9" t="s">
        <v>138</v>
      </c>
      <c r="H22" s="9" t="s">
        <v>138</v>
      </c>
      <c r="I22" s="9" t="s">
        <v>138</v>
      </c>
      <c r="J22" s="9" t="s">
        <v>138</v>
      </c>
      <c r="K22" s="9" t="s">
        <v>138</v>
      </c>
      <c r="L22" s="9" t="s">
        <v>138</v>
      </c>
      <c r="M22" s="32" t="s">
        <v>23</v>
      </c>
      <c r="N22" s="7">
        <f t="shared" si="0"/>
        <v>267138</v>
      </c>
      <c r="O22" s="7">
        <f t="shared" si="1"/>
        <v>266633</v>
      </c>
      <c r="P22" s="7">
        <v>239466</v>
      </c>
      <c r="Q22" s="7">
        <v>27167</v>
      </c>
      <c r="R22" s="7">
        <v>505</v>
      </c>
      <c r="S22" s="7">
        <f t="shared" si="2"/>
        <v>296242</v>
      </c>
      <c r="T22" s="7">
        <v>296242</v>
      </c>
      <c r="U22" s="7">
        <v>0</v>
      </c>
      <c r="V22" s="7">
        <f t="shared" si="3"/>
        <v>158463</v>
      </c>
      <c r="W22" s="7">
        <v>156073</v>
      </c>
      <c r="X22" s="7">
        <v>2390</v>
      </c>
    </row>
    <row r="23" spans="1:24" ht="11.25" customHeight="1">
      <c r="A23" s="32" t="s">
        <v>24</v>
      </c>
      <c r="B23" s="9" t="s">
        <v>138</v>
      </c>
      <c r="C23" s="9" t="s">
        <v>138</v>
      </c>
      <c r="D23" s="9" t="s">
        <v>138</v>
      </c>
      <c r="E23" s="9" t="s">
        <v>138</v>
      </c>
      <c r="F23" s="9" t="s">
        <v>138</v>
      </c>
      <c r="G23" s="9" t="s">
        <v>138</v>
      </c>
      <c r="H23" s="9" t="s">
        <v>138</v>
      </c>
      <c r="I23" s="9" t="s">
        <v>138</v>
      </c>
      <c r="J23" s="9" t="s">
        <v>138</v>
      </c>
      <c r="K23" s="9" t="s">
        <v>138</v>
      </c>
      <c r="L23" s="9" t="s">
        <v>138</v>
      </c>
      <c r="M23" s="32" t="s">
        <v>24</v>
      </c>
      <c r="N23" s="7">
        <f t="shared" si="0"/>
        <v>277477</v>
      </c>
      <c r="O23" s="7">
        <f t="shared" si="1"/>
        <v>277477</v>
      </c>
      <c r="P23" s="7">
        <v>244177</v>
      </c>
      <c r="Q23" s="7">
        <v>33300</v>
      </c>
      <c r="R23" s="7">
        <v>0</v>
      </c>
      <c r="S23" s="7">
        <f t="shared" si="2"/>
        <v>309485</v>
      </c>
      <c r="T23" s="7">
        <v>309485</v>
      </c>
      <c r="U23" s="7">
        <v>0</v>
      </c>
      <c r="V23" s="7">
        <f t="shared" si="3"/>
        <v>156852</v>
      </c>
      <c r="W23" s="7">
        <v>156852</v>
      </c>
      <c r="X23" s="7">
        <v>0</v>
      </c>
    </row>
    <row r="24" spans="1:24" ht="11.25" customHeight="1">
      <c r="A24" s="32" t="s">
        <v>25</v>
      </c>
      <c r="B24" s="9" t="s">
        <v>138</v>
      </c>
      <c r="C24" s="9" t="s">
        <v>138</v>
      </c>
      <c r="D24" s="9" t="s">
        <v>138</v>
      </c>
      <c r="E24" s="9" t="s">
        <v>138</v>
      </c>
      <c r="F24" s="9" t="s">
        <v>138</v>
      </c>
      <c r="G24" s="9" t="s">
        <v>138</v>
      </c>
      <c r="H24" s="9" t="s">
        <v>138</v>
      </c>
      <c r="I24" s="9" t="s">
        <v>138</v>
      </c>
      <c r="J24" s="9" t="s">
        <v>138</v>
      </c>
      <c r="K24" s="9" t="s">
        <v>138</v>
      </c>
      <c r="L24" s="9" t="s">
        <v>138</v>
      </c>
      <c r="M24" s="32" t="s">
        <v>25</v>
      </c>
      <c r="N24" s="7">
        <f t="shared" si="0"/>
        <v>280555</v>
      </c>
      <c r="O24" s="7">
        <f t="shared" si="1"/>
        <v>272234</v>
      </c>
      <c r="P24" s="7">
        <v>243515</v>
      </c>
      <c r="Q24" s="7">
        <v>28719</v>
      </c>
      <c r="R24" s="7">
        <v>8321</v>
      </c>
      <c r="S24" s="7">
        <f t="shared" si="2"/>
        <v>313556</v>
      </c>
      <c r="T24" s="7">
        <v>303513</v>
      </c>
      <c r="U24" s="7">
        <v>10043</v>
      </c>
      <c r="V24" s="7">
        <f t="shared" si="3"/>
        <v>158345</v>
      </c>
      <c r="W24" s="7">
        <v>156403</v>
      </c>
      <c r="X24" s="7">
        <v>1942</v>
      </c>
    </row>
    <row r="25" spans="1:24" ht="11.25" customHeight="1">
      <c r="A25" s="33" t="s">
        <v>26</v>
      </c>
      <c r="B25" s="50" t="s">
        <v>138</v>
      </c>
      <c r="C25" s="51" t="s">
        <v>138</v>
      </c>
      <c r="D25" s="51" t="s">
        <v>138</v>
      </c>
      <c r="E25" s="51" t="s">
        <v>138</v>
      </c>
      <c r="F25" s="51" t="s">
        <v>138</v>
      </c>
      <c r="G25" s="51" t="s">
        <v>138</v>
      </c>
      <c r="H25" s="51" t="s">
        <v>138</v>
      </c>
      <c r="I25" s="51" t="s">
        <v>138</v>
      </c>
      <c r="J25" s="51" t="s">
        <v>138</v>
      </c>
      <c r="K25" s="51" t="s">
        <v>138</v>
      </c>
      <c r="L25" s="51" t="s">
        <v>138</v>
      </c>
      <c r="M25" s="33" t="s">
        <v>26</v>
      </c>
      <c r="N25" s="17">
        <f t="shared" si="0"/>
        <v>577014</v>
      </c>
      <c r="O25" s="8">
        <f t="shared" si="1"/>
        <v>271726</v>
      </c>
      <c r="P25" s="8">
        <v>240835</v>
      </c>
      <c r="Q25" s="8">
        <v>30891</v>
      </c>
      <c r="R25" s="17">
        <v>305288</v>
      </c>
      <c r="S25" s="8">
        <f t="shared" si="2"/>
        <v>650303</v>
      </c>
      <c r="T25" s="17">
        <v>303867</v>
      </c>
      <c r="U25" s="8">
        <v>346436</v>
      </c>
      <c r="V25" s="8">
        <f t="shared" si="3"/>
        <v>305808</v>
      </c>
      <c r="W25" s="17">
        <v>152790</v>
      </c>
      <c r="X25" s="8">
        <v>153018</v>
      </c>
    </row>
    <row r="26" spans="1:24" ht="11.25" customHeight="1">
      <c r="A26" s="4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1.2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45" t="s">
        <v>69</v>
      </c>
      <c r="M27" s="38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45" t="s">
        <v>69</v>
      </c>
    </row>
    <row r="28" spans="1:24" s="37" customFormat="1" ht="11.25" customHeight="1">
      <c r="A28" s="19" t="s">
        <v>1</v>
      </c>
      <c r="B28" s="20" t="s">
        <v>71</v>
      </c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19" t="s">
        <v>1</v>
      </c>
      <c r="N28" s="20" t="s">
        <v>27</v>
      </c>
      <c r="O28" s="20"/>
      <c r="P28" s="20"/>
      <c r="Q28" s="20"/>
      <c r="R28" s="20"/>
      <c r="S28" s="20"/>
      <c r="T28" s="20"/>
      <c r="U28" s="20"/>
      <c r="V28" s="20"/>
      <c r="W28" s="20"/>
      <c r="X28" s="21"/>
    </row>
    <row r="29" spans="1:24" s="37" customFormat="1" ht="11.25" customHeight="1">
      <c r="A29" s="22"/>
      <c r="B29" s="23" t="s">
        <v>4</v>
      </c>
      <c r="C29" s="23"/>
      <c r="D29" s="23"/>
      <c r="E29" s="23"/>
      <c r="F29" s="24"/>
      <c r="G29" s="23" t="s">
        <v>5</v>
      </c>
      <c r="H29" s="23"/>
      <c r="I29" s="24"/>
      <c r="J29" s="23" t="s">
        <v>6</v>
      </c>
      <c r="K29" s="23"/>
      <c r="L29" s="24"/>
      <c r="M29" s="22"/>
      <c r="N29" s="23" t="s">
        <v>4</v>
      </c>
      <c r="O29" s="23"/>
      <c r="P29" s="23"/>
      <c r="Q29" s="23"/>
      <c r="R29" s="24"/>
      <c r="S29" s="23" t="s">
        <v>5</v>
      </c>
      <c r="T29" s="23"/>
      <c r="U29" s="24"/>
      <c r="V29" s="23" t="s">
        <v>6</v>
      </c>
      <c r="W29" s="23"/>
      <c r="X29" s="24"/>
    </row>
    <row r="30" spans="1:24" s="37" customFormat="1" ht="11.25" customHeight="1">
      <c r="A30" s="22"/>
      <c r="B30" s="3" t="s">
        <v>7</v>
      </c>
      <c r="C30" s="4"/>
      <c r="D30" s="5"/>
      <c r="E30" s="6"/>
      <c r="F30" s="3"/>
      <c r="G30" s="3" t="s">
        <v>7</v>
      </c>
      <c r="H30" s="3"/>
      <c r="I30" s="3"/>
      <c r="J30" s="3" t="s">
        <v>7</v>
      </c>
      <c r="K30" s="3"/>
      <c r="L30" s="3"/>
      <c r="M30" s="22"/>
      <c r="N30" s="3" t="s">
        <v>7</v>
      </c>
      <c r="O30" s="4"/>
      <c r="P30" s="5"/>
      <c r="Q30" s="6"/>
      <c r="R30" s="3"/>
      <c r="S30" s="3" t="s">
        <v>7</v>
      </c>
      <c r="T30" s="3"/>
      <c r="U30" s="3"/>
      <c r="V30" s="3" t="s">
        <v>7</v>
      </c>
      <c r="W30" s="3"/>
      <c r="X30" s="3"/>
    </row>
    <row r="31" spans="1:24" s="37" customFormat="1" ht="11.25" customHeight="1">
      <c r="A31" s="22"/>
      <c r="B31" s="3"/>
      <c r="C31" s="3" t="s">
        <v>8</v>
      </c>
      <c r="D31" s="3" t="s">
        <v>9</v>
      </c>
      <c r="E31" s="3" t="s">
        <v>10</v>
      </c>
      <c r="F31" s="3" t="s">
        <v>11</v>
      </c>
      <c r="G31" s="3"/>
      <c r="H31" s="3" t="s">
        <v>8</v>
      </c>
      <c r="I31" s="3" t="s">
        <v>11</v>
      </c>
      <c r="J31" s="3"/>
      <c r="K31" s="3" t="s">
        <v>8</v>
      </c>
      <c r="L31" s="3" t="s">
        <v>11</v>
      </c>
      <c r="M31" s="22"/>
      <c r="N31" s="3"/>
      <c r="O31" s="3" t="s">
        <v>8</v>
      </c>
      <c r="P31" s="3" t="s">
        <v>9</v>
      </c>
      <c r="Q31" s="3" t="s">
        <v>10</v>
      </c>
      <c r="R31" s="3" t="s">
        <v>11</v>
      </c>
      <c r="S31" s="3"/>
      <c r="T31" s="3" t="s">
        <v>8</v>
      </c>
      <c r="U31" s="3" t="s">
        <v>11</v>
      </c>
      <c r="V31" s="3"/>
      <c r="W31" s="3" t="s">
        <v>8</v>
      </c>
      <c r="X31" s="3" t="s">
        <v>11</v>
      </c>
    </row>
    <row r="32" spans="1:24" s="37" customFormat="1" ht="11.25" customHeight="1">
      <c r="A32" s="25" t="s">
        <v>12</v>
      </c>
      <c r="B32" s="6" t="s">
        <v>13</v>
      </c>
      <c r="C32" s="6"/>
      <c r="D32" s="6" t="s">
        <v>14</v>
      </c>
      <c r="E32" s="6" t="s">
        <v>15</v>
      </c>
      <c r="F32" s="6"/>
      <c r="G32" s="6" t="s">
        <v>13</v>
      </c>
      <c r="H32" s="6"/>
      <c r="I32" s="6"/>
      <c r="J32" s="6" t="s">
        <v>13</v>
      </c>
      <c r="K32" s="6"/>
      <c r="L32" s="6"/>
      <c r="M32" s="25" t="s">
        <v>12</v>
      </c>
      <c r="N32" s="6" t="s">
        <v>13</v>
      </c>
      <c r="O32" s="6"/>
      <c r="P32" s="6" t="s">
        <v>14</v>
      </c>
      <c r="Q32" s="6" t="s">
        <v>15</v>
      </c>
      <c r="R32" s="6"/>
      <c r="S32" s="6" t="s">
        <v>13</v>
      </c>
      <c r="T32" s="6"/>
      <c r="U32" s="6"/>
      <c r="V32" s="6" t="s">
        <v>13</v>
      </c>
      <c r="W32" s="6"/>
      <c r="X32" s="6"/>
    </row>
    <row r="33" spans="1:24" ht="11.25" customHeight="1">
      <c r="A33" s="32" t="s">
        <v>140</v>
      </c>
      <c r="B33" s="7">
        <v>366707</v>
      </c>
      <c r="C33" s="7">
        <v>287012</v>
      </c>
      <c r="D33" s="7">
        <v>242579</v>
      </c>
      <c r="E33" s="7">
        <v>44433</v>
      </c>
      <c r="F33" s="7">
        <v>79695</v>
      </c>
      <c r="G33" s="7">
        <v>436431</v>
      </c>
      <c r="H33" s="7">
        <v>339842</v>
      </c>
      <c r="I33" s="7">
        <v>96589</v>
      </c>
      <c r="J33" s="7">
        <v>207362</v>
      </c>
      <c r="K33" s="7">
        <v>166277</v>
      </c>
      <c r="L33" s="7">
        <v>41085</v>
      </c>
      <c r="M33" s="32" t="s">
        <v>140</v>
      </c>
      <c r="N33" s="7">
        <v>617773</v>
      </c>
      <c r="O33" s="7">
        <v>465218</v>
      </c>
      <c r="P33" s="7">
        <v>402026</v>
      </c>
      <c r="Q33" s="7">
        <v>63192</v>
      </c>
      <c r="R33" s="7">
        <v>152555</v>
      </c>
      <c r="S33" s="7">
        <v>648663</v>
      </c>
      <c r="T33" s="7">
        <v>488842</v>
      </c>
      <c r="U33" s="7">
        <v>159821</v>
      </c>
      <c r="V33" s="7">
        <v>352601</v>
      </c>
      <c r="W33" s="7">
        <v>262422</v>
      </c>
      <c r="X33" s="7">
        <v>90179</v>
      </c>
    </row>
    <row r="34" spans="1:24" ht="11.25" customHeight="1">
      <c r="A34" s="32" t="s">
        <v>141</v>
      </c>
      <c r="B34" s="7">
        <v>380870</v>
      </c>
      <c r="C34" s="7">
        <v>293653</v>
      </c>
      <c r="D34" s="7">
        <v>246489</v>
      </c>
      <c r="E34" s="7">
        <v>47164</v>
      </c>
      <c r="F34" s="7">
        <v>87217</v>
      </c>
      <c r="G34" s="7">
        <v>453958</v>
      </c>
      <c r="H34" s="7">
        <v>347480</v>
      </c>
      <c r="I34" s="7">
        <v>106478</v>
      </c>
      <c r="J34" s="7">
        <v>212083</v>
      </c>
      <c r="K34" s="7">
        <v>169345</v>
      </c>
      <c r="L34" s="7">
        <v>42738</v>
      </c>
      <c r="M34" s="32" t="s">
        <v>141</v>
      </c>
      <c r="N34" s="7">
        <v>615934</v>
      </c>
      <c r="O34" s="7">
        <v>463992</v>
      </c>
      <c r="P34" s="7">
        <v>405509</v>
      </c>
      <c r="Q34" s="7">
        <v>58483</v>
      </c>
      <c r="R34" s="7">
        <v>151942</v>
      </c>
      <c r="S34" s="7">
        <v>646161</v>
      </c>
      <c r="T34" s="7">
        <v>487142</v>
      </c>
      <c r="U34" s="7">
        <v>159019</v>
      </c>
      <c r="V34" s="7">
        <v>352562</v>
      </c>
      <c r="W34" s="7">
        <v>262287</v>
      </c>
      <c r="X34" s="7">
        <v>90275</v>
      </c>
    </row>
    <row r="35" spans="1:24" ht="11.25" customHeight="1">
      <c r="A35" s="32" t="s">
        <v>142</v>
      </c>
      <c r="B35" s="7">
        <v>392428</v>
      </c>
      <c r="C35" s="7">
        <v>298810</v>
      </c>
      <c r="D35" s="7">
        <v>253196</v>
      </c>
      <c r="E35" s="7">
        <v>45614</v>
      </c>
      <c r="F35" s="7">
        <v>93618</v>
      </c>
      <c r="G35" s="7">
        <v>472820</v>
      </c>
      <c r="H35" s="7">
        <v>357467</v>
      </c>
      <c r="I35" s="7">
        <v>115353</v>
      </c>
      <c r="J35" s="7">
        <v>211136</v>
      </c>
      <c r="K35" s="7">
        <v>166532</v>
      </c>
      <c r="L35" s="7">
        <v>44604</v>
      </c>
      <c r="M35" s="32" t="s">
        <v>142</v>
      </c>
      <c r="N35" s="7">
        <v>581001</v>
      </c>
      <c r="O35" s="7">
        <v>443708</v>
      </c>
      <c r="P35" s="7">
        <v>377553</v>
      </c>
      <c r="Q35" s="7">
        <v>66155</v>
      </c>
      <c r="R35" s="7">
        <v>137293</v>
      </c>
      <c r="S35" s="7">
        <v>604680</v>
      </c>
      <c r="T35" s="7">
        <v>462067</v>
      </c>
      <c r="U35" s="7">
        <v>142613</v>
      </c>
      <c r="V35" s="7">
        <v>303789</v>
      </c>
      <c r="W35" s="7">
        <v>228773</v>
      </c>
      <c r="X35" s="7">
        <v>75016</v>
      </c>
    </row>
    <row r="36" spans="1:24" ht="11.25" customHeight="1">
      <c r="A36" s="32" t="s">
        <v>143</v>
      </c>
      <c r="B36" s="7">
        <v>378865</v>
      </c>
      <c r="C36" s="7">
        <v>290040</v>
      </c>
      <c r="D36" s="7">
        <v>251608</v>
      </c>
      <c r="E36" s="7">
        <v>38432</v>
      </c>
      <c r="F36" s="7">
        <v>88825</v>
      </c>
      <c r="G36" s="7">
        <v>465340</v>
      </c>
      <c r="H36" s="7">
        <v>352557</v>
      </c>
      <c r="I36" s="7">
        <v>112783</v>
      </c>
      <c r="J36" s="7">
        <v>202762</v>
      </c>
      <c r="K36" s="7">
        <v>162726</v>
      </c>
      <c r="L36" s="7">
        <v>40036</v>
      </c>
      <c r="M36" s="32" t="s">
        <v>143</v>
      </c>
      <c r="N36" s="26">
        <v>557415</v>
      </c>
      <c r="O36" s="26">
        <v>425987</v>
      </c>
      <c r="P36" s="26">
        <v>368833</v>
      </c>
      <c r="Q36" s="26">
        <v>57154</v>
      </c>
      <c r="R36" s="26">
        <v>131428</v>
      </c>
      <c r="S36" s="26">
        <v>579354</v>
      </c>
      <c r="T36" s="26">
        <v>443258</v>
      </c>
      <c r="U36" s="26">
        <v>136096</v>
      </c>
      <c r="V36" s="26">
        <v>310210</v>
      </c>
      <c r="W36" s="26">
        <v>231381</v>
      </c>
      <c r="X36" s="26">
        <v>78829</v>
      </c>
    </row>
    <row r="37" spans="1:24" ht="11.25" customHeight="1">
      <c r="A37" s="32" t="s">
        <v>144</v>
      </c>
      <c r="B37" s="7">
        <f aca="true" t="shared" si="4" ref="B37:B49">C37+F37</f>
        <v>335768</v>
      </c>
      <c r="C37" s="7">
        <f aca="true" t="shared" si="5" ref="C37:C49">D37+E37</f>
        <v>260393</v>
      </c>
      <c r="D37" s="7">
        <v>240817</v>
      </c>
      <c r="E37" s="7">
        <v>19576</v>
      </c>
      <c r="F37" s="7">
        <v>75375</v>
      </c>
      <c r="G37" s="7">
        <f aca="true" t="shared" si="6" ref="G37:G49">H37+I37</f>
        <v>391145</v>
      </c>
      <c r="H37" s="7">
        <v>301312</v>
      </c>
      <c r="I37" s="7">
        <v>89833</v>
      </c>
      <c r="J37" s="7">
        <f aca="true" t="shared" si="7" ref="J37:J49">K37+L37</f>
        <v>199716</v>
      </c>
      <c r="K37" s="7">
        <v>159862</v>
      </c>
      <c r="L37" s="7">
        <v>39854</v>
      </c>
      <c r="M37" s="32" t="s">
        <v>144</v>
      </c>
      <c r="N37" s="7">
        <f aca="true" t="shared" si="8" ref="N37:N49">O37+R37</f>
        <v>530800</v>
      </c>
      <c r="O37" s="7">
        <f aca="true" t="shared" si="9" ref="O37:O49">P37+Q37</f>
        <v>424474</v>
      </c>
      <c r="P37" s="7">
        <v>392079</v>
      </c>
      <c r="Q37" s="7">
        <v>32395</v>
      </c>
      <c r="R37" s="7">
        <v>106326</v>
      </c>
      <c r="S37" s="7">
        <f aca="true" t="shared" si="10" ref="S37:S49">T37+U37</f>
        <v>549876</v>
      </c>
      <c r="T37" s="7">
        <v>440806</v>
      </c>
      <c r="U37" s="7">
        <v>109070</v>
      </c>
      <c r="V37" s="7">
        <f aca="true" t="shared" si="11" ref="V37:V49">W37+X37</f>
        <v>329806</v>
      </c>
      <c r="W37" s="7">
        <v>252396</v>
      </c>
      <c r="X37" s="7">
        <v>77410</v>
      </c>
    </row>
    <row r="38" spans="1:24" ht="11.25" customHeight="1">
      <c r="A38" s="56" t="s">
        <v>145</v>
      </c>
      <c r="B38" s="55">
        <f t="shared" si="4"/>
        <v>256355</v>
      </c>
      <c r="C38" s="55">
        <f t="shared" si="5"/>
        <v>248088</v>
      </c>
      <c r="D38" s="55">
        <v>235968</v>
      </c>
      <c r="E38" s="55">
        <v>12120</v>
      </c>
      <c r="F38" s="55">
        <v>8267</v>
      </c>
      <c r="G38" s="55">
        <f t="shared" si="6"/>
        <v>304896</v>
      </c>
      <c r="H38" s="55">
        <v>295811</v>
      </c>
      <c r="I38" s="55">
        <v>9085</v>
      </c>
      <c r="J38" s="55">
        <f t="shared" si="7"/>
        <v>152093</v>
      </c>
      <c r="K38" s="55">
        <v>145583</v>
      </c>
      <c r="L38" s="55">
        <v>6510</v>
      </c>
      <c r="M38" s="56" t="s">
        <v>145</v>
      </c>
      <c r="N38" s="55">
        <f t="shared" si="8"/>
        <v>428044</v>
      </c>
      <c r="O38" s="55">
        <f t="shared" si="9"/>
        <v>428044</v>
      </c>
      <c r="P38" s="55">
        <v>391123</v>
      </c>
      <c r="Q38" s="55">
        <v>36921</v>
      </c>
      <c r="R38" s="55">
        <v>0</v>
      </c>
      <c r="S38" s="55">
        <f t="shared" si="10"/>
        <v>447572</v>
      </c>
      <c r="T38" s="55">
        <v>447572</v>
      </c>
      <c r="U38" s="55">
        <v>0</v>
      </c>
      <c r="V38" s="55">
        <f t="shared" si="11"/>
        <v>218588</v>
      </c>
      <c r="W38" s="55">
        <v>218588</v>
      </c>
      <c r="X38" s="55">
        <v>0</v>
      </c>
    </row>
    <row r="39" spans="1:24" ht="11.25" customHeight="1">
      <c r="A39" s="32" t="s">
        <v>16</v>
      </c>
      <c r="B39" s="7">
        <f t="shared" si="4"/>
        <v>245445</v>
      </c>
      <c r="C39" s="7">
        <f t="shared" si="5"/>
        <v>245427</v>
      </c>
      <c r="D39" s="7">
        <v>235354</v>
      </c>
      <c r="E39" s="7">
        <v>10073</v>
      </c>
      <c r="F39" s="7">
        <v>18</v>
      </c>
      <c r="G39" s="7">
        <f t="shared" si="6"/>
        <v>287087</v>
      </c>
      <c r="H39" s="7">
        <v>287074</v>
      </c>
      <c r="I39" s="7">
        <v>13</v>
      </c>
      <c r="J39" s="7">
        <f t="shared" si="7"/>
        <v>147421</v>
      </c>
      <c r="K39" s="7">
        <v>147392</v>
      </c>
      <c r="L39" s="7">
        <v>29</v>
      </c>
      <c r="M39" s="32" t="s">
        <v>16</v>
      </c>
      <c r="N39" s="7">
        <f t="shared" si="8"/>
        <v>419971</v>
      </c>
      <c r="O39" s="7">
        <f t="shared" si="9"/>
        <v>419971</v>
      </c>
      <c r="P39" s="7">
        <v>389618</v>
      </c>
      <c r="Q39" s="7">
        <v>30353</v>
      </c>
      <c r="R39" s="7">
        <v>0</v>
      </c>
      <c r="S39" s="7">
        <f t="shared" si="10"/>
        <v>438334</v>
      </c>
      <c r="T39" s="7">
        <v>438334</v>
      </c>
      <c r="U39" s="7">
        <v>0</v>
      </c>
      <c r="V39" s="7">
        <f t="shared" si="11"/>
        <v>221180</v>
      </c>
      <c r="W39" s="7">
        <v>221180</v>
      </c>
      <c r="X39" s="7">
        <v>0</v>
      </c>
    </row>
    <row r="40" spans="1:24" ht="11.25" customHeight="1">
      <c r="A40" s="32" t="s">
        <v>146</v>
      </c>
      <c r="B40" s="7">
        <f t="shared" si="4"/>
        <v>249905</v>
      </c>
      <c r="C40" s="7">
        <f t="shared" si="5"/>
        <v>246541</v>
      </c>
      <c r="D40" s="7">
        <v>237791</v>
      </c>
      <c r="E40" s="7">
        <v>8750</v>
      </c>
      <c r="F40" s="7">
        <v>3364</v>
      </c>
      <c r="G40" s="7">
        <f t="shared" si="6"/>
        <v>292904</v>
      </c>
      <c r="H40" s="7">
        <v>289124</v>
      </c>
      <c r="I40" s="7">
        <v>3780</v>
      </c>
      <c r="J40" s="7">
        <f t="shared" si="7"/>
        <v>148505</v>
      </c>
      <c r="K40" s="7">
        <v>146122</v>
      </c>
      <c r="L40" s="7">
        <v>2383</v>
      </c>
      <c r="M40" s="32" t="s">
        <v>146</v>
      </c>
      <c r="N40" s="7">
        <f t="shared" si="8"/>
        <v>427331</v>
      </c>
      <c r="O40" s="7">
        <f t="shared" si="9"/>
        <v>427331</v>
      </c>
      <c r="P40" s="7">
        <v>392664</v>
      </c>
      <c r="Q40" s="7">
        <v>34667</v>
      </c>
      <c r="R40" s="7">
        <v>0</v>
      </c>
      <c r="S40" s="7">
        <f t="shared" si="10"/>
        <v>445772</v>
      </c>
      <c r="T40" s="7">
        <v>445772</v>
      </c>
      <c r="U40" s="7">
        <v>0</v>
      </c>
      <c r="V40" s="7">
        <f t="shared" si="11"/>
        <v>227114</v>
      </c>
      <c r="W40" s="7">
        <v>227114</v>
      </c>
      <c r="X40" s="7">
        <v>0</v>
      </c>
    </row>
    <row r="41" spans="1:24" ht="11.25" customHeight="1">
      <c r="A41" s="32" t="s">
        <v>18</v>
      </c>
      <c r="B41" s="7">
        <f t="shared" si="4"/>
        <v>254426</v>
      </c>
      <c r="C41" s="7">
        <f t="shared" si="5"/>
        <v>250812</v>
      </c>
      <c r="D41" s="7">
        <v>236531</v>
      </c>
      <c r="E41" s="7">
        <v>14281</v>
      </c>
      <c r="F41" s="7">
        <v>3614</v>
      </c>
      <c r="G41" s="7">
        <f t="shared" si="6"/>
        <v>294511</v>
      </c>
      <c r="H41" s="7">
        <v>290427</v>
      </c>
      <c r="I41" s="7">
        <v>4084</v>
      </c>
      <c r="J41" s="7">
        <f t="shared" si="7"/>
        <v>156356</v>
      </c>
      <c r="K41" s="7">
        <v>153892</v>
      </c>
      <c r="L41" s="7">
        <v>2464</v>
      </c>
      <c r="M41" s="32" t="s">
        <v>18</v>
      </c>
      <c r="N41" s="7">
        <f t="shared" si="8"/>
        <v>424944</v>
      </c>
      <c r="O41" s="7">
        <f t="shared" si="9"/>
        <v>420742</v>
      </c>
      <c r="P41" s="7">
        <v>389144</v>
      </c>
      <c r="Q41" s="7">
        <v>31598</v>
      </c>
      <c r="R41" s="7">
        <v>4202</v>
      </c>
      <c r="S41" s="7">
        <f t="shared" si="10"/>
        <v>439094</v>
      </c>
      <c r="T41" s="7">
        <v>434633</v>
      </c>
      <c r="U41" s="7">
        <v>4461</v>
      </c>
      <c r="V41" s="7">
        <f t="shared" si="11"/>
        <v>273200</v>
      </c>
      <c r="W41" s="7">
        <v>271768</v>
      </c>
      <c r="X41" s="7">
        <v>1432</v>
      </c>
    </row>
    <row r="42" spans="1:24" ht="11.25" customHeight="1">
      <c r="A42" s="32" t="s">
        <v>19</v>
      </c>
      <c r="B42" s="7">
        <f t="shared" si="4"/>
        <v>249123</v>
      </c>
      <c r="C42" s="7">
        <f t="shared" si="5"/>
        <v>245532</v>
      </c>
      <c r="D42" s="7">
        <v>229859</v>
      </c>
      <c r="E42" s="7">
        <v>15673</v>
      </c>
      <c r="F42" s="7">
        <v>3591</v>
      </c>
      <c r="G42" s="7">
        <f t="shared" si="6"/>
        <v>288417</v>
      </c>
      <c r="H42" s="7">
        <v>284604</v>
      </c>
      <c r="I42" s="7">
        <v>3813</v>
      </c>
      <c r="J42" s="7">
        <f t="shared" si="7"/>
        <v>152580</v>
      </c>
      <c r="K42" s="7">
        <v>149534</v>
      </c>
      <c r="L42" s="7">
        <v>3046</v>
      </c>
      <c r="M42" s="32" t="s">
        <v>19</v>
      </c>
      <c r="N42" s="7">
        <f t="shared" si="8"/>
        <v>421168</v>
      </c>
      <c r="O42" s="7">
        <f t="shared" si="9"/>
        <v>421168</v>
      </c>
      <c r="P42" s="7">
        <v>392573</v>
      </c>
      <c r="Q42" s="7">
        <v>28595</v>
      </c>
      <c r="R42" s="7">
        <v>0</v>
      </c>
      <c r="S42" s="7">
        <f t="shared" si="10"/>
        <v>435781</v>
      </c>
      <c r="T42" s="7">
        <v>435781</v>
      </c>
      <c r="U42" s="7">
        <v>0</v>
      </c>
      <c r="V42" s="7">
        <f t="shared" si="11"/>
        <v>267249</v>
      </c>
      <c r="W42" s="7">
        <v>267249</v>
      </c>
      <c r="X42" s="7">
        <v>0</v>
      </c>
    </row>
    <row r="43" spans="1:24" ht="11.25" customHeight="1">
      <c r="A43" s="32" t="s">
        <v>20</v>
      </c>
      <c r="B43" s="7">
        <f t="shared" si="4"/>
        <v>410481</v>
      </c>
      <c r="C43" s="7">
        <f t="shared" si="5"/>
        <v>265522</v>
      </c>
      <c r="D43" s="7">
        <v>243816</v>
      </c>
      <c r="E43" s="7">
        <v>21706</v>
      </c>
      <c r="F43" s="7">
        <v>144959</v>
      </c>
      <c r="G43" s="7">
        <f t="shared" si="6"/>
        <v>482312</v>
      </c>
      <c r="H43" s="7">
        <v>308365</v>
      </c>
      <c r="I43" s="7">
        <v>173947</v>
      </c>
      <c r="J43" s="7">
        <f t="shared" si="7"/>
        <v>232596</v>
      </c>
      <c r="K43" s="7">
        <v>159426</v>
      </c>
      <c r="L43" s="7">
        <v>73170</v>
      </c>
      <c r="M43" s="32" t="s">
        <v>20</v>
      </c>
      <c r="N43" s="7">
        <f t="shared" si="8"/>
        <v>743554</v>
      </c>
      <c r="O43" s="7">
        <f t="shared" si="9"/>
        <v>442850</v>
      </c>
      <c r="P43" s="7">
        <v>410997</v>
      </c>
      <c r="Q43" s="7">
        <v>31853</v>
      </c>
      <c r="R43" s="7">
        <v>300704</v>
      </c>
      <c r="S43" s="7">
        <f t="shared" si="10"/>
        <v>761977</v>
      </c>
      <c r="T43" s="7">
        <v>459801</v>
      </c>
      <c r="U43" s="7">
        <v>302176</v>
      </c>
      <c r="V43" s="7">
        <f t="shared" si="11"/>
        <v>550063</v>
      </c>
      <c r="W43" s="7">
        <v>264823</v>
      </c>
      <c r="X43" s="7">
        <v>285240</v>
      </c>
    </row>
    <row r="44" spans="1:24" ht="11.25" customHeight="1">
      <c r="A44" s="32" t="s">
        <v>21</v>
      </c>
      <c r="B44" s="7">
        <f t="shared" si="4"/>
        <v>551272</v>
      </c>
      <c r="C44" s="7">
        <f t="shared" si="5"/>
        <v>260645</v>
      </c>
      <c r="D44" s="7">
        <v>242394</v>
      </c>
      <c r="E44" s="7">
        <v>18251</v>
      </c>
      <c r="F44" s="7">
        <v>290627</v>
      </c>
      <c r="G44" s="7">
        <f t="shared" si="6"/>
        <v>645340</v>
      </c>
      <c r="H44" s="7">
        <v>300473</v>
      </c>
      <c r="I44" s="7">
        <v>344867</v>
      </c>
      <c r="J44" s="7">
        <f t="shared" si="7"/>
        <v>316239</v>
      </c>
      <c r="K44" s="7">
        <v>161133</v>
      </c>
      <c r="L44" s="7">
        <v>155106</v>
      </c>
      <c r="M44" s="32" t="s">
        <v>21</v>
      </c>
      <c r="N44" s="7">
        <f t="shared" si="8"/>
        <v>564105</v>
      </c>
      <c r="O44" s="7">
        <f t="shared" si="9"/>
        <v>415047</v>
      </c>
      <c r="P44" s="7">
        <v>384914</v>
      </c>
      <c r="Q44" s="7">
        <v>30133</v>
      </c>
      <c r="R44" s="7">
        <v>149058</v>
      </c>
      <c r="S44" s="7">
        <f t="shared" si="10"/>
        <v>580985</v>
      </c>
      <c r="T44" s="7">
        <v>430060</v>
      </c>
      <c r="U44" s="7">
        <v>150925</v>
      </c>
      <c r="V44" s="7">
        <f t="shared" si="11"/>
        <v>388137</v>
      </c>
      <c r="W44" s="7">
        <v>258547</v>
      </c>
      <c r="X44" s="7">
        <v>129590</v>
      </c>
    </row>
    <row r="45" spans="1:24" ht="11.25" customHeight="1">
      <c r="A45" s="32" t="s">
        <v>22</v>
      </c>
      <c r="B45" s="7">
        <f t="shared" si="4"/>
        <v>271329</v>
      </c>
      <c r="C45" s="7">
        <f t="shared" si="5"/>
        <v>264530</v>
      </c>
      <c r="D45" s="7">
        <v>239231</v>
      </c>
      <c r="E45" s="7">
        <v>25299</v>
      </c>
      <c r="F45" s="7">
        <v>6799</v>
      </c>
      <c r="G45" s="7">
        <f t="shared" si="6"/>
        <v>311352</v>
      </c>
      <c r="H45" s="7">
        <v>304391</v>
      </c>
      <c r="I45" s="7">
        <v>6961</v>
      </c>
      <c r="J45" s="7">
        <f t="shared" si="7"/>
        <v>170888</v>
      </c>
      <c r="K45" s="7">
        <v>164496</v>
      </c>
      <c r="L45" s="7">
        <v>6392</v>
      </c>
      <c r="M45" s="32" t="s">
        <v>22</v>
      </c>
      <c r="N45" s="7">
        <f t="shared" si="8"/>
        <v>419742</v>
      </c>
      <c r="O45" s="7">
        <f t="shared" si="9"/>
        <v>419742</v>
      </c>
      <c r="P45" s="7">
        <v>394300</v>
      </c>
      <c r="Q45" s="7">
        <v>25442</v>
      </c>
      <c r="R45" s="7">
        <v>0</v>
      </c>
      <c r="S45" s="7">
        <f t="shared" si="10"/>
        <v>434518</v>
      </c>
      <c r="T45" s="7">
        <v>434518</v>
      </c>
      <c r="U45" s="7">
        <v>0</v>
      </c>
      <c r="V45" s="7">
        <f t="shared" si="11"/>
        <v>266958</v>
      </c>
      <c r="W45" s="7">
        <v>266958</v>
      </c>
      <c r="X45" s="7">
        <v>0</v>
      </c>
    </row>
    <row r="46" spans="1:24" ht="11.25" customHeight="1">
      <c r="A46" s="32" t="s">
        <v>23</v>
      </c>
      <c r="B46" s="7">
        <f t="shared" si="4"/>
        <v>274027</v>
      </c>
      <c r="C46" s="7">
        <f t="shared" si="5"/>
        <v>271815</v>
      </c>
      <c r="D46" s="7">
        <v>248011</v>
      </c>
      <c r="E46" s="7">
        <v>23804</v>
      </c>
      <c r="F46" s="7">
        <v>2212</v>
      </c>
      <c r="G46" s="7">
        <f t="shared" si="6"/>
        <v>313835</v>
      </c>
      <c r="H46" s="7">
        <v>311515</v>
      </c>
      <c r="I46" s="7">
        <v>2320</v>
      </c>
      <c r="J46" s="7">
        <f t="shared" si="7"/>
        <v>173743</v>
      </c>
      <c r="K46" s="7">
        <v>171803</v>
      </c>
      <c r="L46" s="7">
        <v>1940</v>
      </c>
      <c r="M46" s="32" t="s">
        <v>23</v>
      </c>
      <c r="N46" s="7">
        <f t="shared" si="8"/>
        <v>416941</v>
      </c>
      <c r="O46" s="7">
        <f t="shared" si="9"/>
        <v>416941</v>
      </c>
      <c r="P46" s="7">
        <v>383685</v>
      </c>
      <c r="Q46" s="7">
        <v>33256</v>
      </c>
      <c r="R46" s="7">
        <v>0</v>
      </c>
      <c r="S46" s="7">
        <f t="shared" si="10"/>
        <v>432868</v>
      </c>
      <c r="T46" s="7">
        <v>432868</v>
      </c>
      <c r="U46" s="7">
        <v>0</v>
      </c>
      <c r="V46" s="7">
        <f t="shared" si="11"/>
        <v>250097</v>
      </c>
      <c r="W46" s="7">
        <v>250097</v>
      </c>
      <c r="X46" s="7">
        <v>0</v>
      </c>
    </row>
    <row r="47" spans="1:24" ht="11.25" customHeight="1">
      <c r="A47" s="32" t="s">
        <v>24</v>
      </c>
      <c r="B47" s="7">
        <f t="shared" si="4"/>
        <v>275506</v>
      </c>
      <c r="C47" s="7">
        <f t="shared" si="5"/>
        <v>272687</v>
      </c>
      <c r="D47" s="7">
        <v>243627</v>
      </c>
      <c r="E47" s="7">
        <v>29060</v>
      </c>
      <c r="F47" s="7">
        <v>2819</v>
      </c>
      <c r="G47" s="7">
        <f t="shared" si="6"/>
        <v>315121</v>
      </c>
      <c r="H47" s="7">
        <v>312164</v>
      </c>
      <c r="I47" s="7">
        <v>2957</v>
      </c>
      <c r="J47" s="7">
        <f t="shared" si="7"/>
        <v>174004</v>
      </c>
      <c r="K47" s="7">
        <v>171537</v>
      </c>
      <c r="L47" s="7">
        <v>2467</v>
      </c>
      <c r="M47" s="32" t="s">
        <v>24</v>
      </c>
      <c r="N47" s="7">
        <f t="shared" si="8"/>
        <v>437107</v>
      </c>
      <c r="O47" s="7">
        <f t="shared" si="9"/>
        <v>433455</v>
      </c>
      <c r="P47" s="7">
        <v>393237</v>
      </c>
      <c r="Q47" s="7">
        <v>40218</v>
      </c>
      <c r="R47" s="7">
        <v>3652</v>
      </c>
      <c r="S47" s="7">
        <f t="shared" si="10"/>
        <v>453042</v>
      </c>
      <c r="T47" s="7">
        <v>449138</v>
      </c>
      <c r="U47" s="7">
        <v>3904</v>
      </c>
      <c r="V47" s="7">
        <f t="shared" si="11"/>
        <v>270086</v>
      </c>
      <c r="W47" s="7">
        <v>269077</v>
      </c>
      <c r="X47" s="7">
        <v>1009</v>
      </c>
    </row>
    <row r="48" spans="1:24" ht="11.25" customHeight="1">
      <c r="A48" s="32" t="s">
        <v>25</v>
      </c>
      <c r="B48" s="7">
        <f t="shared" si="4"/>
        <v>274519</v>
      </c>
      <c r="C48" s="7">
        <f t="shared" si="5"/>
        <v>272224</v>
      </c>
      <c r="D48" s="7">
        <v>247392</v>
      </c>
      <c r="E48" s="7">
        <v>24832</v>
      </c>
      <c r="F48" s="7">
        <v>2295</v>
      </c>
      <c r="G48" s="7">
        <f t="shared" si="6"/>
        <v>313281</v>
      </c>
      <c r="H48" s="7">
        <v>310581</v>
      </c>
      <c r="I48" s="7">
        <v>2700</v>
      </c>
      <c r="J48" s="7">
        <f t="shared" si="7"/>
        <v>173886</v>
      </c>
      <c r="K48" s="7">
        <v>172643</v>
      </c>
      <c r="L48" s="7">
        <v>1243</v>
      </c>
      <c r="M48" s="32" t="s">
        <v>25</v>
      </c>
      <c r="N48" s="7">
        <f t="shared" si="8"/>
        <v>422543</v>
      </c>
      <c r="O48" s="7">
        <f t="shared" si="9"/>
        <v>422543</v>
      </c>
      <c r="P48" s="7">
        <v>391499</v>
      </c>
      <c r="Q48" s="7">
        <v>31044</v>
      </c>
      <c r="R48" s="7">
        <v>0</v>
      </c>
      <c r="S48" s="7">
        <f t="shared" si="10"/>
        <v>438346</v>
      </c>
      <c r="T48" s="7">
        <v>438346</v>
      </c>
      <c r="U48" s="7">
        <v>0</v>
      </c>
      <c r="V48" s="7">
        <f t="shared" si="11"/>
        <v>260034</v>
      </c>
      <c r="W48" s="7">
        <v>260034</v>
      </c>
      <c r="X48" s="7">
        <v>0</v>
      </c>
    </row>
    <row r="49" spans="1:24" ht="11.25" customHeight="1">
      <c r="A49" s="33" t="s">
        <v>26</v>
      </c>
      <c r="B49" s="17">
        <f t="shared" si="4"/>
        <v>719124</v>
      </c>
      <c r="C49" s="8">
        <f t="shared" si="5"/>
        <v>281035</v>
      </c>
      <c r="D49" s="8">
        <v>249873</v>
      </c>
      <c r="E49" s="8">
        <v>31162</v>
      </c>
      <c r="F49" s="17">
        <v>438089</v>
      </c>
      <c r="G49" s="8">
        <f t="shared" si="6"/>
        <v>834642</v>
      </c>
      <c r="H49" s="17">
        <v>319866</v>
      </c>
      <c r="I49" s="8">
        <v>514776</v>
      </c>
      <c r="J49" s="8">
        <f t="shared" si="7"/>
        <v>416350</v>
      </c>
      <c r="K49" s="17">
        <v>179258</v>
      </c>
      <c r="L49" s="8">
        <v>237092</v>
      </c>
      <c r="M49" s="33" t="s">
        <v>26</v>
      </c>
      <c r="N49" s="17">
        <f t="shared" si="8"/>
        <v>1247920</v>
      </c>
      <c r="O49" s="8">
        <f t="shared" si="9"/>
        <v>425781</v>
      </c>
      <c r="P49" s="8">
        <v>391176</v>
      </c>
      <c r="Q49" s="8">
        <v>34605</v>
      </c>
      <c r="R49" s="17">
        <v>822139</v>
      </c>
      <c r="S49" s="8">
        <f t="shared" si="10"/>
        <v>1296058</v>
      </c>
      <c r="T49" s="17">
        <v>442677</v>
      </c>
      <c r="U49" s="8">
        <v>853381</v>
      </c>
      <c r="V49" s="8">
        <f t="shared" si="11"/>
        <v>753028</v>
      </c>
      <c r="W49" s="17">
        <v>252084</v>
      </c>
      <c r="X49" s="8">
        <v>500944</v>
      </c>
    </row>
    <row r="50" spans="1:24" ht="11.25" customHeight="1">
      <c r="A50" s="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2:24" ht="11.25" customHeight="1">
      <c r="L51" s="45" t="s">
        <v>69</v>
      </c>
      <c r="M51" s="38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45" t="s">
        <v>69</v>
      </c>
    </row>
    <row r="52" spans="1:24" ht="11.25" customHeight="1">
      <c r="A52" s="19" t="s">
        <v>1</v>
      </c>
      <c r="B52" s="20" t="s">
        <v>72</v>
      </c>
      <c r="C52" s="20"/>
      <c r="D52" s="20"/>
      <c r="E52" s="20"/>
      <c r="F52" s="20"/>
      <c r="G52" s="20"/>
      <c r="H52" s="20"/>
      <c r="I52" s="20"/>
      <c r="J52" s="20"/>
      <c r="K52" s="20"/>
      <c r="L52" s="21"/>
      <c r="M52" s="19" t="s">
        <v>1</v>
      </c>
      <c r="N52" s="20" t="s">
        <v>32</v>
      </c>
      <c r="O52" s="20"/>
      <c r="P52" s="20"/>
      <c r="Q52" s="20"/>
      <c r="R52" s="20"/>
      <c r="S52" s="20"/>
      <c r="T52" s="20"/>
      <c r="U52" s="20"/>
      <c r="V52" s="20"/>
      <c r="W52" s="20"/>
      <c r="X52" s="21"/>
    </row>
    <row r="53" spans="1:24" ht="11.25" customHeight="1">
      <c r="A53" s="22"/>
      <c r="B53" s="23" t="s">
        <v>4</v>
      </c>
      <c r="C53" s="23"/>
      <c r="D53" s="23"/>
      <c r="E53" s="23"/>
      <c r="F53" s="24"/>
      <c r="G53" s="23" t="s">
        <v>5</v>
      </c>
      <c r="H53" s="23"/>
      <c r="I53" s="24"/>
      <c r="J53" s="23" t="s">
        <v>6</v>
      </c>
      <c r="K53" s="23"/>
      <c r="L53" s="24"/>
      <c r="M53" s="22"/>
      <c r="N53" s="23" t="s">
        <v>4</v>
      </c>
      <c r="O53" s="23"/>
      <c r="P53" s="23"/>
      <c r="Q53" s="23"/>
      <c r="R53" s="24"/>
      <c r="S53" s="23" t="s">
        <v>5</v>
      </c>
      <c r="T53" s="23"/>
      <c r="U53" s="24"/>
      <c r="V53" s="23" t="s">
        <v>6</v>
      </c>
      <c r="W53" s="23"/>
      <c r="X53" s="24"/>
    </row>
    <row r="54" spans="1:24" ht="11.25" customHeight="1">
      <c r="A54" s="22"/>
      <c r="B54" s="3" t="s">
        <v>7</v>
      </c>
      <c r="C54" s="4"/>
      <c r="D54" s="5"/>
      <c r="E54" s="6"/>
      <c r="F54" s="3"/>
      <c r="G54" s="3" t="s">
        <v>7</v>
      </c>
      <c r="H54" s="3"/>
      <c r="I54" s="3"/>
      <c r="J54" s="3" t="s">
        <v>7</v>
      </c>
      <c r="K54" s="3"/>
      <c r="L54" s="3"/>
      <c r="M54" s="22"/>
      <c r="N54" s="3" t="s">
        <v>7</v>
      </c>
      <c r="O54" s="4"/>
      <c r="P54" s="5"/>
      <c r="Q54" s="6"/>
      <c r="R54" s="3"/>
      <c r="S54" s="3" t="s">
        <v>7</v>
      </c>
      <c r="T54" s="3"/>
      <c r="U54" s="3"/>
      <c r="V54" s="3" t="s">
        <v>7</v>
      </c>
      <c r="W54" s="3"/>
      <c r="X54" s="3"/>
    </row>
    <row r="55" spans="1:24" ht="11.25" customHeight="1">
      <c r="A55" s="22"/>
      <c r="B55" s="3"/>
      <c r="C55" s="3" t="s">
        <v>8</v>
      </c>
      <c r="D55" s="3" t="s">
        <v>9</v>
      </c>
      <c r="E55" s="3" t="s">
        <v>10</v>
      </c>
      <c r="F55" s="3" t="s">
        <v>11</v>
      </c>
      <c r="G55" s="3"/>
      <c r="H55" s="3" t="s">
        <v>8</v>
      </c>
      <c r="I55" s="3" t="s">
        <v>11</v>
      </c>
      <c r="J55" s="3"/>
      <c r="K55" s="3" t="s">
        <v>8</v>
      </c>
      <c r="L55" s="3" t="s">
        <v>11</v>
      </c>
      <c r="M55" s="22"/>
      <c r="N55" s="3"/>
      <c r="O55" s="3" t="s">
        <v>8</v>
      </c>
      <c r="P55" s="3" t="s">
        <v>9</v>
      </c>
      <c r="Q55" s="3" t="s">
        <v>10</v>
      </c>
      <c r="R55" s="3" t="s">
        <v>11</v>
      </c>
      <c r="S55" s="3"/>
      <c r="T55" s="3" t="s">
        <v>8</v>
      </c>
      <c r="U55" s="3" t="s">
        <v>11</v>
      </c>
      <c r="V55" s="3"/>
      <c r="W55" s="3" t="s">
        <v>8</v>
      </c>
      <c r="X55" s="3" t="s">
        <v>11</v>
      </c>
    </row>
    <row r="56" spans="1:24" ht="11.25" customHeight="1">
      <c r="A56" s="25" t="s">
        <v>12</v>
      </c>
      <c r="B56" s="6" t="s">
        <v>13</v>
      </c>
      <c r="C56" s="6"/>
      <c r="D56" s="6" t="s">
        <v>14</v>
      </c>
      <c r="E56" s="6" t="s">
        <v>15</v>
      </c>
      <c r="F56" s="6"/>
      <c r="G56" s="6" t="s">
        <v>13</v>
      </c>
      <c r="H56" s="6"/>
      <c r="I56" s="6"/>
      <c r="J56" s="6" t="s">
        <v>13</v>
      </c>
      <c r="K56" s="6"/>
      <c r="L56" s="6"/>
      <c r="M56" s="25" t="s">
        <v>12</v>
      </c>
      <c r="N56" s="6" t="s">
        <v>13</v>
      </c>
      <c r="O56" s="6"/>
      <c r="P56" s="6" t="s">
        <v>14</v>
      </c>
      <c r="Q56" s="6" t="s">
        <v>15</v>
      </c>
      <c r="R56" s="6"/>
      <c r="S56" s="6" t="s">
        <v>13</v>
      </c>
      <c r="T56" s="6"/>
      <c r="U56" s="6"/>
      <c r="V56" s="6" t="s">
        <v>13</v>
      </c>
      <c r="W56" s="6"/>
      <c r="X56" s="6"/>
    </row>
    <row r="57" spans="1:24" ht="11.25" customHeight="1">
      <c r="A57" s="32" t="s">
        <v>126</v>
      </c>
      <c r="B57" s="9" t="s">
        <v>129</v>
      </c>
      <c r="C57" s="9" t="s">
        <v>129</v>
      </c>
      <c r="D57" s="9" t="s">
        <v>129</v>
      </c>
      <c r="E57" s="9" t="s">
        <v>129</v>
      </c>
      <c r="F57" s="9" t="s">
        <v>129</v>
      </c>
      <c r="G57" s="9" t="s">
        <v>129</v>
      </c>
      <c r="H57" s="9" t="s">
        <v>129</v>
      </c>
      <c r="I57" s="9" t="s">
        <v>129</v>
      </c>
      <c r="J57" s="9" t="s">
        <v>129</v>
      </c>
      <c r="K57" s="9" t="s">
        <v>129</v>
      </c>
      <c r="L57" s="9" t="s">
        <v>129</v>
      </c>
      <c r="M57" s="32" t="s">
        <v>126</v>
      </c>
      <c r="N57" s="7">
        <v>631618</v>
      </c>
      <c r="O57" s="7">
        <v>473694</v>
      </c>
      <c r="P57" s="7">
        <v>434829</v>
      </c>
      <c r="Q57" s="7">
        <v>38865</v>
      </c>
      <c r="R57" s="7">
        <v>157924</v>
      </c>
      <c r="S57" s="7">
        <v>697915</v>
      </c>
      <c r="T57" s="7">
        <v>522021</v>
      </c>
      <c r="U57" s="7">
        <v>175894</v>
      </c>
      <c r="V57" s="7">
        <v>391272</v>
      </c>
      <c r="W57" s="7">
        <v>298496</v>
      </c>
      <c r="X57" s="7">
        <v>92776</v>
      </c>
    </row>
    <row r="58" spans="1:24" ht="11.25" customHeight="1">
      <c r="A58" s="32" t="s">
        <v>127</v>
      </c>
      <c r="B58" s="9" t="s">
        <v>129</v>
      </c>
      <c r="C58" s="9" t="s">
        <v>129</v>
      </c>
      <c r="D58" s="9" t="s">
        <v>129</v>
      </c>
      <c r="E58" s="9" t="s">
        <v>129</v>
      </c>
      <c r="F58" s="9" t="s">
        <v>129</v>
      </c>
      <c r="G58" s="9" t="s">
        <v>129</v>
      </c>
      <c r="H58" s="9" t="s">
        <v>129</v>
      </c>
      <c r="I58" s="9" t="s">
        <v>129</v>
      </c>
      <c r="J58" s="9" t="s">
        <v>129</v>
      </c>
      <c r="K58" s="9" t="s">
        <v>129</v>
      </c>
      <c r="L58" s="9" t="s">
        <v>129</v>
      </c>
      <c r="M58" s="32" t="s">
        <v>127</v>
      </c>
      <c r="N58" s="7">
        <v>624069</v>
      </c>
      <c r="O58" s="7">
        <v>471589</v>
      </c>
      <c r="P58" s="7">
        <v>431900</v>
      </c>
      <c r="Q58" s="7">
        <v>39689</v>
      </c>
      <c r="R58" s="7">
        <v>152480</v>
      </c>
      <c r="S58" s="7">
        <v>695635</v>
      </c>
      <c r="T58" s="7">
        <v>522787</v>
      </c>
      <c r="U58" s="7">
        <v>172848</v>
      </c>
      <c r="V58" s="7">
        <v>375338</v>
      </c>
      <c r="W58" s="7">
        <v>293650</v>
      </c>
      <c r="X58" s="7">
        <v>81688</v>
      </c>
    </row>
    <row r="59" spans="1:24" ht="11.25" customHeight="1">
      <c r="A59" s="32" t="s">
        <v>128</v>
      </c>
      <c r="B59" s="9" t="s">
        <v>129</v>
      </c>
      <c r="C59" s="9" t="s">
        <v>129</v>
      </c>
      <c r="D59" s="9" t="s">
        <v>129</v>
      </c>
      <c r="E59" s="9" t="s">
        <v>129</v>
      </c>
      <c r="F59" s="9" t="s">
        <v>129</v>
      </c>
      <c r="G59" s="9" t="s">
        <v>129</v>
      </c>
      <c r="H59" s="9" t="s">
        <v>129</v>
      </c>
      <c r="I59" s="9" t="s">
        <v>129</v>
      </c>
      <c r="J59" s="9" t="s">
        <v>129</v>
      </c>
      <c r="K59" s="9" t="s">
        <v>129</v>
      </c>
      <c r="L59" s="9" t="s">
        <v>129</v>
      </c>
      <c r="M59" s="32" t="s">
        <v>128</v>
      </c>
      <c r="N59" s="7">
        <v>570457</v>
      </c>
      <c r="O59" s="7">
        <v>441397</v>
      </c>
      <c r="P59" s="7">
        <v>408628</v>
      </c>
      <c r="Q59" s="7">
        <v>32769</v>
      </c>
      <c r="R59" s="7">
        <v>129060</v>
      </c>
      <c r="S59" s="7">
        <v>629917</v>
      </c>
      <c r="T59" s="7">
        <v>485048</v>
      </c>
      <c r="U59" s="7">
        <v>144869</v>
      </c>
      <c r="V59" s="7">
        <v>362200</v>
      </c>
      <c r="W59" s="7">
        <v>288512</v>
      </c>
      <c r="X59" s="7">
        <v>73688</v>
      </c>
    </row>
    <row r="60" spans="1:24" ht="11.25" customHeight="1">
      <c r="A60" s="32" t="s">
        <v>130</v>
      </c>
      <c r="B60" s="9" t="s">
        <v>129</v>
      </c>
      <c r="C60" s="9" t="s">
        <v>129</v>
      </c>
      <c r="D60" s="9" t="s">
        <v>129</v>
      </c>
      <c r="E60" s="9" t="s">
        <v>129</v>
      </c>
      <c r="F60" s="9" t="s">
        <v>129</v>
      </c>
      <c r="G60" s="9" t="s">
        <v>129</v>
      </c>
      <c r="H60" s="9" t="s">
        <v>129</v>
      </c>
      <c r="I60" s="9" t="s">
        <v>129</v>
      </c>
      <c r="J60" s="9" t="s">
        <v>129</v>
      </c>
      <c r="K60" s="9" t="s">
        <v>129</v>
      </c>
      <c r="L60" s="9" t="s">
        <v>129</v>
      </c>
      <c r="M60" s="32" t="s">
        <v>130</v>
      </c>
      <c r="N60" s="26">
        <v>558575</v>
      </c>
      <c r="O60" s="26">
        <v>425777</v>
      </c>
      <c r="P60" s="26">
        <v>393749</v>
      </c>
      <c r="Q60" s="26">
        <v>32028</v>
      </c>
      <c r="R60" s="26">
        <v>132798</v>
      </c>
      <c r="S60" s="26">
        <v>612699</v>
      </c>
      <c r="T60" s="26">
        <v>465291</v>
      </c>
      <c r="U60" s="26">
        <v>147408</v>
      </c>
      <c r="V60" s="26">
        <v>359175</v>
      </c>
      <c r="W60" s="26">
        <v>280201</v>
      </c>
      <c r="X60" s="26">
        <v>78974</v>
      </c>
    </row>
    <row r="61" spans="1:24" ht="11.25" customHeight="1">
      <c r="A61" s="32" t="s">
        <v>131</v>
      </c>
      <c r="B61" s="9" t="s">
        <v>129</v>
      </c>
      <c r="C61" s="9" t="s">
        <v>129</v>
      </c>
      <c r="D61" s="9" t="s">
        <v>129</v>
      </c>
      <c r="E61" s="9" t="s">
        <v>129</v>
      </c>
      <c r="F61" s="9" t="s">
        <v>129</v>
      </c>
      <c r="G61" s="9" t="s">
        <v>129</v>
      </c>
      <c r="H61" s="9" t="s">
        <v>129</v>
      </c>
      <c r="I61" s="9" t="s">
        <v>129</v>
      </c>
      <c r="J61" s="9" t="s">
        <v>129</v>
      </c>
      <c r="K61" s="9" t="s">
        <v>129</v>
      </c>
      <c r="L61" s="9" t="s">
        <v>129</v>
      </c>
      <c r="M61" s="32" t="s">
        <v>131</v>
      </c>
      <c r="N61" s="7">
        <f aca="true" t="shared" si="12" ref="N61:N73">O61+R61</f>
        <v>421121</v>
      </c>
      <c r="O61" s="7">
        <f aca="true" t="shared" si="13" ref="O61:O73">P61+Q61</f>
        <v>340643</v>
      </c>
      <c r="P61" s="7">
        <v>315992</v>
      </c>
      <c r="Q61" s="7">
        <v>24651</v>
      </c>
      <c r="R61" s="7">
        <v>80478</v>
      </c>
      <c r="S61" s="7">
        <f aca="true" t="shared" si="14" ref="S61:S73">T61+U61</f>
        <v>462732</v>
      </c>
      <c r="T61" s="7">
        <v>372668</v>
      </c>
      <c r="U61" s="7">
        <v>90064</v>
      </c>
      <c r="V61" s="7">
        <f aca="true" t="shared" si="15" ref="V61:V73">W61+X61</f>
        <v>267393</v>
      </c>
      <c r="W61" s="7">
        <v>222330</v>
      </c>
      <c r="X61" s="7">
        <v>45063</v>
      </c>
    </row>
    <row r="62" spans="1:24" ht="11.25" customHeight="1">
      <c r="A62" s="56" t="s">
        <v>132</v>
      </c>
      <c r="B62" s="57" t="s">
        <v>129</v>
      </c>
      <c r="C62" s="57" t="s">
        <v>129</v>
      </c>
      <c r="D62" s="57" t="s">
        <v>129</v>
      </c>
      <c r="E62" s="57" t="s">
        <v>129</v>
      </c>
      <c r="F62" s="57" t="s">
        <v>129</v>
      </c>
      <c r="G62" s="57" t="s">
        <v>129</v>
      </c>
      <c r="H62" s="57" t="s">
        <v>129</v>
      </c>
      <c r="I62" s="57" t="s">
        <v>129</v>
      </c>
      <c r="J62" s="57" t="s">
        <v>129</v>
      </c>
      <c r="K62" s="57" t="s">
        <v>129</v>
      </c>
      <c r="L62" s="57" t="s">
        <v>129</v>
      </c>
      <c r="M62" s="56" t="s">
        <v>132</v>
      </c>
      <c r="N62" s="55">
        <f t="shared" si="12"/>
        <v>363146</v>
      </c>
      <c r="O62" s="55">
        <f t="shared" si="13"/>
        <v>362842</v>
      </c>
      <c r="P62" s="55">
        <v>333161</v>
      </c>
      <c r="Q62" s="55">
        <v>29681</v>
      </c>
      <c r="R62" s="55">
        <v>304</v>
      </c>
      <c r="S62" s="55">
        <f t="shared" si="14"/>
        <v>401394</v>
      </c>
      <c r="T62" s="55">
        <v>401013</v>
      </c>
      <c r="U62" s="55">
        <v>381</v>
      </c>
      <c r="V62" s="55">
        <f t="shared" si="15"/>
        <v>211612</v>
      </c>
      <c r="W62" s="55">
        <v>211612</v>
      </c>
      <c r="X62" s="55">
        <v>0</v>
      </c>
    </row>
    <row r="63" spans="1:24" ht="11.25" customHeight="1">
      <c r="A63" s="32" t="s">
        <v>16</v>
      </c>
      <c r="B63" s="9" t="s">
        <v>129</v>
      </c>
      <c r="C63" s="9" t="s">
        <v>129</v>
      </c>
      <c r="D63" s="9" t="s">
        <v>129</v>
      </c>
      <c r="E63" s="9" t="s">
        <v>129</v>
      </c>
      <c r="F63" s="9" t="s">
        <v>129</v>
      </c>
      <c r="G63" s="9" t="s">
        <v>129</v>
      </c>
      <c r="H63" s="9" t="s">
        <v>129</v>
      </c>
      <c r="I63" s="9" t="s">
        <v>129</v>
      </c>
      <c r="J63" s="9" t="s">
        <v>129</v>
      </c>
      <c r="K63" s="9" t="s">
        <v>129</v>
      </c>
      <c r="L63" s="9" t="s">
        <v>129</v>
      </c>
      <c r="M63" s="32" t="s">
        <v>16</v>
      </c>
      <c r="N63" s="7">
        <f t="shared" si="12"/>
        <v>344657</v>
      </c>
      <c r="O63" s="7">
        <f t="shared" si="13"/>
        <v>343656</v>
      </c>
      <c r="P63" s="7">
        <v>314537</v>
      </c>
      <c r="Q63" s="7">
        <v>29119</v>
      </c>
      <c r="R63" s="7">
        <v>1001</v>
      </c>
      <c r="S63" s="7">
        <f t="shared" si="14"/>
        <v>379107</v>
      </c>
      <c r="T63" s="7">
        <v>377877</v>
      </c>
      <c r="U63" s="7">
        <v>1230</v>
      </c>
      <c r="V63" s="7">
        <f t="shared" si="15"/>
        <v>205493</v>
      </c>
      <c r="W63" s="7">
        <v>205419</v>
      </c>
      <c r="X63" s="7">
        <v>74</v>
      </c>
    </row>
    <row r="64" spans="1:24" ht="11.25" customHeight="1">
      <c r="A64" s="32" t="s">
        <v>133</v>
      </c>
      <c r="B64" s="9" t="s">
        <v>129</v>
      </c>
      <c r="C64" s="9" t="s">
        <v>129</v>
      </c>
      <c r="D64" s="9" t="s">
        <v>129</v>
      </c>
      <c r="E64" s="9" t="s">
        <v>129</v>
      </c>
      <c r="F64" s="9" t="s">
        <v>129</v>
      </c>
      <c r="G64" s="9" t="s">
        <v>129</v>
      </c>
      <c r="H64" s="9" t="s">
        <v>129</v>
      </c>
      <c r="I64" s="9" t="s">
        <v>129</v>
      </c>
      <c r="J64" s="9" t="s">
        <v>129</v>
      </c>
      <c r="K64" s="9" t="s">
        <v>129</v>
      </c>
      <c r="L64" s="9" t="s">
        <v>129</v>
      </c>
      <c r="M64" s="32" t="s">
        <v>133</v>
      </c>
      <c r="N64" s="7">
        <f t="shared" si="12"/>
        <v>346776</v>
      </c>
      <c r="O64" s="7">
        <f t="shared" si="13"/>
        <v>345846</v>
      </c>
      <c r="P64" s="7">
        <v>323852</v>
      </c>
      <c r="Q64" s="7">
        <v>21994</v>
      </c>
      <c r="R64" s="7">
        <v>930</v>
      </c>
      <c r="S64" s="7">
        <f t="shared" si="14"/>
        <v>378364</v>
      </c>
      <c r="T64" s="7">
        <v>377314</v>
      </c>
      <c r="U64" s="7">
        <v>1050</v>
      </c>
      <c r="V64" s="7">
        <f t="shared" si="15"/>
        <v>219060</v>
      </c>
      <c r="W64" s="7">
        <v>218614</v>
      </c>
      <c r="X64" s="7">
        <v>446</v>
      </c>
    </row>
    <row r="65" spans="1:24" ht="11.25" customHeight="1">
      <c r="A65" s="32" t="s">
        <v>18</v>
      </c>
      <c r="B65" s="9" t="s">
        <v>129</v>
      </c>
      <c r="C65" s="9" t="s">
        <v>129</v>
      </c>
      <c r="D65" s="9" t="s">
        <v>129</v>
      </c>
      <c r="E65" s="9" t="s">
        <v>129</v>
      </c>
      <c r="F65" s="9" t="s">
        <v>129</v>
      </c>
      <c r="G65" s="9" t="s">
        <v>129</v>
      </c>
      <c r="H65" s="9" t="s">
        <v>129</v>
      </c>
      <c r="I65" s="9" t="s">
        <v>129</v>
      </c>
      <c r="J65" s="9" t="s">
        <v>129</v>
      </c>
      <c r="K65" s="9" t="s">
        <v>129</v>
      </c>
      <c r="L65" s="9" t="s">
        <v>129</v>
      </c>
      <c r="M65" s="32" t="s">
        <v>18</v>
      </c>
      <c r="N65" s="7">
        <f t="shared" si="12"/>
        <v>340606</v>
      </c>
      <c r="O65" s="7">
        <f t="shared" si="13"/>
        <v>340219</v>
      </c>
      <c r="P65" s="7">
        <v>316656</v>
      </c>
      <c r="Q65" s="7">
        <v>23563</v>
      </c>
      <c r="R65" s="7">
        <v>387</v>
      </c>
      <c r="S65" s="7">
        <f t="shared" si="14"/>
        <v>368339</v>
      </c>
      <c r="T65" s="7">
        <v>367861</v>
      </c>
      <c r="U65" s="7">
        <v>478</v>
      </c>
      <c r="V65" s="7">
        <f t="shared" si="15"/>
        <v>230978</v>
      </c>
      <c r="W65" s="7">
        <v>230954</v>
      </c>
      <c r="X65" s="7">
        <v>24</v>
      </c>
    </row>
    <row r="66" spans="1:24" ht="11.25" customHeight="1">
      <c r="A66" s="32" t="s">
        <v>19</v>
      </c>
      <c r="B66" s="9" t="s">
        <v>129</v>
      </c>
      <c r="C66" s="9" t="s">
        <v>129</v>
      </c>
      <c r="D66" s="9" t="s">
        <v>129</v>
      </c>
      <c r="E66" s="9" t="s">
        <v>129</v>
      </c>
      <c r="F66" s="9" t="s">
        <v>129</v>
      </c>
      <c r="G66" s="9" t="s">
        <v>129</v>
      </c>
      <c r="H66" s="9" t="s">
        <v>129</v>
      </c>
      <c r="I66" s="9" t="s">
        <v>129</v>
      </c>
      <c r="J66" s="9" t="s">
        <v>129</v>
      </c>
      <c r="K66" s="9" t="s">
        <v>129</v>
      </c>
      <c r="L66" s="9" t="s">
        <v>129</v>
      </c>
      <c r="M66" s="32" t="s">
        <v>19</v>
      </c>
      <c r="N66" s="7">
        <f t="shared" si="12"/>
        <v>406720</v>
      </c>
      <c r="O66" s="7">
        <f t="shared" si="13"/>
        <v>335863</v>
      </c>
      <c r="P66" s="7">
        <v>312408</v>
      </c>
      <c r="Q66" s="7">
        <v>23455</v>
      </c>
      <c r="R66" s="7">
        <v>70857</v>
      </c>
      <c r="S66" s="7">
        <f t="shared" si="14"/>
        <v>444606</v>
      </c>
      <c r="T66" s="7">
        <v>364225</v>
      </c>
      <c r="U66" s="7">
        <v>80381</v>
      </c>
      <c r="V66" s="7">
        <f t="shared" si="15"/>
        <v>261275</v>
      </c>
      <c r="W66" s="7">
        <v>226979</v>
      </c>
      <c r="X66" s="7">
        <v>34296</v>
      </c>
    </row>
    <row r="67" spans="1:24" ht="11.25" customHeight="1">
      <c r="A67" s="32" t="s">
        <v>20</v>
      </c>
      <c r="B67" s="9" t="s">
        <v>129</v>
      </c>
      <c r="C67" s="9" t="s">
        <v>129</v>
      </c>
      <c r="D67" s="9" t="s">
        <v>129</v>
      </c>
      <c r="E67" s="9" t="s">
        <v>129</v>
      </c>
      <c r="F67" s="9" t="s">
        <v>129</v>
      </c>
      <c r="G67" s="9" t="s">
        <v>129</v>
      </c>
      <c r="H67" s="9" t="s">
        <v>129</v>
      </c>
      <c r="I67" s="9" t="s">
        <v>129</v>
      </c>
      <c r="J67" s="9" t="s">
        <v>129</v>
      </c>
      <c r="K67" s="9" t="s">
        <v>129</v>
      </c>
      <c r="L67" s="9" t="s">
        <v>129</v>
      </c>
      <c r="M67" s="32" t="s">
        <v>20</v>
      </c>
      <c r="N67" s="7">
        <f t="shared" si="12"/>
        <v>736773</v>
      </c>
      <c r="O67" s="7">
        <f t="shared" si="13"/>
        <v>337765</v>
      </c>
      <c r="P67" s="7">
        <v>315896</v>
      </c>
      <c r="Q67" s="7">
        <v>21869</v>
      </c>
      <c r="R67" s="7">
        <v>399008</v>
      </c>
      <c r="S67" s="7">
        <f t="shared" si="14"/>
        <v>824984</v>
      </c>
      <c r="T67" s="7">
        <v>370486</v>
      </c>
      <c r="U67" s="7">
        <v>454498</v>
      </c>
      <c r="V67" s="7">
        <f t="shared" si="15"/>
        <v>420900</v>
      </c>
      <c r="W67" s="7">
        <v>220594</v>
      </c>
      <c r="X67" s="7">
        <v>200306</v>
      </c>
    </row>
    <row r="68" spans="1:24" ht="11.25" customHeight="1">
      <c r="A68" s="32" t="s">
        <v>21</v>
      </c>
      <c r="B68" s="9" t="s">
        <v>129</v>
      </c>
      <c r="C68" s="9" t="s">
        <v>129</v>
      </c>
      <c r="D68" s="9" t="s">
        <v>129</v>
      </c>
      <c r="E68" s="9" t="s">
        <v>129</v>
      </c>
      <c r="F68" s="9" t="s">
        <v>129</v>
      </c>
      <c r="G68" s="9" t="s">
        <v>129</v>
      </c>
      <c r="H68" s="9" t="s">
        <v>129</v>
      </c>
      <c r="I68" s="9" t="s">
        <v>129</v>
      </c>
      <c r="J68" s="9" t="s">
        <v>129</v>
      </c>
      <c r="K68" s="9" t="s">
        <v>129</v>
      </c>
      <c r="L68" s="9" t="s">
        <v>129</v>
      </c>
      <c r="M68" s="32" t="s">
        <v>21</v>
      </c>
      <c r="N68" s="7">
        <f t="shared" si="12"/>
        <v>345128</v>
      </c>
      <c r="O68" s="7">
        <f t="shared" si="13"/>
        <v>330349</v>
      </c>
      <c r="P68" s="7">
        <v>309746</v>
      </c>
      <c r="Q68" s="7">
        <v>20603</v>
      </c>
      <c r="R68" s="7">
        <v>14779</v>
      </c>
      <c r="S68" s="7">
        <f t="shared" si="14"/>
        <v>375558</v>
      </c>
      <c r="T68" s="7">
        <v>359959</v>
      </c>
      <c r="U68" s="7">
        <v>15599</v>
      </c>
      <c r="V68" s="7">
        <f t="shared" si="15"/>
        <v>237345</v>
      </c>
      <c r="W68" s="7">
        <v>225473</v>
      </c>
      <c r="X68" s="7">
        <v>11872</v>
      </c>
    </row>
    <row r="69" spans="1:24" ht="11.25" customHeight="1">
      <c r="A69" s="32" t="s">
        <v>22</v>
      </c>
      <c r="B69" s="9" t="s">
        <v>129</v>
      </c>
      <c r="C69" s="9" t="s">
        <v>129</v>
      </c>
      <c r="D69" s="9" t="s">
        <v>129</v>
      </c>
      <c r="E69" s="9" t="s">
        <v>129</v>
      </c>
      <c r="F69" s="9" t="s">
        <v>129</v>
      </c>
      <c r="G69" s="9" t="s">
        <v>129</v>
      </c>
      <c r="H69" s="9" t="s">
        <v>129</v>
      </c>
      <c r="I69" s="9" t="s">
        <v>129</v>
      </c>
      <c r="J69" s="9" t="s">
        <v>129</v>
      </c>
      <c r="K69" s="9" t="s">
        <v>129</v>
      </c>
      <c r="L69" s="9" t="s">
        <v>129</v>
      </c>
      <c r="M69" s="32" t="s">
        <v>22</v>
      </c>
      <c r="N69" s="7">
        <f t="shared" si="12"/>
        <v>338339</v>
      </c>
      <c r="O69" s="7">
        <f t="shared" si="13"/>
        <v>336592</v>
      </c>
      <c r="P69" s="7">
        <v>313952</v>
      </c>
      <c r="Q69" s="7">
        <v>22640</v>
      </c>
      <c r="R69" s="7">
        <v>1747</v>
      </c>
      <c r="S69" s="7">
        <f t="shared" si="14"/>
        <v>369576</v>
      </c>
      <c r="T69" s="7">
        <v>367406</v>
      </c>
      <c r="U69" s="7">
        <v>2170</v>
      </c>
      <c r="V69" s="7">
        <f t="shared" si="15"/>
        <v>228870</v>
      </c>
      <c r="W69" s="7">
        <v>228602</v>
      </c>
      <c r="X69" s="7">
        <v>268</v>
      </c>
    </row>
    <row r="70" spans="1:24" ht="11.25" customHeight="1">
      <c r="A70" s="32" t="s">
        <v>23</v>
      </c>
      <c r="B70" s="9" t="s">
        <v>129</v>
      </c>
      <c r="C70" s="9" t="s">
        <v>129</v>
      </c>
      <c r="D70" s="9" t="s">
        <v>129</v>
      </c>
      <c r="E70" s="9" t="s">
        <v>129</v>
      </c>
      <c r="F70" s="9" t="s">
        <v>129</v>
      </c>
      <c r="G70" s="9" t="s">
        <v>129</v>
      </c>
      <c r="H70" s="9" t="s">
        <v>129</v>
      </c>
      <c r="I70" s="9" t="s">
        <v>129</v>
      </c>
      <c r="J70" s="9" t="s">
        <v>129</v>
      </c>
      <c r="K70" s="9" t="s">
        <v>129</v>
      </c>
      <c r="L70" s="9" t="s">
        <v>129</v>
      </c>
      <c r="M70" s="32" t="s">
        <v>23</v>
      </c>
      <c r="N70" s="7">
        <f t="shared" si="12"/>
        <v>338620</v>
      </c>
      <c r="O70" s="7">
        <f t="shared" si="13"/>
        <v>334748</v>
      </c>
      <c r="P70" s="7">
        <v>311967</v>
      </c>
      <c r="Q70" s="7">
        <v>22781</v>
      </c>
      <c r="R70" s="7">
        <v>3872</v>
      </c>
      <c r="S70" s="7">
        <f t="shared" si="14"/>
        <v>366764</v>
      </c>
      <c r="T70" s="7">
        <v>366586</v>
      </c>
      <c r="U70" s="7">
        <v>178</v>
      </c>
      <c r="V70" s="7">
        <f t="shared" si="15"/>
        <v>239980</v>
      </c>
      <c r="W70" s="7">
        <v>223161</v>
      </c>
      <c r="X70" s="7">
        <v>16819</v>
      </c>
    </row>
    <row r="71" spans="1:24" ht="11.25" customHeight="1">
      <c r="A71" s="32" t="s">
        <v>24</v>
      </c>
      <c r="B71" s="9" t="s">
        <v>129</v>
      </c>
      <c r="C71" s="9" t="s">
        <v>129</v>
      </c>
      <c r="D71" s="9" t="s">
        <v>129</v>
      </c>
      <c r="E71" s="9" t="s">
        <v>129</v>
      </c>
      <c r="F71" s="9" t="s">
        <v>129</v>
      </c>
      <c r="G71" s="9" t="s">
        <v>129</v>
      </c>
      <c r="H71" s="9" t="s">
        <v>129</v>
      </c>
      <c r="I71" s="9" t="s">
        <v>129</v>
      </c>
      <c r="J71" s="9" t="s">
        <v>129</v>
      </c>
      <c r="K71" s="9" t="s">
        <v>129</v>
      </c>
      <c r="L71" s="9" t="s">
        <v>129</v>
      </c>
      <c r="M71" s="32" t="s">
        <v>24</v>
      </c>
      <c r="N71" s="7">
        <f t="shared" si="12"/>
        <v>337933</v>
      </c>
      <c r="O71" s="7">
        <f t="shared" si="13"/>
        <v>337897</v>
      </c>
      <c r="P71" s="7">
        <v>313495</v>
      </c>
      <c r="Q71" s="7">
        <v>24402</v>
      </c>
      <c r="R71" s="7">
        <v>36</v>
      </c>
      <c r="S71" s="7">
        <f t="shared" si="14"/>
        <v>371573</v>
      </c>
      <c r="T71" s="7">
        <v>371542</v>
      </c>
      <c r="U71" s="7">
        <v>31</v>
      </c>
      <c r="V71" s="7">
        <f t="shared" si="15"/>
        <v>220521</v>
      </c>
      <c r="W71" s="7">
        <v>220467</v>
      </c>
      <c r="X71" s="7">
        <v>54</v>
      </c>
    </row>
    <row r="72" spans="1:24" ht="11.25" customHeight="1">
      <c r="A72" s="32" t="s">
        <v>25</v>
      </c>
      <c r="B72" s="9" t="s">
        <v>129</v>
      </c>
      <c r="C72" s="9" t="s">
        <v>129</v>
      </c>
      <c r="D72" s="9" t="s">
        <v>129</v>
      </c>
      <c r="E72" s="9" t="s">
        <v>129</v>
      </c>
      <c r="F72" s="9" t="s">
        <v>129</v>
      </c>
      <c r="G72" s="9" t="s">
        <v>129</v>
      </c>
      <c r="H72" s="9" t="s">
        <v>129</v>
      </c>
      <c r="I72" s="9" t="s">
        <v>129</v>
      </c>
      <c r="J72" s="9" t="s">
        <v>129</v>
      </c>
      <c r="K72" s="9" t="s">
        <v>129</v>
      </c>
      <c r="L72" s="9" t="s">
        <v>129</v>
      </c>
      <c r="M72" s="32" t="s">
        <v>25</v>
      </c>
      <c r="N72" s="7">
        <f t="shared" si="12"/>
        <v>348113</v>
      </c>
      <c r="O72" s="7">
        <f t="shared" si="13"/>
        <v>334294</v>
      </c>
      <c r="P72" s="7">
        <v>311362</v>
      </c>
      <c r="Q72" s="7">
        <v>22932</v>
      </c>
      <c r="R72" s="7">
        <v>13819</v>
      </c>
      <c r="S72" s="7">
        <f t="shared" si="14"/>
        <v>381953</v>
      </c>
      <c r="T72" s="7">
        <v>366738</v>
      </c>
      <c r="U72" s="7">
        <v>15215</v>
      </c>
      <c r="V72" s="7">
        <f t="shared" si="15"/>
        <v>230523</v>
      </c>
      <c r="W72" s="7">
        <v>221551</v>
      </c>
      <c r="X72" s="7">
        <v>8972</v>
      </c>
    </row>
    <row r="73" spans="1:24" ht="11.25" customHeight="1">
      <c r="A73" s="33" t="s">
        <v>26</v>
      </c>
      <c r="B73" s="50" t="s">
        <v>129</v>
      </c>
      <c r="C73" s="51" t="s">
        <v>129</v>
      </c>
      <c r="D73" s="51" t="s">
        <v>129</v>
      </c>
      <c r="E73" s="51" t="s">
        <v>129</v>
      </c>
      <c r="F73" s="51" t="s">
        <v>129</v>
      </c>
      <c r="G73" s="51" t="s">
        <v>129</v>
      </c>
      <c r="H73" s="51" t="s">
        <v>129</v>
      </c>
      <c r="I73" s="51" t="s">
        <v>129</v>
      </c>
      <c r="J73" s="51" t="s">
        <v>129</v>
      </c>
      <c r="K73" s="51" t="s">
        <v>129</v>
      </c>
      <c r="L73" s="51" t="s">
        <v>129</v>
      </c>
      <c r="M73" s="33" t="s">
        <v>26</v>
      </c>
      <c r="N73" s="17">
        <f t="shared" si="12"/>
        <v>813813</v>
      </c>
      <c r="O73" s="8">
        <f t="shared" si="13"/>
        <v>346514</v>
      </c>
      <c r="P73" s="8">
        <v>313990</v>
      </c>
      <c r="Q73" s="8">
        <v>32524</v>
      </c>
      <c r="R73" s="17">
        <v>467299</v>
      </c>
      <c r="S73" s="8">
        <f t="shared" si="14"/>
        <v>907182</v>
      </c>
      <c r="T73" s="17">
        <v>378987</v>
      </c>
      <c r="U73" s="8">
        <v>528195</v>
      </c>
      <c r="V73" s="8">
        <f t="shared" si="15"/>
        <v>488616</v>
      </c>
      <c r="W73" s="17">
        <v>233413</v>
      </c>
      <c r="X73" s="8">
        <v>255203</v>
      </c>
    </row>
    <row r="74" spans="1:12" ht="13.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22" ht="13.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N75" s="48"/>
      <c r="O75" s="48"/>
      <c r="P75" s="48"/>
      <c r="Q75" s="48"/>
      <c r="R75" s="48"/>
      <c r="S75" s="48"/>
      <c r="T75" s="48"/>
      <c r="U75" s="48"/>
      <c r="V75" s="48"/>
    </row>
    <row r="76" spans="1:22" ht="13.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N76" s="48"/>
      <c r="O76" s="48"/>
      <c r="P76" s="48"/>
      <c r="Q76" s="48"/>
      <c r="R76" s="48"/>
      <c r="S76" s="48"/>
      <c r="T76" s="48"/>
      <c r="U76" s="48"/>
      <c r="V76" s="48"/>
    </row>
    <row r="77" spans="1:22" ht="13.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N77" s="48"/>
      <c r="O77" s="48"/>
      <c r="P77" s="48"/>
      <c r="Q77" s="48"/>
      <c r="R77" s="48"/>
      <c r="S77" s="48"/>
      <c r="T77" s="48"/>
      <c r="U77" s="48"/>
      <c r="V77" s="48"/>
    </row>
  </sheetData>
  <printOptions/>
  <pageMargins left="0.7874015748031497" right="0.7874015748031497" top="0.5118110236220472" bottom="0.5905511811023623" header="0" footer="0"/>
  <pageSetup horizontalDpi="400" verticalDpi="400" orientation="portrait" paperSize="9" scale="98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2009-09-30T04:53:59Z</cp:lastPrinted>
  <dcterms:created xsi:type="dcterms:W3CDTF">1998-03-31T08:19:49Z</dcterms:created>
  <dcterms:modified xsi:type="dcterms:W3CDTF">2010-10-21T05:13:31Z</dcterms:modified>
  <cp:category/>
  <cp:version/>
  <cp:contentType/>
  <cp:contentStatus/>
</cp:coreProperties>
</file>