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55" windowHeight="6465" activeTab="0"/>
  </bookViews>
  <sheets>
    <sheet name="１本県" sheetId="1" r:id="rId1"/>
    <sheet name="２全国" sheetId="2" r:id="rId2"/>
    <sheet name="３都道府県別" sheetId="3" r:id="rId3"/>
  </sheets>
  <definedNames>
    <definedName name="_xlnm.Print_Area" localSheetId="0">'１本県'!$A$1:$G$64</definedName>
    <definedName name="_xlnm.Print_Area" localSheetId="1">'２全国'!$A$1:$G$75</definedName>
  </definedNames>
  <calcPr fullCalcOnLoad="1"/>
</workbook>
</file>

<file path=xl/sharedStrings.xml><?xml version="1.0" encoding="utf-8"?>
<sst xmlns="http://schemas.openxmlformats.org/spreadsheetml/2006/main" count="301" uniqueCount="103">
  <si>
    <t>第１表　産業別男女別定期給与及び特別給与</t>
  </si>
  <si>
    <t>区分　</t>
  </si>
  <si>
    <t>定　　期　　給　　与</t>
  </si>
  <si>
    <t>計</t>
  </si>
  <si>
    <t>男</t>
  </si>
  <si>
    <t>女</t>
  </si>
  <si>
    <t>第３表　産業別男女別常用労働者数</t>
  </si>
  <si>
    <t>都道府県</t>
  </si>
  <si>
    <t>実　　額</t>
  </si>
  <si>
    <t>（東京＝１００）</t>
  </si>
  <si>
    <t>全　　　国</t>
  </si>
  <si>
    <t>北  海  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</si>
  <si>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</si>
  <si>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</si>
  <si>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</si>
  <si>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</si>
  <si>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</si>
  <si>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</si>
  <si>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</si>
  <si>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</si>
  <si>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</si>
  <si>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</si>
  <si>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</si>
  <si>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</si>
  <si>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</si>
  <si>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</si>
  <si>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</si>
  <si>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</si>
  <si>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</si>
  <si>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</si>
  <si>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</si>
  <si>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</si>
  <si>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</si>
  <si>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</si>
  <si>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</si>
  <si>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</si>
  <si>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</si>
  <si>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</si>
  <si>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</si>
  <si>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</si>
  <si>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</si>
  <si>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</si>
  <si>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</si>
  <si>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</si>
  <si>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</si>
  <si>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</si>
  <si>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</si>
  <si>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</si>
  <si>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</si>
  <si>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</si>
  <si>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</si>
  <si>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</si>
  <si>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</si>
  <si>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</si>
  <si>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</si>
  <si>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</si>
  <si>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男</t>
  </si>
  <si>
    <t>女</t>
  </si>
  <si>
    <t>１　本県</t>
  </si>
  <si>
    <t>産業別</t>
  </si>
  <si>
    <t>第２表　産業別男女別出勤日数及び１日の実労働時間数</t>
  </si>
  <si>
    <t>常用労働者数（勤続１年以上）</t>
  </si>
  <si>
    <t>２　全国</t>
  </si>
  <si>
    <t>医療，福祉</t>
  </si>
  <si>
    <t>円</t>
  </si>
  <si>
    <t>情報通信業</t>
  </si>
  <si>
    <t>複合サービス事業</t>
  </si>
  <si>
    <t>比　　率</t>
  </si>
  <si>
    <t>　　　　　　 （単位：円）</t>
  </si>
  <si>
    <t xml:space="preserve"> ３ 　都道府県別定期給与額及び格差（調査産業計）</t>
  </si>
  <si>
    <t>（注）(1)（　）の中は，実数の大きい順につけたものである。</t>
  </si>
  <si>
    <t>　　  (2)比率＝各県の定期給与額÷東京都の定期給与額×100（小数点以下第2位を四捨五入）</t>
  </si>
  <si>
    <t>第２　統計表</t>
  </si>
  <si>
    <t>電気・ガス・熱供給・水道業</t>
  </si>
  <si>
    <t>愛　　　媛</t>
  </si>
  <si>
    <t>高　　　知</t>
  </si>
  <si>
    <t>調査産業計</t>
  </si>
  <si>
    <t>鉱業，採石業，砂利採取業</t>
  </si>
  <si>
    <t>建設業</t>
  </si>
  <si>
    <t>製造業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</si>
  <si>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</si>
  <si>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</si>
  <si>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</si>
  <si>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</si>
  <si>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</si>
  <si>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</si>
  <si>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</si>
  <si>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</si>
  <si>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サービス業</t>
  </si>
  <si>
    <t>特　　別　　給　　与</t>
  </si>
  <si>
    <t>―</t>
  </si>
  <si>
    <t xml:space="preserve">x </t>
  </si>
  <si>
    <t xml:space="preserve">x </t>
  </si>
  <si>
    <t xml:space="preserve">x </t>
  </si>
  <si>
    <t>　　　　　　 （単位：日，時間）</t>
  </si>
  <si>
    <t>出　　勤　　日　　数</t>
  </si>
  <si>
    <t>１ 日 の 実 労 働 時 間 数</t>
  </si>
  <si>
    <t>　　　　　　 （単位：人）</t>
  </si>
  <si>
    <t>常　用　労　働　者　数</t>
  </si>
  <si>
    <t>　　　　　　 （単位：円）</t>
  </si>
  <si>
    <t>特　　別　　給　　与</t>
  </si>
  <si>
    <t xml:space="preserve">x </t>
  </si>
  <si>
    <t xml:space="preserve">x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</si>
</sst>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\(0\)"/>
    <numFmt numFmtId="179" formatCode="#,##0_);[Red]\(#,##0\)"/>
    <numFmt numFmtId="180" formatCode="#,##0.0_);[Red]\(#,##0.0\)"/>
    <numFmt numFmtId="181" formatCode="0.0_);[Red]\(0.0\)"/>
    <numFmt numFmtId="182" formatCode="0.0_ "/>
    <numFmt numFmtId="183" formatCode="#,##0;&quot;△ &quot;#,##0"/>
    <numFmt numFmtId="184" formatCode="#,##0.0;&quot;△ &quot;#,##0.0"/>
    <numFmt numFmtId="185" formatCode="00"/>
    <numFmt numFmtId="186" formatCode="0_ "/>
    <numFmt numFmtId="187" formatCode="#,##0;[Red]#,##0"/>
    <numFmt numFmtId="188" formatCode="#,##0.000_ "/>
    <numFmt numFmtId="189" formatCode="0.000_ "/>
    <numFmt numFmtId="190" formatCode="#,##0_);\(#,##0\)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178" fontId="5" fillId="0" borderId="6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80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80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0" fontId="5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182" fontId="5" fillId="0" borderId="1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181" fontId="5" fillId="0" borderId="4" xfId="0" applyNumberFormat="1" applyFont="1" applyBorder="1" applyAlignment="1" applyProtection="1">
      <alignment vertical="center"/>
      <protection/>
    </xf>
    <xf numFmtId="181" fontId="5" fillId="0" borderId="1" xfId="0" applyNumberFormat="1" applyFont="1" applyBorder="1" applyAlignment="1" applyProtection="1">
      <alignment vertical="center"/>
      <protection/>
    </xf>
    <xf numFmtId="181" fontId="5" fillId="0" borderId="5" xfId="0" applyNumberFormat="1" applyFont="1" applyBorder="1" applyAlignment="1" applyProtection="1">
      <alignment vertical="center"/>
      <protection/>
    </xf>
    <xf numFmtId="176" fontId="5" fillId="0" borderId="9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79" fontId="5" fillId="0" borderId="2" xfId="0" applyNumberFormat="1" applyFont="1" applyBorder="1" applyAlignment="1" applyProtection="1">
      <alignment vertical="center"/>
      <protection locked="0"/>
    </xf>
    <xf numFmtId="179" fontId="5" fillId="0" borderId="9" xfId="0" applyNumberFormat="1" applyFont="1" applyBorder="1" applyAlignment="1" applyProtection="1">
      <alignment vertical="center"/>
      <protection locked="0"/>
    </xf>
    <xf numFmtId="179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4" xfId="0" applyFont="1" applyFill="1" applyBorder="1" applyAlignment="1">
      <alignment horizontal="right"/>
    </xf>
    <xf numFmtId="0" fontId="7" fillId="0" borderId="9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5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0" fontId="7" fillId="0" borderId="1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right"/>
    </xf>
    <xf numFmtId="180" fontId="7" fillId="0" borderId="5" xfId="0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1" fillId="0" borderId="4" xfId="0" applyFont="1" applyBorder="1" applyAlignment="1">
      <alignment horizontal="distributed" vertical="center" shrinkToFit="1"/>
    </xf>
    <xf numFmtId="0" fontId="11" fillId="0" borderId="1" xfId="0" applyFont="1" applyBorder="1" applyAlignment="1">
      <alignment horizontal="distributed" vertical="center" shrinkToFit="1"/>
    </xf>
    <xf numFmtId="0" fontId="11" fillId="0" borderId="5" xfId="0" applyFont="1" applyBorder="1" applyAlignment="1">
      <alignment horizontal="distributed" vertical="center" shrinkToFit="1"/>
    </xf>
    <xf numFmtId="0" fontId="13" fillId="0" borderId="4" xfId="0" applyFont="1" applyBorder="1" applyAlignment="1">
      <alignment horizontal="center" vertical="center"/>
    </xf>
    <xf numFmtId="179" fontId="13" fillId="0" borderId="2" xfId="0" applyNumberFormat="1" applyFont="1" applyBorder="1" applyAlignment="1" applyProtection="1">
      <alignment vertical="center"/>
      <protection locked="0"/>
    </xf>
    <xf numFmtId="178" fontId="13" fillId="0" borderId="3" xfId="0" applyNumberFormat="1" applyFont="1" applyBorder="1" applyAlignment="1">
      <alignment vertical="center"/>
    </xf>
    <xf numFmtId="181" fontId="13" fillId="0" borderId="4" xfId="0" applyNumberFormat="1" applyFont="1" applyBorder="1" applyAlignment="1" applyProtection="1">
      <alignment vertical="center"/>
      <protection/>
    </xf>
    <xf numFmtId="180" fontId="13" fillId="0" borderId="4" xfId="0" applyNumberFormat="1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142875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695450"/>
          <a:ext cx="2562225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142875</xdr:rowOff>
    </xdr:from>
    <xdr:to>
      <xdr:col>1</xdr:col>
      <xdr:colOff>9525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572125"/>
          <a:ext cx="2562225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7886700" y="973455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142875</xdr:rowOff>
    </xdr:from>
    <xdr:to>
      <xdr:col>1</xdr:col>
      <xdr:colOff>9525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5572125"/>
          <a:ext cx="2562225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7886700" y="973455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142875</xdr:rowOff>
    </xdr:from>
    <xdr:to>
      <xdr:col>7</xdr:col>
      <xdr:colOff>0</xdr:colOff>
      <xdr:row>49</xdr:row>
      <xdr:rowOff>0</xdr:rowOff>
    </xdr:to>
    <xdr:sp>
      <xdr:nvSpPr>
        <xdr:cNvPr id="6" name="Line 7"/>
        <xdr:cNvSpPr>
          <a:spLocks/>
        </xdr:cNvSpPr>
      </xdr:nvSpPr>
      <xdr:spPr>
        <a:xfrm>
          <a:off x="7886700" y="973455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142875</xdr:rowOff>
    </xdr:from>
    <xdr:to>
      <xdr:col>7</xdr:col>
      <xdr:colOff>0</xdr:colOff>
      <xdr:row>49</xdr:row>
      <xdr:rowOff>0</xdr:rowOff>
    </xdr:to>
    <xdr:sp>
      <xdr:nvSpPr>
        <xdr:cNvPr id="7" name="Line 10"/>
        <xdr:cNvSpPr>
          <a:spLocks/>
        </xdr:cNvSpPr>
      </xdr:nvSpPr>
      <xdr:spPr>
        <a:xfrm>
          <a:off x="7886700" y="973455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142875</xdr:rowOff>
    </xdr:from>
    <xdr:to>
      <xdr:col>7</xdr:col>
      <xdr:colOff>0</xdr:colOff>
      <xdr:row>49</xdr:row>
      <xdr:rowOff>0</xdr:rowOff>
    </xdr:to>
    <xdr:sp>
      <xdr:nvSpPr>
        <xdr:cNvPr id="8" name="Line 11"/>
        <xdr:cNvSpPr>
          <a:spLocks/>
        </xdr:cNvSpPr>
      </xdr:nvSpPr>
      <xdr:spPr>
        <a:xfrm>
          <a:off x="7886700" y="973455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142875</xdr:rowOff>
    </xdr:from>
    <xdr:to>
      <xdr:col>1</xdr:col>
      <xdr:colOff>9525</xdr:colOff>
      <xdr:row>49</xdr:row>
      <xdr:rowOff>0</xdr:rowOff>
    </xdr:to>
    <xdr:sp>
      <xdr:nvSpPr>
        <xdr:cNvPr id="9" name="Line 14"/>
        <xdr:cNvSpPr>
          <a:spLocks/>
        </xdr:cNvSpPr>
      </xdr:nvSpPr>
      <xdr:spPr>
        <a:xfrm>
          <a:off x="19050" y="9734550"/>
          <a:ext cx="2562225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142875</xdr:rowOff>
    </xdr:from>
    <xdr:to>
      <xdr:col>1</xdr:col>
      <xdr:colOff>9525</xdr:colOff>
      <xdr:row>49</xdr:row>
      <xdr:rowOff>0</xdr:rowOff>
    </xdr:to>
    <xdr:sp>
      <xdr:nvSpPr>
        <xdr:cNvPr id="10" name="Line 15"/>
        <xdr:cNvSpPr>
          <a:spLocks/>
        </xdr:cNvSpPr>
      </xdr:nvSpPr>
      <xdr:spPr>
        <a:xfrm>
          <a:off x="19050" y="9734550"/>
          <a:ext cx="2562225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171450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71550"/>
          <a:ext cx="2562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161925</xdr:rowOff>
    </xdr:from>
    <xdr:to>
      <xdr:col>1</xdr:col>
      <xdr:colOff>9525</xdr:colOff>
      <xdr:row>32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6200775"/>
          <a:ext cx="2562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171450</xdr:rowOff>
    </xdr:from>
    <xdr:to>
      <xdr:col>1</xdr:col>
      <xdr:colOff>9525</xdr:colOff>
      <xdr:row>58</xdr:row>
      <xdr:rowOff>0</xdr:rowOff>
    </xdr:to>
    <xdr:sp>
      <xdr:nvSpPr>
        <xdr:cNvPr id="3" name="Line 9"/>
        <xdr:cNvSpPr>
          <a:spLocks/>
        </xdr:cNvSpPr>
      </xdr:nvSpPr>
      <xdr:spPr>
        <a:xfrm>
          <a:off x="19050" y="11344275"/>
          <a:ext cx="2562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64"/>
  <sheetViews>
    <sheetView tabSelected="1" workbookViewId="0" topLeftCell="A1">
      <selection activeCell="D6" sqref="D6"/>
    </sheetView>
  </sheetViews>
  <sheetFormatPr defaultColWidth="9.00390625" defaultRowHeight="13.5"/>
  <cols>
    <col min="1" max="1" width="33.75390625" style="42" customWidth="1"/>
    <col min="2" max="7" width="11.625" style="21" customWidth="1"/>
    <col min="8" max="16384" width="9.00390625" style="21" customWidth="1"/>
  </cols>
  <sheetData>
    <row r="1" ht="23.25" customHeight="1"/>
    <row r="2" spans="1:7" ht="28.5">
      <c r="A2" s="73" t="s">
        <v>72</v>
      </c>
      <c r="B2" s="20"/>
      <c r="C2" s="20"/>
      <c r="D2" s="20"/>
      <c r="E2" s="20"/>
      <c r="F2" s="20"/>
      <c r="G2" s="20"/>
    </row>
    <row r="3" spans="1:7" ht="15" customHeight="1">
      <c r="A3" s="64"/>
      <c r="B3" s="20"/>
      <c r="C3" s="20"/>
      <c r="D3" s="20"/>
      <c r="E3" s="20"/>
      <c r="F3" s="20"/>
      <c r="G3" s="20"/>
    </row>
    <row r="4" ht="21.75" customHeight="1">
      <c r="A4" s="74" t="s">
        <v>58</v>
      </c>
    </row>
    <row r="5" ht="12.75" customHeight="1">
      <c r="A5" s="63"/>
    </row>
    <row r="6" ht="21" customHeight="1">
      <c r="A6" s="48" t="s">
        <v>0</v>
      </c>
    </row>
    <row r="7" spans="6:7" ht="11.25" customHeight="1">
      <c r="F7" s="78" t="s">
        <v>68</v>
      </c>
      <c r="G7" s="78"/>
    </row>
    <row r="8" spans="1:7" ht="16.5" customHeight="1">
      <c r="A8" s="43" t="s">
        <v>1</v>
      </c>
      <c r="B8" s="75" t="s">
        <v>2</v>
      </c>
      <c r="C8" s="76"/>
      <c r="D8" s="77"/>
      <c r="E8" s="75" t="s">
        <v>89</v>
      </c>
      <c r="F8" s="76"/>
      <c r="G8" s="77"/>
    </row>
    <row r="9" spans="1:7" ht="16.5" customHeight="1">
      <c r="A9" s="44" t="s">
        <v>59</v>
      </c>
      <c r="B9" s="23" t="s">
        <v>3</v>
      </c>
      <c r="C9" s="23" t="s">
        <v>4</v>
      </c>
      <c r="D9" s="23" t="s">
        <v>5</v>
      </c>
      <c r="E9" s="23" t="s">
        <v>3</v>
      </c>
      <c r="F9" s="23" t="s">
        <v>4</v>
      </c>
      <c r="G9" s="23" t="s">
        <v>5</v>
      </c>
    </row>
    <row r="10" spans="1:7" ht="15" customHeight="1">
      <c r="A10" s="65" t="s">
        <v>76</v>
      </c>
      <c r="B10" s="24">
        <v>171591</v>
      </c>
      <c r="C10" s="24">
        <v>224144</v>
      </c>
      <c r="D10" s="24">
        <v>126965</v>
      </c>
      <c r="E10" s="24">
        <v>211852</v>
      </c>
      <c r="F10" s="24">
        <v>303462</v>
      </c>
      <c r="G10" s="24">
        <v>130242</v>
      </c>
    </row>
    <row r="11" spans="1:7" ht="15" customHeight="1">
      <c r="A11" s="66" t="s">
        <v>78</v>
      </c>
      <c r="B11" s="24">
        <v>204295</v>
      </c>
      <c r="C11" s="24">
        <v>226442</v>
      </c>
      <c r="D11" s="24">
        <v>115412</v>
      </c>
      <c r="E11" s="24">
        <v>133935</v>
      </c>
      <c r="F11" s="24">
        <v>151019</v>
      </c>
      <c r="G11" s="24">
        <v>65584</v>
      </c>
    </row>
    <row r="12" spans="1:7" ht="15" customHeight="1">
      <c r="A12" s="66" t="s">
        <v>79</v>
      </c>
      <c r="B12" s="52">
        <v>178616</v>
      </c>
      <c r="C12" s="52">
        <v>224948</v>
      </c>
      <c r="D12" s="52">
        <v>94109</v>
      </c>
      <c r="E12" s="52">
        <v>73102</v>
      </c>
      <c r="F12" s="52">
        <v>113180</v>
      </c>
      <c r="G12" s="41" t="s">
        <v>90</v>
      </c>
    </row>
    <row r="13" spans="1:7" ht="15" customHeight="1">
      <c r="A13" s="66" t="s">
        <v>65</v>
      </c>
      <c r="B13" s="52" t="s">
        <v>91</v>
      </c>
      <c r="C13" s="52" t="s">
        <v>91</v>
      </c>
      <c r="D13" s="52" t="s">
        <v>91</v>
      </c>
      <c r="E13" s="52" t="s">
        <v>91</v>
      </c>
      <c r="F13" s="52" t="s">
        <v>91</v>
      </c>
      <c r="G13" s="52" t="s">
        <v>91</v>
      </c>
    </row>
    <row r="14" spans="1:7" ht="15" customHeight="1">
      <c r="A14" s="66" t="s">
        <v>80</v>
      </c>
      <c r="B14" s="52" t="s">
        <v>92</v>
      </c>
      <c r="C14" s="52" t="s">
        <v>92</v>
      </c>
      <c r="D14" s="52" t="s">
        <v>92</v>
      </c>
      <c r="E14" s="52" t="s">
        <v>92</v>
      </c>
      <c r="F14" s="52" t="s">
        <v>92</v>
      </c>
      <c r="G14" s="52" t="s">
        <v>92</v>
      </c>
    </row>
    <row r="15" spans="1:7" ht="15" customHeight="1">
      <c r="A15" s="66" t="s">
        <v>81</v>
      </c>
      <c r="B15" s="52">
        <v>169114</v>
      </c>
      <c r="C15" s="52">
        <v>208096</v>
      </c>
      <c r="D15" s="52">
        <v>133622</v>
      </c>
      <c r="E15" s="52">
        <v>179172</v>
      </c>
      <c r="F15" s="52">
        <v>278621</v>
      </c>
      <c r="G15" s="52">
        <v>86839</v>
      </c>
    </row>
    <row r="16" spans="1:7" ht="15" customHeight="1">
      <c r="A16" s="66" t="s">
        <v>82</v>
      </c>
      <c r="B16" s="24">
        <v>161210</v>
      </c>
      <c r="C16" s="24">
        <v>245336</v>
      </c>
      <c r="D16" s="24">
        <v>116101</v>
      </c>
      <c r="E16" s="24">
        <v>169595</v>
      </c>
      <c r="F16" s="24">
        <v>114720</v>
      </c>
      <c r="G16" s="24">
        <v>196872</v>
      </c>
    </row>
    <row r="17" spans="1:7" ht="15" customHeight="1">
      <c r="A17" s="66" t="s">
        <v>83</v>
      </c>
      <c r="B17" s="24">
        <v>218194</v>
      </c>
      <c r="C17" s="24">
        <v>258354</v>
      </c>
      <c r="D17" s="24">
        <v>156863</v>
      </c>
      <c r="E17" s="24">
        <v>337303</v>
      </c>
      <c r="F17" s="24">
        <v>509150</v>
      </c>
      <c r="G17" s="24">
        <v>76539</v>
      </c>
    </row>
    <row r="18" spans="1:7" ht="15" customHeight="1">
      <c r="A18" s="66" t="s">
        <v>84</v>
      </c>
      <c r="B18" s="24">
        <v>201531</v>
      </c>
      <c r="C18" s="24">
        <v>260565</v>
      </c>
      <c r="D18" s="24">
        <v>152820</v>
      </c>
      <c r="E18" s="24">
        <v>350384</v>
      </c>
      <c r="F18" s="41">
        <v>466986</v>
      </c>
      <c r="G18" s="24">
        <v>245636</v>
      </c>
    </row>
    <row r="19" spans="1:7" ht="15" customHeight="1">
      <c r="A19" s="66" t="s">
        <v>85</v>
      </c>
      <c r="B19" s="52">
        <v>99377</v>
      </c>
      <c r="C19" s="52">
        <v>166942</v>
      </c>
      <c r="D19" s="52">
        <v>74989</v>
      </c>
      <c r="E19" s="52">
        <v>26344</v>
      </c>
      <c r="F19" s="52">
        <v>59517</v>
      </c>
      <c r="G19" s="52">
        <v>14328</v>
      </c>
    </row>
    <row r="20" spans="1:7" ht="15" customHeight="1">
      <c r="A20" s="66" t="s">
        <v>86</v>
      </c>
      <c r="B20" s="24">
        <v>146212</v>
      </c>
      <c r="C20" s="24">
        <v>193998</v>
      </c>
      <c r="D20" s="24">
        <v>125910</v>
      </c>
      <c r="E20" s="24">
        <v>128888</v>
      </c>
      <c r="F20" s="24">
        <v>210351</v>
      </c>
      <c r="G20" s="24">
        <v>94211</v>
      </c>
    </row>
    <row r="21" spans="1:7" ht="15" customHeight="1">
      <c r="A21" s="66" t="s">
        <v>87</v>
      </c>
      <c r="B21" s="52" t="s">
        <v>93</v>
      </c>
      <c r="C21" s="52" t="s">
        <v>93</v>
      </c>
      <c r="D21" s="52" t="s">
        <v>93</v>
      </c>
      <c r="E21" s="52" t="s">
        <v>93</v>
      </c>
      <c r="F21" s="52" t="s">
        <v>93</v>
      </c>
      <c r="G21" s="52" t="s">
        <v>93</v>
      </c>
    </row>
    <row r="22" spans="1:7" ht="15" customHeight="1">
      <c r="A22" s="66" t="s">
        <v>63</v>
      </c>
      <c r="B22" s="24">
        <v>176389</v>
      </c>
      <c r="C22" s="24">
        <v>222807</v>
      </c>
      <c r="D22" s="24">
        <v>170815</v>
      </c>
      <c r="E22" s="24">
        <v>345192</v>
      </c>
      <c r="F22" s="24">
        <v>237614</v>
      </c>
      <c r="G22" s="24">
        <v>357558</v>
      </c>
    </row>
    <row r="23" spans="1:7" ht="15" customHeight="1">
      <c r="A23" s="66" t="s">
        <v>66</v>
      </c>
      <c r="B23" s="24">
        <v>240640</v>
      </c>
      <c r="C23" s="24">
        <v>350087</v>
      </c>
      <c r="D23" s="24">
        <v>116462</v>
      </c>
      <c r="E23" s="24">
        <v>770737</v>
      </c>
      <c r="F23" s="24">
        <v>1332757</v>
      </c>
      <c r="G23" s="24">
        <v>128973</v>
      </c>
    </row>
    <row r="24" spans="1:7" ht="15" customHeight="1">
      <c r="A24" s="67" t="s">
        <v>88</v>
      </c>
      <c r="B24" s="25">
        <v>205106</v>
      </c>
      <c r="C24" s="25">
        <v>234284</v>
      </c>
      <c r="D24" s="25">
        <v>156906</v>
      </c>
      <c r="E24" s="25">
        <v>265338</v>
      </c>
      <c r="F24" s="25">
        <v>303586</v>
      </c>
      <c r="G24" s="25">
        <v>205943</v>
      </c>
    </row>
    <row r="25" spans="1:7" ht="15" customHeight="1">
      <c r="A25" s="55"/>
      <c r="B25" s="56"/>
      <c r="C25" s="56"/>
      <c r="D25" s="56"/>
      <c r="E25" s="56"/>
      <c r="F25" s="56"/>
      <c r="G25" s="56"/>
    </row>
    <row r="26" ht="21" customHeight="1">
      <c r="A26" s="48" t="s">
        <v>60</v>
      </c>
    </row>
    <row r="27" spans="6:7" ht="11.25" customHeight="1">
      <c r="F27" s="78" t="s">
        <v>94</v>
      </c>
      <c r="G27" s="78"/>
    </row>
    <row r="28" spans="1:7" ht="16.5" customHeight="1">
      <c r="A28" s="43" t="s">
        <v>1</v>
      </c>
      <c r="B28" s="75" t="s">
        <v>95</v>
      </c>
      <c r="C28" s="76"/>
      <c r="D28" s="77"/>
      <c r="E28" s="75" t="s">
        <v>96</v>
      </c>
      <c r="F28" s="76"/>
      <c r="G28" s="77"/>
    </row>
    <row r="29" spans="1:7" ht="16.5" customHeight="1">
      <c r="A29" s="47" t="s">
        <v>59</v>
      </c>
      <c r="B29" s="23" t="s">
        <v>3</v>
      </c>
      <c r="C29" s="23" t="s">
        <v>4</v>
      </c>
      <c r="D29" s="23" t="s">
        <v>5</v>
      </c>
      <c r="E29" s="23" t="s">
        <v>3</v>
      </c>
      <c r="F29" s="23" t="s">
        <v>4</v>
      </c>
      <c r="G29" s="23" t="s">
        <v>5</v>
      </c>
    </row>
    <row r="30" spans="1:7" ht="16.5" customHeight="1">
      <c r="A30" s="65" t="s">
        <v>76</v>
      </c>
      <c r="B30" s="57">
        <v>21.9</v>
      </c>
      <c r="C30" s="57">
        <v>22.9</v>
      </c>
      <c r="D30" s="57">
        <v>21.1</v>
      </c>
      <c r="E30" s="57">
        <v>7.3</v>
      </c>
      <c r="F30" s="57">
        <v>7.9</v>
      </c>
      <c r="G30" s="57">
        <v>6.7</v>
      </c>
    </row>
    <row r="31" spans="1:7" ht="16.5" customHeight="1">
      <c r="A31" s="66" t="s">
        <v>78</v>
      </c>
      <c r="B31" s="57">
        <v>21.9</v>
      </c>
      <c r="C31" s="57">
        <v>21.9</v>
      </c>
      <c r="D31" s="57">
        <v>21.7</v>
      </c>
      <c r="E31" s="57">
        <v>7.5</v>
      </c>
      <c r="F31" s="57">
        <v>7.9</v>
      </c>
      <c r="G31" s="57">
        <v>6</v>
      </c>
    </row>
    <row r="32" spans="1:7" ht="16.5" customHeight="1">
      <c r="A32" s="66" t="s">
        <v>79</v>
      </c>
      <c r="B32" s="58">
        <v>23.8</v>
      </c>
      <c r="C32" s="58">
        <v>23.7</v>
      </c>
      <c r="D32" s="58">
        <v>24</v>
      </c>
      <c r="E32" s="58">
        <v>7.6</v>
      </c>
      <c r="F32" s="58">
        <v>8</v>
      </c>
      <c r="G32" s="58">
        <v>6.9</v>
      </c>
    </row>
    <row r="33" spans="1:7" ht="16.5" customHeight="1">
      <c r="A33" s="66" t="s">
        <v>65</v>
      </c>
      <c r="B33" s="58" t="s">
        <v>91</v>
      </c>
      <c r="C33" s="58" t="s">
        <v>91</v>
      </c>
      <c r="D33" s="58" t="s">
        <v>91</v>
      </c>
      <c r="E33" s="58" t="s">
        <v>91</v>
      </c>
      <c r="F33" s="58" t="s">
        <v>91</v>
      </c>
      <c r="G33" s="58" t="s">
        <v>91</v>
      </c>
    </row>
    <row r="34" spans="1:7" ht="16.5" customHeight="1">
      <c r="A34" s="66" t="s">
        <v>80</v>
      </c>
      <c r="B34" s="58" t="s">
        <v>92</v>
      </c>
      <c r="C34" s="58" t="s">
        <v>92</v>
      </c>
      <c r="D34" s="58" t="s">
        <v>92</v>
      </c>
      <c r="E34" s="58" t="s">
        <v>92</v>
      </c>
      <c r="F34" s="58" t="s">
        <v>92</v>
      </c>
      <c r="G34" s="58" t="s">
        <v>92</v>
      </c>
    </row>
    <row r="35" spans="1:7" ht="16.5" customHeight="1">
      <c r="A35" s="66" t="s">
        <v>81</v>
      </c>
      <c r="B35" s="58">
        <v>22.1</v>
      </c>
      <c r="C35" s="58">
        <v>23.2</v>
      </c>
      <c r="D35" s="58">
        <v>21.2</v>
      </c>
      <c r="E35" s="58">
        <v>7.4</v>
      </c>
      <c r="F35" s="58">
        <v>7.8</v>
      </c>
      <c r="G35" s="58">
        <v>7.1</v>
      </c>
    </row>
    <row r="36" spans="1:7" ht="16.5" customHeight="1">
      <c r="A36" s="66" t="s">
        <v>82</v>
      </c>
      <c r="B36" s="57">
        <v>21.2</v>
      </c>
      <c r="C36" s="57">
        <v>21.7</v>
      </c>
      <c r="D36" s="57">
        <v>20.9</v>
      </c>
      <c r="E36" s="57">
        <v>7</v>
      </c>
      <c r="F36" s="57">
        <v>8.3</v>
      </c>
      <c r="G36" s="57">
        <v>6.3</v>
      </c>
    </row>
    <row r="37" spans="1:7" ht="16.5" customHeight="1">
      <c r="A37" s="66" t="s">
        <v>83</v>
      </c>
      <c r="B37" s="57">
        <v>22.6</v>
      </c>
      <c r="C37" s="57">
        <v>22.6</v>
      </c>
      <c r="D37" s="57">
        <v>22.5</v>
      </c>
      <c r="E37" s="57">
        <v>7.9</v>
      </c>
      <c r="F37" s="57">
        <v>8.5</v>
      </c>
      <c r="G37" s="57">
        <v>7</v>
      </c>
    </row>
    <row r="38" spans="1:7" ht="16.5" customHeight="1">
      <c r="A38" s="66" t="s">
        <v>84</v>
      </c>
      <c r="B38" s="57">
        <v>22.1</v>
      </c>
      <c r="C38" s="57">
        <v>22.7</v>
      </c>
      <c r="D38" s="57">
        <v>21.7</v>
      </c>
      <c r="E38" s="57">
        <v>7.4</v>
      </c>
      <c r="F38" s="57">
        <v>7.7</v>
      </c>
      <c r="G38" s="57">
        <v>7.1</v>
      </c>
    </row>
    <row r="39" spans="1:7" ht="16.5" customHeight="1">
      <c r="A39" s="66" t="s">
        <v>85</v>
      </c>
      <c r="B39" s="58">
        <v>20.9</v>
      </c>
      <c r="C39" s="58">
        <v>24.1</v>
      </c>
      <c r="D39" s="58">
        <v>19.8</v>
      </c>
      <c r="E39" s="58">
        <v>5.7</v>
      </c>
      <c r="F39" s="58">
        <v>7.9</v>
      </c>
      <c r="G39" s="58">
        <v>5</v>
      </c>
    </row>
    <row r="40" spans="1:7" ht="16.5" customHeight="1">
      <c r="A40" s="66" t="s">
        <v>86</v>
      </c>
      <c r="B40" s="57">
        <v>22.6</v>
      </c>
      <c r="C40" s="57">
        <v>24.6</v>
      </c>
      <c r="D40" s="57">
        <v>21.8</v>
      </c>
      <c r="E40" s="57">
        <v>7.8</v>
      </c>
      <c r="F40" s="57">
        <v>8.4</v>
      </c>
      <c r="G40" s="57">
        <v>7.5</v>
      </c>
    </row>
    <row r="41" spans="1:7" ht="16.5" customHeight="1">
      <c r="A41" s="66" t="s">
        <v>87</v>
      </c>
      <c r="B41" s="58" t="s">
        <v>93</v>
      </c>
      <c r="C41" s="58" t="s">
        <v>93</v>
      </c>
      <c r="D41" s="58" t="s">
        <v>93</v>
      </c>
      <c r="E41" s="58" t="s">
        <v>93</v>
      </c>
      <c r="F41" s="58" t="s">
        <v>93</v>
      </c>
      <c r="G41" s="58" t="s">
        <v>93</v>
      </c>
    </row>
    <row r="42" spans="1:7" ht="16.5" customHeight="1">
      <c r="A42" s="66" t="s">
        <v>63</v>
      </c>
      <c r="B42" s="57">
        <v>22.7</v>
      </c>
      <c r="C42" s="57">
        <v>24.3</v>
      </c>
      <c r="D42" s="57">
        <v>22.5</v>
      </c>
      <c r="E42" s="57">
        <v>7.4</v>
      </c>
      <c r="F42" s="57">
        <v>7.3</v>
      </c>
      <c r="G42" s="57">
        <v>7.4</v>
      </c>
    </row>
    <row r="43" spans="1:7" ht="16.5" customHeight="1">
      <c r="A43" s="66" t="s">
        <v>66</v>
      </c>
      <c r="B43" s="57">
        <v>19.2</v>
      </c>
      <c r="C43" s="57">
        <v>20.2</v>
      </c>
      <c r="D43" s="57">
        <v>18.1</v>
      </c>
      <c r="E43" s="57">
        <v>7.8</v>
      </c>
      <c r="F43" s="57">
        <v>7.9</v>
      </c>
      <c r="G43" s="57">
        <v>7.7</v>
      </c>
    </row>
    <row r="44" spans="1:7" ht="16.5" customHeight="1">
      <c r="A44" s="67" t="s">
        <v>88</v>
      </c>
      <c r="B44" s="59">
        <v>23.9</v>
      </c>
      <c r="C44" s="59">
        <v>24.2</v>
      </c>
      <c r="D44" s="59">
        <v>23.4</v>
      </c>
      <c r="E44" s="59">
        <v>7.8</v>
      </c>
      <c r="F44" s="59">
        <v>7.9</v>
      </c>
      <c r="G44" s="59">
        <v>7.5</v>
      </c>
    </row>
    <row r="45" spans="1:7" ht="15" customHeight="1">
      <c r="A45" s="46"/>
      <c r="B45" s="22"/>
      <c r="C45" s="22"/>
      <c r="D45" s="22"/>
      <c r="E45" s="22"/>
      <c r="F45" s="22"/>
      <c r="G45" s="22"/>
    </row>
    <row r="46" ht="21">
      <c r="A46" s="48" t="s">
        <v>6</v>
      </c>
    </row>
    <row r="47" spans="6:7" ht="11.25" customHeight="1">
      <c r="F47" s="78" t="s">
        <v>97</v>
      </c>
      <c r="G47" s="78"/>
    </row>
    <row r="48" spans="1:7" ht="16.5" customHeight="1">
      <c r="A48" s="43" t="s">
        <v>1</v>
      </c>
      <c r="B48" s="75" t="s">
        <v>61</v>
      </c>
      <c r="C48" s="76"/>
      <c r="D48" s="77"/>
      <c r="E48" s="75" t="s">
        <v>98</v>
      </c>
      <c r="F48" s="76"/>
      <c r="G48" s="77"/>
    </row>
    <row r="49" spans="1:7" ht="16.5" customHeight="1">
      <c r="A49" s="47" t="s">
        <v>59</v>
      </c>
      <c r="B49" s="23" t="s">
        <v>3</v>
      </c>
      <c r="C49" s="23" t="s">
        <v>4</v>
      </c>
      <c r="D49" s="23" t="s">
        <v>5</v>
      </c>
      <c r="E49" s="23" t="s">
        <v>3</v>
      </c>
      <c r="F49" s="23" t="s">
        <v>4</v>
      </c>
      <c r="G49" s="23" t="s">
        <v>5</v>
      </c>
    </row>
    <row r="50" spans="1:7" ht="16.5" customHeight="1">
      <c r="A50" s="65" t="s">
        <v>76</v>
      </c>
      <c r="B50" s="24">
        <v>34621</v>
      </c>
      <c r="C50" s="24">
        <v>16311</v>
      </c>
      <c r="D50" s="24">
        <v>18310</v>
      </c>
      <c r="E50" s="24">
        <v>38817</v>
      </c>
      <c r="F50" s="24">
        <v>17826</v>
      </c>
      <c r="G50" s="24">
        <v>20992</v>
      </c>
    </row>
    <row r="51" spans="1:7" ht="16.5" customHeight="1">
      <c r="A51" s="66" t="s">
        <v>78</v>
      </c>
      <c r="B51" s="24">
        <v>4007</v>
      </c>
      <c r="C51" s="24">
        <v>3206</v>
      </c>
      <c r="D51" s="24">
        <v>801</v>
      </c>
      <c r="E51" s="24">
        <v>4147</v>
      </c>
      <c r="F51" s="24">
        <v>3320</v>
      </c>
      <c r="G51" s="24">
        <v>827</v>
      </c>
    </row>
    <row r="52" spans="1:7" ht="16.5" customHeight="1">
      <c r="A52" s="66" t="s">
        <v>79</v>
      </c>
      <c r="B52" s="52">
        <v>848</v>
      </c>
      <c r="C52" s="52">
        <v>547</v>
      </c>
      <c r="D52" s="52">
        <v>300</v>
      </c>
      <c r="E52" s="52">
        <v>848</v>
      </c>
      <c r="F52" s="52">
        <v>547</v>
      </c>
      <c r="G52" s="52">
        <v>300</v>
      </c>
    </row>
    <row r="53" spans="1:7" ht="16.5" customHeight="1">
      <c r="A53" s="66" t="s">
        <v>65</v>
      </c>
      <c r="B53" s="52" t="s">
        <v>91</v>
      </c>
      <c r="C53" s="52" t="s">
        <v>91</v>
      </c>
      <c r="D53" s="52" t="s">
        <v>91</v>
      </c>
      <c r="E53" s="52" t="s">
        <v>91</v>
      </c>
      <c r="F53" s="52" t="s">
        <v>91</v>
      </c>
      <c r="G53" s="52" t="s">
        <v>91</v>
      </c>
    </row>
    <row r="54" spans="1:7" ht="16.5" customHeight="1">
      <c r="A54" s="66" t="s">
        <v>80</v>
      </c>
      <c r="B54" s="52" t="s">
        <v>92</v>
      </c>
      <c r="C54" s="52" t="s">
        <v>92</v>
      </c>
      <c r="D54" s="52" t="s">
        <v>92</v>
      </c>
      <c r="E54" s="52" t="s">
        <v>92</v>
      </c>
      <c r="F54" s="52" t="s">
        <v>92</v>
      </c>
      <c r="G54" s="52" t="s">
        <v>92</v>
      </c>
    </row>
    <row r="55" spans="1:7" ht="16.5" customHeight="1">
      <c r="A55" s="66" t="s">
        <v>81</v>
      </c>
      <c r="B55" s="52">
        <v>10993</v>
      </c>
      <c r="C55" s="52">
        <v>5293</v>
      </c>
      <c r="D55" s="52">
        <v>5701</v>
      </c>
      <c r="E55" s="52">
        <v>12081</v>
      </c>
      <c r="F55" s="52">
        <v>5757</v>
      </c>
      <c r="G55" s="52">
        <v>6323</v>
      </c>
    </row>
    <row r="56" spans="1:7" ht="16.5" customHeight="1">
      <c r="A56" s="66" t="s">
        <v>82</v>
      </c>
      <c r="B56" s="24">
        <v>878</v>
      </c>
      <c r="C56" s="24">
        <v>291</v>
      </c>
      <c r="D56" s="24">
        <v>586</v>
      </c>
      <c r="E56" s="24">
        <v>976</v>
      </c>
      <c r="F56" s="24">
        <v>341</v>
      </c>
      <c r="G56" s="24">
        <v>636</v>
      </c>
    </row>
    <row r="57" spans="1:7" ht="16.5" customHeight="1">
      <c r="A57" s="66" t="s">
        <v>83</v>
      </c>
      <c r="B57" s="24">
        <v>1547</v>
      </c>
      <c r="C57" s="24">
        <v>933</v>
      </c>
      <c r="D57" s="24">
        <v>615</v>
      </c>
      <c r="E57" s="24">
        <v>1553</v>
      </c>
      <c r="F57" s="24">
        <v>939</v>
      </c>
      <c r="G57" s="24">
        <v>615</v>
      </c>
    </row>
    <row r="58" spans="1:7" ht="16.5" customHeight="1">
      <c r="A58" s="66" t="s">
        <v>84</v>
      </c>
      <c r="B58" s="24">
        <v>2238</v>
      </c>
      <c r="C58" s="24">
        <v>1059</v>
      </c>
      <c r="D58" s="24">
        <v>1179</v>
      </c>
      <c r="E58" s="24">
        <v>2500</v>
      </c>
      <c r="F58" s="24">
        <v>1130</v>
      </c>
      <c r="G58" s="24">
        <v>1370</v>
      </c>
    </row>
    <row r="59" spans="1:7" ht="16.5" customHeight="1">
      <c r="A59" s="66" t="s">
        <v>85</v>
      </c>
      <c r="B59" s="52">
        <v>3386</v>
      </c>
      <c r="C59" s="52">
        <v>900</v>
      </c>
      <c r="D59" s="52">
        <v>2486</v>
      </c>
      <c r="E59" s="52">
        <v>4778</v>
      </c>
      <c r="F59" s="52">
        <v>1267</v>
      </c>
      <c r="G59" s="52">
        <v>3510</v>
      </c>
    </row>
    <row r="60" spans="1:7" ht="16.5" customHeight="1">
      <c r="A60" s="66" t="s">
        <v>86</v>
      </c>
      <c r="B60" s="24">
        <v>3010</v>
      </c>
      <c r="C60" s="24">
        <v>899</v>
      </c>
      <c r="D60" s="24">
        <v>2111</v>
      </c>
      <c r="E60" s="24">
        <v>3479</v>
      </c>
      <c r="F60" s="24">
        <v>1037</v>
      </c>
      <c r="G60" s="24">
        <v>2442</v>
      </c>
    </row>
    <row r="61" spans="1:7" ht="16.5" customHeight="1">
      <c r="A61" s="66" t="s">
        <v>87</v>
      </c>
      <c r="B61" s="52" t="s">
        <v>93</v>
      </c>
      <c r="C61" s="52" t="s">
        <v>93</v>
      </c>
      <c r="D61" s="52" t="s">
        <v>93</v>
      </c>
      <c r="E61" s="52" t="s">
        <v>93</v>
      </c>
      <c r="F61" s="52" t="s">
        <v>93</v>
      </c>
      <c r="G61" s="52" t="s">
        <v>93</v>
      </c>
    </row>
    <row r="62" spans="1:7" ht="16.5" customHeight="1">
      <c r="A62" s="66" t="s">
        <v>63</v>
      </c>
      <c r="B62" s="61">
        <v>2589</v>
      </c>
      <c r="C62" s="61">
        <v>267</v>
      </c>
      <c r="D62" s="61">
        <v>2322</v>
      </c>
      <c r="E62" s="61">
        <v>2951</v>
      </c>
      <c r="F62" s="61">
        <v>316</v>
      </c>
      <c r="G62" s="61">
        <v>2635</v>
      </c>
    </row>
    <row r="63" spans="1:7" ht="16.5" customHeight="1">
      <c r="A63" s="66" t="s">
        <v>66</v>
      </c>
      <c r="B63" s="61">
        <v>1001</v>
      </c>
      <c r="C63" s="61">
        <v>534</v>
      </c>
      <c r="D63" s="61">
        <v>468</v>
      </c>
      <c r="E63" s="61">
        <v>1052</v>
      </c>
      <c r="F63" s="61">
        <v>559</v>
      </c>
      <c r="G63" s="61">
        <v>493</v>
      </c>
    </row>
    <row r="64" spans="1:7" ht="16.5" customHeight="1">
      <c r="A64" s="67" t="s">
        <v>88</v>
      </c>
      <c r="B64" s="62">
        <v>2556</v>
      </c>
      <c r="C64" s="62">
        <v>1555</v>
      </c>
      <c r="D64" s="62">
        <v>1001</v>
      </c>
      <c r="E64" s="62">
        <v>2790</v>
      </c>
      <c r="F64" s="62">
        <v>1738</v>
      </c>
      <c r="G64" s="62">
        <v>1052</v>
      </c>
    </row>
  </sheetData>
  <mergeCells count="9">
    <mergeCell ref="F7:G7"/>
    <mergeCell ref="F47:G47"/>
    <mergeCell ref="F27:G27"/>
    <mergeCell ref="E28:G28"/>
    <mergeCell ref="B28:D28"/>
    <mergeCell ref="B8:D8"/>
    <mergeCell ref="E8:G8"/>
    <mergeCell ref="B48:D48"/>
    <mergeCell ref="E48:G48"/>
  </mergeCells>
  <printOptions horizontalCentered="1"/>
  <pageMargins left="0.64" right="0.43" top="0.16" bottom="0.17" header="0.2" footer="0.16"/>
  <pageSetup horizontalDpi="600" verticalDpi="600" orientation="portrait" paperSize="9" scale="80" r:id="rId2"/>
  <headerFooter alignWithMargins="0">
    <oddFooter>&amp;C158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75"/>
  <sheetViews>
    <sheetView workbookViewId="0" topLeftCell="A1">
      <selection activeCell="A1" sqref="A1"/>
    </sheetView>
  </sheetViews>
  <sheetFormatPr defaultColWidth="9.00390625" defaultRowHeight="13.5"/>
  <cols>
    <col min="1" max="1" width="33.75390625" style="42" customWidth="1"/>
    <col min="2" max="7" width="11.625" style="21" customWidth="1"/>
    <col min="8" max="16384" width="9.00390625" style="21" customWidth="1"/>
  </cols>
  <sheetData>
    <row r="1" ht="22.5" customHeight="1">
      <c r="A1" s="74" t="s">
        <v>62</v>
      </c>
    </row>
    <row r="2" ht="12.75" customHeight="1">
      <c r="A2" s="63"/>
    </row>
    <row r="3" ht="27.75" customHeight="1">
      <c r="A3" s="48" t="s">
        <v>0</v>
      </c>
    </row>
    <row r="4" spans="6:7" ht="13.5" customHeight="1">
      <c r="F4" s="78" t="s">
        <v>99</v>
      </c>
      <c r="G4" s="78"/>
    </row>
    <row r="5" spans="1:8" ht="18" customHeight="1">
      <c r="A5" s="43" t="s">
        <v>1</v>
      </c>
      <c r="B5" s="75" t="s">
        <v>2</v>
      </c>
      <c r="C5" s="76"/>
      <c r="D5" s="77"/>
      <c r="E5" s="75" t="s">
        <v>100</v>
      </c>
      <c r="F5" s="76"/>
      <c r="G5" s="77"/>
      <c r="H5" s="22"/>
    </row>
    <row r="6" spans="1:8" ht="18" customHeight="1">
      <c r="A6" s="44" t="s">
        <v>59</v>
      </c>
      <c r="B6" s="23" t="s">
        <v>3</v>
      </c>
      <c r="C6" s="23" t="s">
        <v>4</v>
      </c>
      <c r="D6" s="23" t="s">
        <v>5</v>
      </c>
      <c r="E6" s="23" t="s">
        <v>3</v>
      </c>
      <c r="F6" s="23" t="s">
        <v>4</v>
      </c>
      <c r="G6" s="23" t="s">
        <v>5</v>
      </c>
      <c r="H6" s="22"/>
    </row>
    <row r="7" spans="1:8" ht="18" customHeight="1">
      <c r="A7" s="65" t="s">
        <v>76</v>
      </c>
      <c r="B7" s="24">
        <v>185402</v>
      </c>
      <c r="C7" s="24">
        <v>252412</v>
      </c>
      <c r="D7" s="24">
        <v>134758</v>
      </c>
      <c r="E7" s="24">
        <v>195387</v>
      </c>
      <c r="F7" s="24">
        <v>274579</v>
      </c>
      <c r="G7" s="24">
        <v>133490</v>
      </c>
      <c r="H7" s="22"/>
    </row>
    <row r="8" spans="1:8" ht="18" customHeight="1">
      <c r="A8" s="66" t="s">
        <v>77</v>
      </c>
      <c r="B8" s="24">
        <v>254906</v>
      </c>
      <c r="C8" s="24">
        <v>269483</v>
      </c>
      <c r="D8" s="52" t="s">
        <v>101</v>
      </c>
      <c r="E8" s="24">
        <v>290881</v>
      </c>
      <c r="F8" s="24">
        <v>342076</v>
      </c>
      <c r="G8" s="52" t="s">
        <v>101</v>
      </c>
      <c r="H8" s="22"/>
    </row>
    <row r="9" spans="1:8" ht="18" customHeight="1">
      <c r="A9" s="66" t="s">
        <v>78</v>
      </c>
      <c r="B9" s="24">
        <v>246857</v>
      </c>
      <c r="C9" s="24">
        <v>273118</v>
      </c>
      <c r="D9" s="24">
        <v>147891</v>
      </c>
      <c r="E9" s="24">
        <v>166031</v>
      </c>
      <c r="F9" s="24">
        <v>186233</v>
      </c>
      <c r="G9" s="24">
        <v>90740</v>
      </c>
      <c r="H9" s="22"/>
    </row>
    <row r="10" spans="1:8" ht="18" customHeight="1">
      <c r="A10" s="66" t="s">
        <v>79</v>
      </c>
      <c r="B10" s="24">
        <v>203090</v>
      </c>
      <c r="C10" s="24">
        <v>255609</v>
      </c>
      <c r="D10" s="24">
        <v>124065</v>
      </c>
      <c r="E10" s="24">
        <v>164603</v>
      </c>
      <c r="F10" s="24">
        <v>229299</v>
      </c>
      <c r="G10" s="24">
        <v>67567</v>
      </c>
      <c r="H10" s="22"/>
    </row>
    <row r="11" spans="1:8" ht="18" customHeight="1">
      <c r="A11" s="66" t="s">
        <v>73</v>
      </c>
      <c r="B11" s="24">
        <v>273945</v>
      </c>
      <c r="C11" s="24">
        <v>306456</v>
      </c>
      <c r="D11" s="41">
        <v>163052</v>
      </c>
      <c r="E11" s="24">
        <v>751998</v>
      </c>
      <c r="F11" s="24">
        <v>834252</v>
      </c>
      <c r="G11" s="52" t="s">
        <v>102</v>
      </c>
      <c r="H11" s="22"/>
    </row>
    <row r="12" spans="1:8" ht="18" customHeight="1">
      <c r="A12" s="66" t="s">
        <v>65</v>
      </c>
      <c r="B12" s="24">
        <v>254340</v>
      </c>
      <c r="C12" s="24">
        <v>298524</v>
      </c>
      <c r="D12" s="24">
        <v>186898</v>
      </c>
      <c r="E12" s="24">
        <v>350633</v>
      </c>
      <c r="F12" s="24">
        <v>430351</v>
      </c>
      <c r="G12" s="24">
        <v>224106</v>
      </c>
      <c r="H12" s="22"/>
    </row>
    <row r="13" spans="1:8" ht="18" customHeight="1">
      <c r="A13" s="66" t="s">
        <v>80</v>
      </c>
      <c r="B13" s="24">
        <v>228416</v>
      </c>
      <c r="C13" s="24">
        <v>253011</v>
      </c>
      <c r="D13" s="24">
        <v>137368</v>
      </c>
      <c r="E13" s="24">
        <v>305954</v>
      </c>
      <c r="F13" s="24">
        <v>343948</v>
      </c>
      <c r="G13" s="24">
        <v>164292</v>
      </c>
      <c r="H13" s="22"/>
    </row>
    <row r="14" spans="1:8" ht="18" customHeight="1">
      <c r="A14" s="66" t="s">
        <v>81</v>
      </c>
      <c r="B14" s="24">
        <v>187891</v>
      </c>
      <c r="C14" s="24">
        <v>257153</v>
      </c>
      <c r="D14" s="24">
        <v>138874</v>
      </c>
      <c r="E14" s="24">
        <v>188579</v>
      </c>
      <c r="F14" s="24">
        <v>289959</v>
      </c>
      <c r="G14" s="24">
        <v>114732</v>
      </c>
      <c r="H14" s="22"/>
    </row>
    <row r="15" spans="1:8" ht="18" customHeight="1">
      <c r="A15" s="66" t="s">
        <v>82</v>
      </c>
      <c r="B15" s="24">
        <v>222899</v>
      </c>
      <c r="C15" s="24">
        <v>313900</v>
      </c>
      <c r="D15" s="24">
        <v>154947</v>
      </c>
      <c r="E15" s="24">
        <v>344017</v>
      </c>
      <c r="F15" s="24">
        <v>516822</v>
      </c>
      <c r="G15" s="24">
        <v>211829</v>
      </c>
      <c r="H15" s="22"/>
    </row>
    <row r="16" spans="1:8" ht="18" customHeight="1">
      <c r="A16" s="66" t="s">
        <v>83</v>
      </c>
      <c r="B16" s="24">
        <v>208139</v>
      </c>
      <c r="C16" s="24">
        <v>253047</v>
      </c>
      <c r="D16" s="24">
        <v>159019</v>
      </c>
      <c r="E16" s="24">
        <v>239751</v>
      </c>
      <c r="F16" s="24">
        <v>331095</v>
      </c>
      <c r="G16" s="24">
        <v>139764</v>
      </c>
      <c r="H16" s="22"/>
    </row>
    <row r="17" spans="1:8" ht="18" customHeight="1">
      <c r="A17" s="66" t="s">
        <v>84</v>
      </c>
      <c r="B17" s="24">
        <v>226965</v>
      </c>
      <c r="C17" s="24">
        <v>284898</v>
      </c>
      <c r="D17" s="24">
        <v>184413</v>
      </c>
      <c r="E17" s="24">
        <v>386303</v>
      </c>
      <c r="F17" s="24">
        <v>446417</v>
      </c>
      <c r="G17" s="24">
        <v>341121</v>
      </c>
      <c r="H17" s="22"/>
    </row>
    <row r="18" spans="1:8" ht="18" customHeight="1">
      <c r="A18" s="66" t="s">
        <v>85</v>
      </c>
      <c r="B18" s="24">
        <v>109702</v>
      </c>
      <c r="C18" s="24">
        <v>171646</v>
      </c>
      <c r="D18" s="24">
        <v>87342</v>
      </c>
      <c r="E18" s="24">
        <v>28825</v>
      </c>
      <c r="F18" s="24">
        <v>58267</v>
      </c>
      <c r="G18" s="24">
        <v>18682</v>
      </c>
      <c r="H18" s="22"/>
    </row>
    <row r="19" spans="1:8" ht="18" customHeight="1">
      <c r="A19" s="66" t="s">
        <v>86</v>
      </c>
      <c r="B19" s="24">
        <v>142418</v>
      </c>
      <c r="C19" s="24">
        <v>201508</v>
      </c>
      <c r="D19" s="24">
        <v>124426</v>
      </c>
      <c r="E19" s="24">
        <v>50674</v>
      </c>
      <c r="F19" s="24">
        <v>87322</v>
      </c>
      <c r="G19" s="24">
        <v>39497</v>
      </c>
      <c r="H19" s="22"/>
    </row>
    <row r="20" spans="1:8" ht="18" customHeight="1">
      <c r="A20" s="66" t="s">
        <v>87</v>
      </c>
      <c r="B20" s="24">
        <v>120562</v>
      </c>
      <c r="C20" s="24">
        <v>175163</v>
      </c>
      <c r="D20" s="24">
        <v>94904</v>
      </c>
      <c r="E20" s="24">
        <v>152022</v>
      </c>
      <c r="F20" s="24">
        <v>229198</v>
      </c>
      <c r="G20" s="24">
        <v>116069</v>
      </c>
      <c r="H20" s="22"/>
    </row>
    <row r="21" spans="1:8" ht="18" customHeight="1">
      <c r="A21" s="66" t="s">
        <v>63</v>
      </c>
      <c r="B21" s="24">
        <v>173158</v>
      </c>
      <c r="C21" s="24">
        <v>257385</v>
      </c>
      <c r="D21" s="24">
        <v>160953</v>
      </c>
      <c r="E21" s="24">
        <v>268186</v>
      </c>
      <c r="F21" s="24">
        <v>349053</v>
      </c>
      <c r="G21" s="24">
        <v>256520</v>
      </c>
      <c r="H21" s="22"/>
    </row>
    <row r="22" spans="1:8" ht="18" customHeight="1">
      <c r="A22" s="66" t="s">
        <v>66</v>
      </c>
      <c r="B22" s="24">
        <v>250570</v>
      </c>
      <c r="C22" s="24">
        <v>336042</v>
      </c>
      <c r="D22" s="24">
        <v>189726</v>
      </c>
      <c r="E22" s="24">
        <v>803119</v>
      </c>
      <c r="F22" s="24">
        <v>1135305</v>
      </c>
      <c r="G22" s="24">
        <v>565822</v>
      </c>
      <c r="H22" s="22"/>
    </row>
    <row r="23" spans="1:8" ht="18" customHeight="1">
      <c r="A23" s="67" t="s">
        <v>88</v>
      </c>
      <c r="B23" s="25">
        <v>206840</v>
      </c>
      <c r="C23" s="25">
        <v>249098</v>
      </c>
      <c r="D23" s="25">
        <v>147204</v>
      </c>
      <c r="E23" s="25">
        <v>312989</v>
      </c>
      <c r="F23" s="25">
        <v>367168</v>
      </c>
      <c r="G23" s="25">
        <v>235566</v>
      </c>
      <c r="H23" s="22"/>
    </row>
    <row r="24" spans="1:8" ht="10.5" customHeight="1">
      <c r="A24" s="46"/>
      <c r="B24" s="22"/>
      <c r="C24" s="22"/>
      <c r="D24" s="22"/>
      <c r="E24" s="22"/>
      <c r="F24" s="22"/>
      <c r="G24" s="22"/>
      <c r="H24" s="22"/>
    </row>
    <row r="25" spans="1:8" ht="10.5" customHeight="1">
      <c r="A25" s="46"/>
      <c r="B25" s="22"/>
      <c r="C25" s="22"/>
      <c r="D25" s="22"/>
      <c r="E25" s="22"/>
      <c r="F25" s="22"/>
      <c r="G25" s="22"/>
      <c r="H25" s="22"/>
    </row>
    <row r="26" spans="1:8" ht="10.5" customHeight="1">
      <c r="A26" s="46"/>
      <c r="B26" s="22"/>
      <c r="C26" s="22"/>
      <c r="D26" s="22"/>
      <c r="E26" s="22"/>
      <c r="F26" s="22"/>
      <c r="G26" s="22"/>
      <c r="H26" s="22"/>
    </row>
    <row r="27" spans="1:8" ht="4.5" customHeight="1">
      <c r="A27" s="46"/>
      <c r="B27" s="22"/>
      <c r="C27" s="22"/>
      <c r="D27" s="22"/>
      <c r="E27" s="22"/>
      <c r="F27" s="22"/>
      <c r="G27" s="22"/>
      <c r="H27" s="22"/>
    </row>
    <row r="28" spans="1:8" ht="10.5" customHeight="1" hidden="1">
      <c r="A28" s="45"/>
      <c r="B28" s="22"/>
      <c r="C28" s="22"/>
      <c r="D28" s="22"/>
      <c r="E28" s="22"/>
      <c r="F28" s="22"/>
      <c r="G28" s="22"/>
      <c r="H28" s="22"/>
    </row>
    <row r="29" ht="21">
      <c r="A29" s="48" t="s">
        <v>60</v>
      </c>
    </row>
    <row r="30" spans="6:7" ht="12.75" customHeight="1">
      <c r="F30" s="78" t="s">
        <v>94</v>
      </c>
      <c r="G30" s="78"/>
    </row>
    <row r="31" spans="1:7" ht="18" customHeight="1">
      <c r="A31" s="43" t="s">
        <v>1</v>
      </c>
      <c r="B31" s="75" t="s">
        <v>95</v>
      </c>
      <c r="C31" s="76"/>
      <c r="D31" s="77"/>
      <c r="E31" s="75" t="s">
        <v>96</v>
      </c>
      <c r="F31" s="76"/>
      <c r="G31" s="77"/>
    </row>
    <row r="32" spans="1:7" ht="18" customHeight="1">
      <c r="A32" s="47" t="s">
        <v>59</v>
      </c>
      <c r="B32" s="23" t="s">
        <v>3</v>
      </c>
      <c r="C32" s="23" t="s">
        <v>4</v>
      </c>
      <c r="D32" s="23" t="s">
        <v>5</v>
      </c>
      <c r="E32" s="23" t="s">
        <v>3</v>
      </c>
      <c r="F32" s="23" t="s">
        <v>4</v>
      </c>
      <c r="G32" s="23" t="s">
        <v>5</v>
      </c>
    </row>
    <row r="33" spans="1:7" ht="18" customHeight="1">
      <c r="A33" s="65" t="s">
        <v>76</v>
      </c>
      <c r="B33" s="26">
        <v>20.8</v>
      </c>
      <c r="C33" s="26">
        <v>22</v>
      </c>
      <c r="D33" s="26">
        <v>19.9</v>
      </c>
      <c r="E33" s="26">
        <v>7.1</v>
      </c>
      <c r="F33" s="26">
        <v>7.9</v>
      </c>
      <c r="G33" s="26">
        <v>6.6</v>
      </c>
    </row>
    <row r="34" spans="1:7" ht="18" customHeight="1">
      <c r="A34" s="66" t="s">
        <v>77</v>
      </c>
      <c r="B34" s="26">
        <v>21.8</v>
      </c>
      <c r="C34" s="26">
        <v>21.8</v>
      </c>
      <c r="D34" s="52" t="s">
        <v>101</v>
      </c>
      <c r="E34" s="26">
        <v>7.7</v>
      </c>
      <c r="F34" s="26">
        <v>8</v>
      </c>
      <c r="G34" s="52" t="s">
        <v>101</v>
      </c>
    </row>
    <row r="35" spans="1:7" ht="18" customHeight="1">
      <c r="A35" s="66" t="s">
        <v>78</v>
      </c>
      <c r="B35" s="26">
        <v>21.7</v>
      </c>
      <c r="C35" s="26">
        <v>21.9</v>
      </c>
      <c r="D35" s="26">
        <v>20.8</v>
      </c>
      <c r="E35" s="26">
        <v>7.6</v>
      </c>
      <c r="F35" s="26">
        <v>7.9</v>
      </c>
      <c r="G35" s="26">
        <v>6.6</v>
      </c>
    </row>
    <row r="36" spans="1:7" ht="18" customHeight="1">
      <c r="A36" s="66" t="s">
        <v>79</v>
      </c>
      <c r="B36" s="26">
        <v>20.4</v>
      </c>
      <c r="C36" s="26">
        <v>21</v>
      </c>
      <c r="D36" s="26">
        <v>19.4</v>
      </c>
      <c r="E36" s="26">
        <v>7.2</v>
      </c>
      <c r="F36" s="26">
        <v>7.8</v>
      </c>
      <c r="G36" s="26">
        <v>6.4</v>
      </c>
    </row>
    <row r="37" spans="1:7" ht="18" customHeight="1">
      <c r="A37" s="66" t="s">
        <v>73</v>
      </c>
      <c r="B37" s="26">
        <v>20.4</v>
      </c>
      <c r="C37" s="26">
        <v>21.1</v>
      </c>
      <c r="D37" s="53">
        <v>18.1</v>
      </c>
      <c r="E37" s="26">
        <v>8.1</v>
      </c>
      <c r="F37" s="26">
        <v>8.2</v>
      </c>
      <c r="G37" s="53">
        <v>7.7</v>
      </c>
    </row>
    <row r="38" spans="1:7" ht="18" customHeight="1">
      <c r="A38" s="66" t="s">
        <v>65</v>
      </c>
      <c r="B38" s="26">
        <v>20.6</v>
      </c>
      <c r="C38" s="26">
        <v>20.8</v>
      </c>
      <c r="D38" s="26">
        <v>20.4</v>
      </c>
      <c r="E38" s="26">
        <v>7.9</v>
      </c>
      <c r="F38" s="26">
        <v>8.1</v>
      </c>
      <c r="G38" s="26">
        <v>7.5</v>
      </c>
    </row>
    <row r="39" spans="1:7" ht="18" customHeight="1">
      <c r="A39" s="66" t="s">
        <v>80</v>
      </c>
      <c r="B39" s="26">
        <v>21.2</v>
      </c>
      <c r="C39" s="26">
        <v>21.6</v>
      </c>
      <c r="D39" s="26">
        <v>19.7</v>
      </c>
      <c r="E39" s="26">
        <v>7.8</v>
      </c>
      <c r="F39" s="26">
        <v>8</v>
      </c>
      <c r="G39" s="26">
        <v>7.1</v>
      </c>
    </row>
    <row r="40" spans="1:7" ht="18" customHeight="1">
      <c r="A40" s="66" t="s">
        <v>81</v>
      </c>
      <c r="B40" s="26">
        <v>21.5</v>
      </c>
      <c r="C40" s="26">
        <v>22.8</v>
      </c>
      <c r="D40" s="26">
        <v>20.6</v>
      </c>
      <c r="E40" s="26">
        <v>7.4</v>
      </c>
      <c r="F40" s="26">
        <v>8.1</v>
      </c>
      <c r="G40" s="26">
        <v>6.9</v>
      </c>
    </row>
    <row r="41" spans="1:7" ht="18" customHeight="1">
      <c r="A41" s="66" t="s">
        <v>82</v>
      </c>
      <c r="B41" s="26">
        <v>20.3</v>
      </c>
      <c r="C41" s="26">
        <v>21.1</v>
      </c>
      <c r="D41" s="26">
        <v>19.7</v>
      </c>
      <c r="E41" s="26">
        <v>7.4</v>
      </c>
      <c r="F41" s="26">
        <v>7.9</v>
      </c>
      <c r="G41" s="26">
        <v>7</v>
      </c>
    </row>
    <row r="42" spans="1:7" ht="18" customHeight="1">
      <c r="A42" s="66" t="s">
        <v>83</v>
      </c>
      <c r="B42" s="26">
        <v>21.2</v>
      </c>
      <c r="C42" s="26">
        <v>21.6</v>
      </c>
      <c r="D42" s="26">
        <v>20.7</v>
      </c>
      <c r="E42" s="26">
        <v>7.3</v>
      </c>
      <c r="F42" s="26">
        <v>7.7</v>
      </c>
      <c r="G42" s="26">
        <v>6.9</v>
      </c>
    </row>
    <row r="43" spans="1:7" ht="18" customHeight="1">
      <c r="A43" s="66" t="s">
        <v>84</v>
      </c>
      <c r="B43" s="26">
        <v>20.7</v>
      </c>
      <c r="C43" s="26">
        <v>21.4</v>
      </c>
      <c r="D43" s="26">
        <v>20.2</v>
      </c>
      <c r="E43" s="26">
        <v>7.4</v>
      </c>
      <c r="F43" s="26">
        <v>7.9</v>
      </c>
      <c r="G43" s="26">
        <v>7</v>
      </c>
    </row>
    <row r="44" spans="1:7" ht="18" customHeight="1">
      <c r="A44" s="66" t="s">
        <v>85</v>
      </c>
      <c r="B44" s="26">
        <v>19.1</v>
      </c>
      <c r="C44" s="26">
        <v>21.8</v>
      </c>
      <c r="D44" s="26">
        <v>18.1</v>
      </c>
      <c r="E44" s="26">
        <v>6</v>
      </c>
      <c r="F44" s="26">
        <v>7.7</v>
      </c>
      <c r="G44" s="26">
        <v>5.4</v>
      </c>
    </row>
    <row r="45" spans="1:7" ht="18" customHeight="1">
      <c r="A45" s="66" t="s">
        <v>86</v>
      </c>
      <c r="B45" s="26">
        <v>21</v>
      </c>
      <c r="C45" s="26">
        <v>22.7</v>
      </c>
      <c r="D45" s="26">
        <v>20.4</v>
      </c>
      <c r="E45" s="26">
        <v>7.1</v>
      </c>
      <c r="F45" s="26">
        <v>8.1</v>
      </c>
      <c r="G45" s="26">
        <v>6.9</v>
      </c>
    </row>
    <row r="46" spans="1:7" ht="18" customHeight="1">
      <c r="A46" s="66" t="s">
        <v>87</v>
      </c>
      <c r="B46" s="26">
        <v>15.6</v>
      </c>
      <c r="C46" s="26">
        <v>18.1</v>
      </c>
      <c r="D46" s="26">
        <v>14.5</v>
      </c>
      <c r="E46" s="26">
        <v>5.7</v>
      </c>
      <c r="F46" s="26">
        <v>6.4</v>
      </c>
      <c r="G46" s="26">
        <v>5.4</v>
      </c>
    </row>
    <row r="47" spans="1:7" ht="18" customHeight="1">
      <c r="A47" s="66" t="s">
        <v>63</v>
      </c>
      <c r="B47" s="26">
        <v>20.4</v>
      </c>
      <c r="C47" s="26">
        <v>21.9</v>
      </c>
      <c r="D47" s="26">
        <v>20.2</v>
      </c>
      <c r="E47" s="26">
        <v>6.7</v>
      </c>
      <c r="F47" s="26">
        <v>7.5</v>
      </c>
      <c r="G47" s="26">
        <v>6.6</v>
      </c>
    </row>
    <row r="48" spans="1:7" ht="18" customHeight="1">
      <c r="A48" s="66" t="s">
        <v>66</v>
      </c>
      <c r="B48" s="26">
        <v>20</v>
      </c>
      <c r="C48" s="26">
        <v>20.6</v>
      </c>
      <c r="D48" s="26">
        <v>19.6</v>
      </c>
      <c r="E48" s="26">
        <v>7.7</v>
      </c>
      <c r="F48" s="26">
        <v>7.9</v>
      </c>
      <c r="G48" s="26">
        <v>7.5</v>
      </c>
    </row>
    <row r="49" spans="1:7" ht="18" customHeight="1">
      <c r="A49" s="67" t="s">
        <v>88</v>
      </c>
      <c r="B49" s="60">
        <v>21.7</v>
      </c>
      <c r="C49" s="60">
        <v>22.4</v>
      </c>
      <c r="D49" s="60">
        <v>20.8</v>
      </c>
      <c r="E49" s="60">
        <v>7.4</v>
      </c>
      <c r="F49" s="60">
        <v>7.8</v>
      </c>
      <c r="G49" s="60">
        <v>6.9</v>
      </c>
    </row>
    <row r="50" spans="1:7" ht="10.5" customHeight="1">
      <c r="A50" s="46"/>
      <c r="B50" s="22"/>
      <c r="C50" s="22"/>
      <c r="D50" s="22"/>
      <c r="E50" s="22"/>
      <c r="F50" s="22"/>
      <c r="G50" s="22"/>
    </row>
    <row r="51" spans="1:7" ht="10.5" customHeight="1">
      <c r="A51" s="46"/>
      <c r="B51" s="22"/>
      <c r="C51" s="22"/>
      <c r="D51" s="22"/>
      <c r="E51" s="22"/>
      <c r="F51" s="22"/>
      <c r="G51" s="22"/>
    </row>
    <row r="52" spans="1:7" ht="7.5" customHeight="1">
      <c r="A52" s="46"/>
      <c r="B52" s="22"/>
      <c r="C52" s="22"/>
      <c r="D52" s="22"/>
      <c r="E52" s="22"/>
      <c r="F52" s="22"/>
      <c r="G52" s="22"/>
    </row>
    <row r="53" spans="1:7" ht="10.5" customHeight="1" hidden="1">
      <c r="A53" s="46"/>
      <c r="B53" s="22"/>
      <c r="C53" s="22"/>
      <c r="D53" s="22"/>
      <c r="E53" s="22"/>
      <c r="F53" s="22"/>
      <c r="G53" s="22"/>
    </row>
    <row r="54" ht="10.5" customHeight="1" hidden="1"/>
    <row r="55" ht="21">
      <c r="A55" s="48" t="s">
        <v>6</v>
      </c>
    </row>
    <row r="56" spans="1:7" ht="13.5" customHeight="1">
      <c r="A56" s="54"/>
      <c r="F56" s="78" t="s">
        <v>97</v>
      </c>
      <c r="G56" s="78"/>
    </row>
    <row r="57" spans="1:7" ht="18" customHeight="1">
      <c r="A57" s="43" t="s">
        <v>1</v>
      </c>
      <c r="B57" s="75" t="s">
        <v>61</v>
      </c>
      <c r="C57" s="76"/>
      <c r="D57" s="77"/>
      <c r="E57" s="75" t="s">
        <v>98</v>
      </c>
      <c r="F57" s="76"/>
      <c r="G57" s="77"/>
    </row>
    <row r="58" spans="1:7" ht="18" customHeight="1">
      <c r="A58" s="47" t="s">
        <v>59</v>
      </c>
      <c r="B58" s="23" t="s">
        <v>3</v>
      </c>
      <c r="C58" s="23" t="s">
        <v>4</v>
      </c>
      <c r="D58" s="23" t="s">
        <v>5</v>
      </c>
      <c r="E58" s="23" t="s">
        <v>3</v>
      </c>
      <c r="F58" s="23" t="s">
        <v>4</v>
      </c>
      <c r="G58" s="23" t="s">
        <v>5</v>
      </c>
    </row>
    <row r="59" spans="1:7" ht="18" customHeight="1">
      <c r="A59" s="65" t="s">
        <v>76</v>
      </c>
      <c r="B59" s="24">
        <v>2047820</v>
      </c>
      <c r="C59" s="24">
        <v>898396</v>
      </c>
      <c r="D59" s="24">
        <v>1149424</v>
      </c>
      <c r="E59" s="24">
        <v>2253799</v>
      </c>
      <c r="F59" s="24">
        <v>970159</v>
      </c>
      <c r="G59" s="24">
        <v>1283640</v>
      </c>
    </row>
    <row r="60" spans="1:7" ht="18" customHeight="1">
      <c r="A60" s="66" t="s">
        <v>77</v>
      </c>
      <c r="B60" s="24">
        <v>1279</v>
      </c>
      <c r="C60" s="24">
        <v>1055</v>
      </c>
      <c r="D60" s="52" t="s">
        <v>101</v>
      </c>
      <c r="E60" s="24">
        <v>1279</v>
      </c>
      <c r="F60" s="24">
        <v>1055</v>
      </c>
      <c r="G60" s="52" t="s">
        <v>101</v>
      </c>
    </row>
    <row r="61" spans="1:7" ht="18" customHeight="1">
      <c r="A61" s="66" t="s">
        <v>78</v>
      </c>
      <c r="B61" s="24">
        <v>217668</v>
      </c>
      <c r="C61" s="24">
        <v>171619</v>
      </c>
      <c r="D61" s="24">
        <v>46049</v>
      </c>
      <c r="E61" s="24">
        <v>229047</v>
      </c>
      <c r="F61" s="24">
        <v>181014</v>
      </c>
      <c r="G61" s="24">
        <v>48033</v>
      </c>
    </row>
    <row r="62" spans="1:7" ht="18" customHeight="1">
      <c r="A62" s="66" t="s">
        <v>79</v>
      </c>
      <c r="B62" s="24">
        <v>186649</v>
      </c>
      <c r="C62" s="24">
        <v>111986</v>
      </c>
      <c r="D62" s="24">
        <v>74662</v>
      </c>
      <c r="E62" s="24">
        <v>192712</v>
      </c>
      <c r="F62" s="24">
        <v>115772</v>
      </c>
      <c r="G62" s="24">
        <v>76940</v>
      </c>
    </row>
    <row r="63" spans="1:7" ht="18" customHeight="1">
      <c r="A63" s="66" t="s">
        <v>73</v>
      </c>
      <c r="B63" s="24">
        <v>1267</v>
      </c>
      <c r="C63" s="24">
        <v>1012</v>
      </c>
      <c r="D63" s="52" t="s">
        <v>102</v>
      </c>
      <c r="E63" s="24">
        <v>1446</v>
      </c>
      <c r="F63" s="24">
        <v>1118</v>
      </c>
      <c r="G63" s="41">
        <v>328</v>
      </c>
    </row>
    <row r="64" spans="1:7" ht="18" customHeight="1">
      <c r="A64" s="66" t="s">
        <v>65</v>
      </c>
      <c r="B64" s="24">
        <v>21646</v>
      </c>
      <c r="C64" s="24">
        <v>13279</v>
      </c>
      <c r="D64" s="24">
        <v>8367</v>
      </c>
      <c r="E64" s="24">
        <v>24100</v>
      </c>
      <c r="F64" s="24">
        <v>14561</v>
      </c>
      <c r="G64" s="24">
        <v>9539</v>
      </c>
    </row>
    <row r="65" spans="1:7" ht="18" customHeight="1">
      <c r="A65" s="66" t="s">
        <v>80</v>
      </c>
      <c r="B65" s="24">
        <v>23036</v>
      </c>
      <c r="C65" s="24">
        <v>18165</v>
      </c>
      <c r="D65" s="24">
        <v>4872</v>
      </c>
      <c r="E65" s="24">
        <v>25320</v>
      </c>
      <c r="F65" s="24">
        <v>19935</v>
      </c>
      <c r="G65" s="24">
        <v>5385</v>
      </c>
    </row>
    <row r="66" spans="1:7" ht="18" customHeight="1">
      <c r="A66" s="66" t="s">
        <v>81</v>
      </c>
      <c r="B66" s="24">
        <v>617986</v>
      </c>
      <c r="C66" s="24">
        <v>260441</v>
      </c>
      <c r="D66" s="24">
        <v>357546</v>
      </c>
      <c r="E66" s="24">
        <v>669323</v>
      </c>
      <c r="F66" s="24">
        <v>277382</v>
      </c>
      <c r="G66" s="24">
        <v>391941</v>
      </c>
    </row>
    <row r="67" spans="1:7" ht="18" customHeight="1">
      <c r="A67" s="66" t="s">
        <v>82</v>
      </c>
      <c r="B67" s="24">
        <v>24912</v>
      </c>
      <c r="C67" s="24">
        <v>10797</v>
      </c>
      <c r="D67" s="24">
        <v>14115</v>
      </c>
      <c r="E67" s="24">
        <v>26662</v>
      </c>
      <c r="F67" s="24">
        <v>11398</v>
      </c>
      <c r="G67" s="24">
        <v>15264</v>
      </c>
    </row>
    <row r="68" spans="1:7" ht="18" customHeight="1">
      <c r="A68" s="66" t="s">
        <v>83</v>
      </c>
      <c r="B68" s="24">
        <v>76833</v>
      </c>
      <c r="C68" s="24">
        <v>40152</v>
      </c>
      <c r="D68" s="24">
        <v>36681</v>
      </c>
      <c r="E68" s="24">
        <v>82978</v>
      </c>
      <c r="F68" s="24">
        <v>43347</v>
      </c>
      <c r="G68" s="24">
        <v>39631</v>
      </c>
    </row>
    <row r="69" spans="1:7" ht="18" customHeight="1">
      <c r="A69" s="66" t="s">
        <v>84</v>
      </c>
      <c r="B69" s="24">
        <v>114859</v>
      </c>
      <c r="C69" s="24">
        <v>49285</v>
      </c>
      <c r="D69" s="24">
        <v>65574</v>
      </c>
      <c r="E69" s="24">
        <v>123036</v>
      </c>
      <c r="F69" s="24">
        <v>52101</v>
      </c>
      <c r="G69" s="24">
        <v>70935</v>
      </c>
    </row>
    <row r="70" spans="1:7" ht="18" customHeight="1">
      <c r="A70" s="66" t="s">
        <v>85</v>
      </c>
      <c r="B70" s="24">
        <v>222539</v>
      </c>
      <c r="C70" s="24">
        <v>57020</v>
      </c>
      <c r="D70" s="24">
        <v>165519</v>
      </c>
      <c r="E70" s="24">
        <v>271990</v>
      </c>
      <c r="F70" s="24">
        <v>72140</v>
      </c>
      <c r="G70" s="24">
        <v>199849</v>
      </c>
    </row>
    <row r="71" spans="1:7" ht="18" customHeight="1">
      <c r="A71" s="66" t="s">
        <v>86</v>
      </c>
      <c r="B71" s="24">
        <v>176543</v>
      </c>
      <c r="C71" s="24">
        <v>41259</v>
      </c>
      <c r="D71" s="24">
        <v>135284</v>
      </c>
      <c r="E71" s="24">
        <v>201077</v>
      </c>
      <c r="F71" s="24">
        <v>46934</v>
      </c>
      <c r="G71" s="24">
        <v>154144</v>
      </c>
    </row>
    <row r="72" spans="1:7" ht="18" customHeight="1">
      <c r="A72" s="66" t="s">
        <v>87</v>
      </c>
      <c r="B72" s="24">
        <v>50519</v>
      </c>
      <c r="C72" s="24">
        <v>16055</v>
      </c>
      <c r="D72" s="24">
        <v>34464</v>
      </c>
      <c r="E72" s="24">
        <v>57626</v>
      </c>
      <c r="F72" s="24">
        <v>18422</v>
      </c>
      <c r="G72" s="24">
        <v>39204</v>
      </c>
    </row>
    <row r="73" spans="1:7" ht="18" customHeight="1">
      <c r="A73" s="66" t="s">
        <v>63</v>
      </c>
      <c r="B73" s="24">
        <v>155450</v>
      </c>
      <c r="C73" s="24">
        <v>19597</v>
      </c>
      <c r="D73" s="24">
        <v>135853</v>
      </c>
      <c r="E73" s="24">
        <v>179939</v>
      </c>
      <c r="F73" s="24">
        <v>22775</v>
      </c>
      <c r="G73" s="24">
        <v>157164</v>
      </c>
    </row>
    <row r="74" spans="1:7" ht="18" customHeight="1">
      <c r="A74" s="66" t="s">
        <v>66</v>
      </c>
      <c r="B74" s="24">
        <v>31903</v>
      </c>
      <c r="C74" s="24">
        <v>13294</v>
      </c>
      <c r="D74" s="24">
        <v>18610</v>
      </c>
      <c r="E74" s="24">
        <v>33591</v>
      </c>
      <c r="F74" s="24">
        <v>13968</v>
      </c>
      <c r="G74" s="24">
        <v>19622</v>
      </c>
    </row>
    <row r="75" spans="1:7" ht="18" customHeight="1">
      <c r="A75" s="67" t="s">
        <v>88</v>
      </c>
      <c r="B75" s="25">
        <v>124730</v>
      </c>
      <c r="C75" s="25">
        <v>73380</v>
      </c>
      <c r="D75" s="25">
        <v>51350</v>
      </c>
      <c r="E75" s="25">
        <v>133675</v>
      </c>
      <c r="F75" s="25">
        <v>78236</v>
      </c>
      <c r="G75" s="25">
        <v>55439</v>
      </c>
    </row>
  </sheetData>
  <mergeCells count="9">
    <mergeCell ref="F56:G56"/>
    <mergeCell ref="B57:D57"/>
    <mergeCell ref="E57:G57"/>
    <mergeCell ref="F4:G4"/>
    <mergeCell ref="F30:G30"/>
    <mergeCell ref="B31:D31"/>
    <mergeCell ref="E31:G31"/>
    <mergeCell ref="E5:G5"/>
    <mergeCell ref="B5:D5"/>
  </mergeCells>
  <printOptions horizontalCentered="1"/>
  <pageMargins left="0.7874015748031497" right="0.7874015748031497" top="0.5118110236220472" bottom="0.26" header="0.5118110236220472" footer="0.16"/>
  <pageSetup horizontalDpi="600" verticalDpi="600" orientation="portrait" paperSize="9" scale="69" r:id="rId2"/>
  <headerFooter alignWithMargins="0">
    <oddFooter>&amp;C159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9.00390625" defaultRowHeight="13.5"/>
  <cols>
    <col min="1" max="2" width="10.625" style="0" customWidth="1"/>
    <col min="3" max="3" width="4.625" style="0" customWidth="1"/>
    <col min="4" max="4" width="13.625" style="0" customWidth="1"/>
    <col min="5" max="5" width="10.625" style="0" customWidth="1"/>
    <col min="6" max="6" width="4.625" style="0" customWidth="1"/>
    <col min="7" max="7" width="13.625" style="0" customWidth="1"/>
    <col min="8" max="8" width="10.625" style="0" customWidth="1"/>
    <col min="9" max="9" width="4.625" style="0" customWidth="1"/>
    <col min="10" max="10" width="13.625" style="0" customWidth="1"/>
  </cols>
  <sheetData>
    <row r="1" spans="1:10" ht="21">
      <c r="A1" s="49" t="s">
        <v>69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9"/>
      <c r="B3" s="79" t="s">
        <v>3</v>
      </c>
      <c r="C3" s="80"/>
      <c r="D3" s="81"/>
      <c r="E3" s="79" t="s">
        <v>56</v>
      </c>
      <c r="F3" s="80"/>
      <c r="G3" s="81"/>
      <c r="H3" s="79" t="s">
        <v>57</v>
      </c>
      <c r="I3" s="80"/>
      <c r="J3" s="82"/>
    </row>
    <row r="4" spans="1:10" ht="13.5">
      <c r="A4" s="2" t="s">
        <v>7</v>
      </c>
      <c r="B4" s="3" t="s">
        <v>8</v>
      </c>
      <c r="C4" s="4"/>
      <c r="D4" s="27" t="s">
        <v>67</v>
      </c>
      <c r="E4" s="3" t="s">
        <v>8</v>
      </c>
      <c r="F4" s="4"/>
      <c r="G4" s="27" t="s">
        <v>67</v>
      </c>
      <c r="H4" s="3" t="s">
        <v>8</v>
      </c>
      <c r="I4" s="4"/>
      <c r="J4" s="27" t="s">
        <v>67</v>
      </c>
    </row>
    <row r="5" spans="1:10" ht="13.5">
      <c r="A5" s="6"/>
      <c r="B5" s="40" t="s">
        <v>64</v>
      </c>
      <c r="C5" s="7"/>
      <c r="D5" s="28" t="s">
        <v>9</v>
      </c>
      <c r="E5" s="40" t="s">
        <v>64</v>
      </c>
      <c r="F5" s="7"/>
      <c r="G5" s="8" t="s">
        <v>9</v>
      </c>
      <c r="H5" s="40" t="s">
        <v>64</v>
      </c>
      <c r="I5" s="7"/>
      <c r="J5" s="8" t="s">
        <v>9</v>
      </c>
    </row>
    <row r="6" spans="1:10" ht="13.5">
      <c r="A6" s="9"/>
      <c r="B6" s="10"/>
      <c r="C6" s="11"/>
      <c r="D6" s="29"/>
      <c r="E6" s="10"/>
      <c r="F6" s="11"/>
      <c r="G6" s="9"/>
      <c r="H6" s="10"/>
      <c r="I6" s="11"/>
      <c r="J6" s="9"/>
    </row>
    <row r="7" spans="1:10" ht="13.5">
      <c r="A7" s="2" t="s">
        <v>10</v>
      </c>
      <c r="B7" s="35">
        <v>185402</v>
      </c>
      <c r="C7" s="12"/>
      <c r="D7" s="30">
        <f>ROUND(B7/$B$21*100,1)</f>
        <v>81.9</v>
      </c>
      <c r="E7" s="35">
        <v>252412</v>
      </c>
      <c r="F7" s="12"/>
      <c r="G7" s="13">
        <f>ROUND(E7/$E$21*100,1)</f>
        <v>86.6</v>
      </c>
      <c r="H7" s="35">
        <v>134758</v>
      </c>
      <c r="I7" s="12"/>
      <c r="J7" s="13">
        <f>ROUND(H7/$H$21*100,1)</f>
        <v>79.9</v>
      </c>
    </row>
    <row r="8" spans="1:10" ht="14.25" customHeight="1">
      <c r="A8" s="14"/>
      <c r="B8" s="36"/>
      <c r="C8" s="15"/>
      <c r="D8" s="31"/>
      <c r="E8" s="36"/>
      <c r="F8" s="15"/>
      <c r="G8" s="6"/>
      <c r="H8" s="36"/>
      <c r="I8" s="15"/>
      <c r="J8" s="6"/>
    </row>
    <row r="9" spans="1:10" ht="15.75" customHeight="1">
      <c r="A9" s="5" t="s">
        <v>11</v>
      </c>
      <c r="B9" s="37">
        <v>177511</v>
      </c>
      <c r="C9" s="16">
        <f>RANK(B9,$B$9:$B$55)</f>
        <v>27</v>
      </c>
      <c r="D9" s="32">
        <f>ROUND(B9/$B$21*100,1)</f>
        <v>78.4</v>
      </c>
      <c r="E9" s="37">
        <v>243925</v>
      </c>
      <c r="F9" s="16">
        <f>RANK(E9,$E$9:$E$55)</f>
        <v>24</v>
      </c>
      <c r="G9" s="17">
        <f>ROUND(E9/$E$21*100,1)</f>
        <v>83.7</v>
      </c>
      <c r="H9" s="37">
        <v>129887</v>
      </c>
      <c r="I9" s="16">
        <f>RANK(H9,$H$9:$H$55)</f>
        <v>27</v>
      </c>
      <c r="J9" s="17">
        <f>ROUND(H9/$H$21*100,1)</f>
        <v>77.1</v>
      </c>
    </row>
    <row r="10" spans="1:10" ht="15.75" customHeight="1">
      <c r="A10" s="2" t="s">
        <v>12</v>
      </c>
      <c r="B10" s="38">
        <v>172899</v>
      </c>
      <c r="C10" s="12">
        <f>RANK(B10,$B$9:$B$55)</f>
        <v>34</v>
      </c>
      <c r="D10" s="33">
        <f aca="true" t="shared" si="0" ref="D10:D55">ROUND(B10/$B$21*100,1)</f>
        <v>76.3</v>
      </c>
      <c r="E10" s="38">
        <v>222200</v>
      </c>
      <c r="F10" s="12">
        <f aca="true" t="shared" si="1" ref="F10:F25">RANK(E10,$E$9:$E$55)</f>
        <v>43</v>
      </c>
      <c r="G10" s="13">
        <f aca="true" t="shared" si="2" ref="G10:G25">ROUND(E10/$E$21*100,1)</f>
        <v>76.3</v>
      </c>
      <c r="H10" s="38">
        <v>131774</v>
      </c>
      <c r="I10" s="12">
        <f aca="true" t="shared" si="3" ref="I10:I25">RANK(H10,$H$9:$H$55)</f>
        <v>25</v>
      </c>
      <c r="J10" s="13">
        <f aca="true" t="shared" si="4" ref="J10:J25">ROUND(H10/$H$21*100,1)</f>
        <v>78.2</v>
      </c>
    </row>
    <row r="11" spans="1:10" ht="15.75" customHeight="1">
      <c r="A11" s="2" t="s">
        <v>13</v>
      </c>
      <c r="B11" s="38">
        <v>179675</v>
      </c>
      <c r="C11" s="12">
        <f aca="true" t="shared" si="5" ref="C11:C25">RANK(B11,$B$9:$B$55)</f>
        <v>23</v>
      </c>
      <c r="D11" s="33">
        <f t="shared" si="0"/>
        <v>79.3</v>
      </c>
      <c r="E11" s="38">
        <v>225731</v>
      </c>
      <c r="F11" s="12">
        <f t="shared" si="1"/>
        <v>40</v>
      </c>
      <c r="G11" s="13">
        <f t="shared" si="2"/>
        <v>77.5</v>
      </c>
      <c r="H11" s="38">
        <v>142345</v>
      </c>
      <c r="I11" s="12">
        <f t="shared" si="3"/>
        <v>9</v>
      </c>
      <c r="J11" s="13">
        <f t="shared" si="4"/>
        <v>84.4</v>
      </c>
    </row>
    <row r="12" spans="1:10" ht="15.75" customHeight="1">
      <c r="A12" s="2" t="s">
        <v>14</v>
      </c>
      <c r="B12" s="38">
        <v>190044</v>
      </c>
      <c r="C12" s="12">
        <f t="shared" si="5"/>
        <v>11</v>
      </c>
      <c r="D12" s="33">
        <f t="shared" si="0"/>
        <v>83.9</v>
      </c>
      <c r="E12" s="38">
        <v>248818</v>
      </c>
      <c r="F12" s="12">
        <f t="shared" si="1"/>
        <v>21</v>
      </c>
      <c r="G12" s="13">
        <f t="shared" si="2"/>
        <v>85.4</v>
      </c>
      <c r="H12" s="38">
        <v>143246</v>
      </c>
      <c r="I12" s="12">
        <f t="shared" si="3"/>
        <v>7</v>
      </c>
      <c r="J12" s="13">
        <f t="shared" si="4"/>
        <v>85</v>
      </c>
    </row>
    <row r="13" spans="1:10" ht="15.75" customHeight="1">
      <c r="A13" s="18" t="s">
        <v>15</v>
      </c>
      <c r="B13" s="39">
        <v>194899</v>
      </c>
      <c r="C13" s="15">
        <f t="shared" si="5"/>
        <v>5</v>
      </c>
      <c r="D13" s="33">
        <f t="shared" si="0"/>
        <v>86.1</v>
      </c>
      <c r="E13" s="39">
        <v>235710</v>
      </c>
      <c r="F13" s="15">
        <f t="shared" si="1"/>
        <v>34</v>
      </c>
      <c r="G13" s="19">
        <f t="shared" si="2"/>
        <v>80.9</v>
      </c>
      <c r="H13" s="39">
        <v>152073</v>
      </c>
      <c r="I13" s="15">
        <f t="shared" si="3"/>
        <v>3</v>
      </c>
      <c r="J13" s="19">
        <f t="shared" si="4"/>
        <v>90.2</v>
      </c>
    </row>
    <row r="14" spans="1:10" ht="15.75" customHeight="1">
      <c r="A14" s="5" t="s">
        <v>16</v>
      </c>
      <c r="B14" s="37">
        <v>160160</v>
      </c>
      <c r="C14" s="16">
        <f t="shared" si="5"/>
        <v>46</v>
      </c>
      <c r="D14" s="32">
        <f t="shared" si="0"/>
        <v>70.7</v>
      </c>
      <c r="E14" s="37">
        <v>206311</v>
      </c>
      <c r="F14" s="16">
        <f t="shared" si="1"/>
        <v>46</v>
      </c>
      <c r="G14" s="17">
        <f t="shared" si="2"/>
        <v>70.8</v>
      </c>
      <c r="H14" s="37">
        <v>123228</v>
      </c>
      <c r="I14" s="16">
        <f t="shared" si="3"/>
        <v>40</v>
      </c>
      <c r="J14" s="17">
        <f t="shared" si="4"/>
        <v>73.1</v>
      </c>
    </row>
    <row r="15" spans="1:10" ht="15.75" customHeight="1">
      <c r="A15" s="2" t="s">
        <v>17</v>
      </c>
      <c r="B15" s="38">
        <v>180081</v>
      </c>
      <c r="C15" s="12">
        <f t="shared" si="5"/>
        <v>22</v>
      </c>
      <c r="D15" s="33">
        <f t="shared" si="0"/>
        <v>79.5</v>
      </c>
      <c r="E15" s="38">
        <v>239496</v>
      </c>
      <c r="F15" s="12">
        <f t="shared" si="1"/>
        <v>30</v>
      </c>
      <c r="G15" s="13">
        <f t="shared" si="2"/>
        <v>82.2</v>
      </c>
      <c r="H15" s="38">
        <v>137889</v>
      </c>
      <c r="I15" s="12">
        <f t="shared" si="3"/>
        <v>15</v>
      </c>
      <c r="J15" s="13">
        <f t="shared" si="4"/>
        <v>81.8</v>
      </c>
    </row>
    <row r="16" spans="1:10" ht="15.75" customHeight="1">
      <c r="A16" s="2" t="s">
        <v>18</v>
      </c>
      <c r="B16" s="38">
        <v>172006</v>
      </c>
      <c r="C16" s="12">
        <f t="shared" si="5"/>
        <v>37</v>
      </c>
      <c r="D16" s="33">
        <f t="shared" si="0"/>
        <v>75.9</v>
      </c>
      <c r="E16" s="38">
        <v>231655</v>
      </c>
      <c r="F16" s="12">
        <f t="shared" si="1"/>
        <v>37</v>
      </c>
      <c r="G16" s="13">
        <f t="shared" si="2"/>
        <v>79.5</v>
      </c>
      <c r="H16" s="38">
        <v>125977</v>
      </c>
      <c r="I16" s="12">
        <f t="shared" si="3"/>
        <v>35</v>
      </c>
      <c r="J16" s="13">
        <f t="shared" si="4"/>
        <v>74.7</v>
      </c>
    </row>
    <row r="17" spans="1:10" ht="15.75" customHeight="1">
      <c r="A17" s="2" t="s">
        <v>19</v>
      </c>
      <c r="B17" s="38">
        <v>189777</v>
      </c>
      <c r="C17" s="12">
        <f t="shared" si="5"/>
        <v>12</v>
      </c>
      <c r="D17" s="33">
        <f t="shared" si="0"/>
        <v>83.8</v>
      </c>
      <c r="E17" s="38">
        <v>249243</v>
      </c>
      <c r="F17" s="12">
        <f t="shared" si="1"/>
        <v>20</v>
      </c>
      <c r="G17" s="13">
        <f t="shared" si="2"/>
        <v>85.6</v>
      </c>
      <c r="H17" s="38">
        <v>138829</v>
      </c>
      <c r="I17" s="12">
        <f t="shared" si="3"/>
        <v>13</v>
      </c>
      <c r="J17" s="13">
        <f t="shared" si="4"/>
        <v>82.4</v>
      </c>
    </row>
    <row r="18" spans="1:10" ht="15.75" customHeight="1">
      <c r="A18" s="18" t="s">
        <v>20</v>
      </c>
      <c r="B18" s="39">
        <v>180370</v>
      </c>
      <c r="C18" s="15">
        <f t="shared" si="5"/>
        <v>21</v>
      </c>
      <c r="D18" s="33">
        <f t="shared" si="0"/>
        <v>79.6</v>
      </c>
      <c r="E18" s="39">
        <v>253863</v>
      </c>
      <c r="F18" s="15">
        <f t="shared" si="1"/>
        <v>16</v>
      </c>
      <c r="G18" s="19">
        <f t="shared" si="2"/>
        <v>87.1</v>
      </c>
      <c r="H18" s="39">
        <v>121499</v>
      </c>
      <c r="I18" s="15">
        <f t="shared" si="3"/>
        <v>43</v>
      </c>
      <c r="J18" s="19">
        <f t="shared" si="4"/>
        <v>72.1</v>
      </c>
    </row>
    <row r="19" spans="1:10" ht="15.75" customHeight="1">
      <c r="A19" s="5" t="s">
        <v>21</v>
      </c>
      <c r="B19" s="37">
        <v>188548</v>
      </c>
      <c r="C19" s="16">
        <f t="shared" si="5"/>
        <v>14</v>
      </c>
      <c r="D19" s="32">
        <f t="shared" si="0"/>
        <v>83.3</v>
      </c>
      <c r="E19" s="37">
        <v>254255</v>
      </c>
      <c r="F19" s="16">
        <f t="shared" si="1"/>
        <v>15</v>
      </c>
      <c r="G19" s="17">
        <f t="shared" si="2"/>
        <v>87.3</v>
      </c>
      <c r="H19" s="37">
        <v>136329</v>
      </c>
      <c r="I19" s="16">
        <f t="shared" si="3"/>
        <v>17</v>
      </c>
      <c r="J19" s="17">
        <f t="shared" si="4"/>
        <v>80.9</v>
      </c>
    </row>
    <row r="20" spans="1:10" ht="15.75" customHeight="1">
      <c r="A20" s="2" t="s">
        <v>22</v>
      </c>
      <c r="B20" s="38">
        <v>211538</v>
      </c>
      <c r="C20" s="12">
        <f t="shared" si="5"/>
        <v>2</v>
      </c>
      <c r="D20" s="33">
        <f t="shared" si="0"/>
        <v>93.4</v>
      </c>
      <c r="E20" s="38">
        <v>275063</v>
      </c>
      <c r="F20" s="12">
        <f t="shared" si="1"/>
        <v>3</v>
      </c>
      <c r="G20" s="13">
        <f t="shared" si="2"/>
        <v>94.4</v>
      </c>
      <c r="H20" s="38">
        <v>156313</v>
      </c>
      <c r="I20" s="12">
        <f t="shared" si="3"/>
        <v>2</v>
      </c>
      <c r="J20" s="13">
        <f t="shared" si="4"/>
        <v>92.7</v>
      </c>
    </row>
    <row r="21" spans="1:10" ht="15.75" customHeight="1">
      <c r="A21" s="2" t="s">
        <v>23</v>
      </c>
      <c r="B21" s="38">
        <v>226477</v>
      </c>
      <c r="C21" s="12">
        <f t="shared" si="5"/>
        <v>1</v>
      </c>
      <c r="D21" s="33">
        <f t="shared" si="0"/>
        <v>100</v>
      </c>
      <c r="E21" s="38">
        <v>291308</v>
      </c>
      <c r="F21" s="12">
        <f t="shared" si="1"/>
        <v>1</v>
      </c>
      <c r="G21" s="13">
        <f t="shared" si="2"/>
        <v>100</v>
      </c>
      <c r="H21" s="38">
        <v>168572</v>
      </c>
      <c r="I21" s="12">
        <f t="shared" si="3"/>
        <v>1</v>
      </c>
      <c r="J21" s="13">
        <f t="shared" si="4"/>
        <v>100</v>
      </c>
    </row>
    <row r="22" spans="1:10" ht="15.75" customHeight="1">
      <c r="A22" s="2" t="s">
        <v>24</v>
      </c>
      <c r="B22" s="38">
        <v>188566</v>
      </c>
      <c r="C22" s="12">
        <f t="shared" si="5"/>
        <v>13</v>
      </c>
      <c r="D22" s="33">
        <f t="shared" si="0"/>
        <v>83.3</v>
      </c>
      <c r="E22" s="38">
        <v>262448</v>
      </c>
      <c r="F22" s="12">
        <f t="shared" si="1"/>
        <v>8</v>
      </c>
      <c r="G22" s="13">
        <f t="shared" si="2"/>
        <v>90.1</v>
      </c>
      <c r="H22" s="38">
        <v>129262</v>
      </c>
      <c r="I22" s="12">
        <f t="shared" si="3"/>
        <v>30</v>
      </c>
      <c r="J22" s="13">
        <f t="shared" si="4"/>
        <v>76.7</v>
      </c>
    </row>
    <row r="23" spans="1:10" ht="15.75" customHeight="1">
      <c r="A23" s="18" t="s">
        <v>25</v>
      </c>
      <c r="B23" s="39">
        <v>194291</v>
      </c>
      <c r="C23" s="15">
        <f t="shared" si="5"/>
        <v>6</v>
      </c>
      <c r="D23" s="33">
        <f t="shared" si="0"/>
        <v>85.8</v>
      </c>
      <c r="E23" s="39">
        <v>252787</v>
      </c>
      <c r="F23" s="15">
        <f t="shared" si="1"/>
        <v>18</v>
      </c>
      <c r="G23" s="19">
        <f t="shared" si="2"/>
        <v>86.8</v>
      </c>
      <c r="H23" s="39">
        <v>138822</v>
      </c>
      <c r="I23" s="15">
        <f t="shared" si="3"/>
        <v>14</v>
      </c>
      <c r="J23" s="19">
        <f t="shared" si="4"/>
        <v>82.4</v>
      </c>
    </row>
    <row r="24" spans="1:10" ht="15.75" customHeight="1">
      <c r="A24" s="5" t="s">
        <v>26</v>
      </c>
      <c r="B24" s="37">
        <v>185899</v>
      </c>
      <c r="C24" s="16">
        <f t="shared" si="5"/>
        <v>16</v>
      </c>
      <c r="D24" s="32">
        <f t="shared" si="0"/>
        <v>82.1</v>
      </c>
      <c r="E24" s="37">
        <v>251304</v>
      </c>
      <c r="F24" s="16">
        <f t="shared" si="1"/>
        <v>19</v>
      </c>
      <c r="G24" s="17">
        <f t="shared" si="2"/>
        <v>86.3</v>
      </c>
      <c r="H24" s="37">
        <v>142396</v>
      </c>
      <c r="I24" s="16">
        <f t="shared" si="3"/>
        <v>8</v>
      </c>
      <c r="J24" s="17">
        <f t="shared" si="4"/>
        <v>84.5</v>
      </c>
    </row>
    <row r="25" spans="1:10" ht="15.75" customHeight="1">
      <c r="A25" s="2" t="s">
        <v>27</v>
      </c>
      <c r="B25" s="38">
        <v>188355</v>
      </c>
      <c r="C25" s="12">
        <f t="shared" si="5"/>
        <v>15</v>
      </c>
      <c r="D25" s="33">
        <f t="shared" si="0"/>
        <v>83.2</v>
      </c>
      <c r="E25" s="38">
        <v>253227</v>
      </c>
      <c r="F25" s="12">
        <f t="shared" si="1"/>
        <v>17</v>
      </c>
      <c r="G25" s="13">
        <f t="shared" si="2"/>
        <v>86.9</v>
      </c>
      <c r="H25" s="38">
        <v>145719</v>
      </c>
      <c r="I25" s="12">
        <f t="shared" si="3"/>
        <v>6</v>
      </c>
      <c r="J25" s="13">
        <f t="shared" si="4"/>
        <v>86.4</v>
      </c>
    </row>
    <row r="26" spans="1:10" ht="15.75" customHeight="1">
      <c r="A26" s="2" t="s">
        <v>28</v>
      </c>
      <c r="B26" s="38">
        <v>181428</v>
      </c>
      <c r="C26" s="12">
        <f aca="true" t="shared" si="6" ref="C26:C41">RANK(B26,$B$9:$B$55)</f>
        <v>20</v>
      </c>
      <c r="D26" s="33">
        <f t="shared" si="0"/>
        <v>80.1</v>
      </c>
      <c r="E26" s="38">
        <v>242457</v>
      </c>
      <c r="F26" s="12">
        <f aca="true" t="shared" si="7" ref="F26:F41">RANK(E26,$E$9:$E$55)</f>
        <v>26</v>
      </c>
      <c r="G26" s="13">
        <f aca="true" t="shared" si="8" ref="G26:G41">ROUND(E26/$E$21*100,1)</f>
        <v>83.2</v>
      </c>
      <c r="H26" s="38">
        <v>139668</v>
      </c>
      <c r="I26" s="12">
        <f aca="true" t="shared" si="9" ref="I26:I41">RANK(H26,$H$9:$H$55)</f>
        <v>11</v>
      </c>
      <c r="J26" s="13">
        <f aca="true" t="shared" si="10" ref="J26:J41">ROUND(H26/$H$21*100,1)</f>
        <v>82.9</v>
      </c>
    </row>
    <row r="27" spans="1:10" ht="15.75" customHeight="1">
      <c r="A27" s="2" t="s">
        <v>29</v>
      </c>
      <c r="B27" s="38">
        <v>196640</v>
      </c>
      <c r="C27" s="12">
        <f t="shared" si="6"/>
        <v>4</v>
      </c>
      <c r="D27" s="33">
        <f t="shared" si="0"/>
        <v>86.8</v>
      </c>
      <c r="E27" s="38">
        <v>260119</v>
      </c>
      <c r="F27" s="12">
        <f t="shared" si="7"/>
        <v>9</v>
      </c>
      <c r="G27" s="13">
        <f t="shared" si="8"/>
        <v>89.3</v>
      </c>
      <c r="H27" s="38">
        <v>151164</v>
      </c>
      <c r="I27" s="12">
        <f t="shared" si="9"/>
        <v>4</v>
      </c>
      <c r="J27" s="13">
        <f t="shared" si="10"/>
        <v>89.7</v>
      </c>
    </row>
    <row r="28" spans="1:10" ht="15.75" customHeight="1">
      <c r="A28" s="18" t="s">
        <v>30</v>
      </c>
      <c r="B28" s="39">
        <v>190564</v>
      </c>
      <c r="C28" s="15">
        <f t="shared" si="6"/>
        <v>10</v>
      </c>
      <c r="D28" s="33">
        <f t="shared" si="0"/>
        <v>84.1</v>
      </c>
      <c r="E28" s="39">
        <v>254538</v>
      </c>
      <c r="F28" s="15">
        <f t="shared" si="7"/>
        <v>14</v>
      </c>
      <c r="G28" s="19">
        <f t="shared" si="8"/>
        <v>87.4</v>
      </c>
      <c r="H28" s="39">
        <v>139587</v>
      </c>
      <c r="I28" s="15">
        <f t="shared" si="9"/>
        <v>12</v>
      </c>
      <c r="J28" s="19">
        <f t="shared" si="10"/>
        <v>82.8</v>
      </c>
    </row>
    <row r="29" spans="1:10" ht="15.75" customHeight="1">
      <c r="A29" s="5" t="s">
        <v>31</v>
      </c>
      <c r="B29" s="37">
        <v>178020</v>
      </c>
      <c r="C29" s="16">
        <f t="shared" si="6"/>
        <v>26</v>
      </c>
      <c r="D29" s="32">
        <f t="shared" si="0"/>
        <v>78.6</v>
      </c>
      <c r="E29" s="37">
        <v>248124</v>
      </c>
      <c r="F29" s="16">
        <f t="shared" si="7"/>
        <v>22</v>
      </c>
      <c r="G29" s="17">
        <f t="shared" si="8"/>
        <v>85.2</v>
      </c>
      <c r="H29" s="37">
        <v>127189</v>
      </c>
      <c r="I29" s="16">
        <f t="shared" si="9"/>
        <v>32</v>
      </c>
      <c r="J29" s="17">
        <f t="shared" si="10"/>
        <v>75.5</v>
      </c>
    </row>
    <row r="30" spans="1:10" ht="15.75" customHeight="1">
      <c r="A30" s="2" t="s">
        <v>32</v>
      </c>
      <c r="B30" s="38">
        <v>192188</v>
      </c>
      <c r="C30" s="12">
        <f t="shared" si="6"/>
        <v>8</v>
      </c>
      <c r="D30" s="33">
        <f t="shared" si="0"/>
        <v>84.9</v>
      </c>
      <c r="E30" s="38">
        <v>264062</v>
      </c>
      <c r="F30" s="12">
        <f t="shared" si="7"/>
        <v>7</v>
      </c>
      <c r="G30" s="13">
        <f t="shared" si="8"/>
        <v>90.6</v>
      </c>
      <c r="H30" s="38">
        <v>134148</v>
      </c>
      <c r="I30" s="12">
        <f t="shared" si="9"/>
        <v>20</v>
      </c>
      <c r="J30" s="13">
        <f t="shared" si="10"/>
        <v>79.6</v>
      </c>
    </row>
    <row r="31" spans="1:10" ht="15.75" customHeight="1">
      <c r="A31" s="2" t="s">
        <v>33</v>
      </c>
      <c r="B31" s="38">
        <v>191365</v>
      </c>
      <c r="C31" s="12">
        <f t="shared" si="6"/>
        <v>9</v>
      </c>
      <c r="D31" s="33">
        <f t="shared" si="0"/>
        <v>84.5</v>
      </c>
      <c r="E31" s="38">
        <v>279288</v>
      </c>
      <c r="F31" s="12">
        <f t="shared" si="7"/>
        <v>2</v>
      </c>
      <c r="G31" s="13">
        <f t="shared" si="8"/>
        <v>95.9</v>
      </c>
      <c r="H31" s="38">
        <v>127857</v>
      </c>
      <c r="I31" s="12">
        <f t="shared" si="9"/>
        <v>31</v>
      </c>
      <c r="J31" s="13">
        <f t="shared" si="10"/>
        <v>75.8</v>
      </c>
    </row>
    <row r="32" spans="1:10" ht="15.75" customHeight="1">
      <c r="A32" s="2" t="s">
        <v>34</v>
      </c>
      <c r="B32" s="38">
        <v>168031</v>
      </c>
      <c r="C32" s="12">
        <f t="shared" si="6"/>
        <v>41</v>
      </c>
      <c r="D32" s="33">
        <f t="shared" si="0"/>
        <v>74.2</v>
      </c>
      <c r="E32" s="38">
        <v>255016</v>
      </c>
      <c r="F32" s="12">
        <f t="shared" si="7"/>
        <v>13</v>
      </c>
      <c r="G32" s="13">
        <f t="shared" si="8"/>
        <v>87.5</v>
      </c>
      <c r="H32" s="38">
        <v>117500</v>
      </c>
      <c r="I32" s="12">
        <f t="shared" si="9"/>
        <v>45</v>
      </c>
      <c r="J32" s="13">
        <f t="shared" si="10"/>
        <v>69.7</v>
      </c>
    </row>
    <row r="33" spans="1:10" ht="15.75" customHeight="1">
      <c r="A33" s="18" t="s">
        <v>35</v>
      </c>
      <c r="B33" s="39">
        <v>183096</v>
      </c>
      <c r="C33" s="15">
        <f t="shared" si="6"/>
        <v>18</v>
      </c>
      <c r="D33" s="33">
        <f t="shared" si="0"/>
        <v>80.8</v>
      </c>
      <c r="E33" s="39">
        <v>270177</v>
      </c>
      <c r="F33" s="15">
        <f t="shared" si="7"/>
        <v>5</v>
      </c>
      <c r="G33" s="19">
        <f t="shared" si="8"/>
        <v>92.7</v>
      </c>
      <c r="H33" s="39">
        <v>124058</v>
      </c>
      <c r="I33" s="15">
        <f t="shared" si="9"/>
        <v>39</v>
      </c>
      <c r="J33" s="19">
        <f t="shared" si="10"/>
        <v>73.6</v>
      </c>
    </row>
    <row r="34" spans="1:10" ht="15.75" customHeight="1">
      <c r="A34" s="5" t="s">
        <v>36</v>
      </c>
      <c r="B34" s="37">
        <v>173311</v>
      </c>
      <c r="C34" s="16">
        <f t="shared" si="6"/>
        <v>32</v>
      </c>
      <c r="D34" s="32">
        <f t="shared" si="0"/>
        <v>76.5</v>
      </c>
      <c r="E34" s="37">
        <v>239761</v>
      </c>
      <c r="F34" s="16">
        <f t="shared" si="7"/>
        <v>29</v>
      </c>
      <c r="G34" s="17">
        <f t="shared" si="8"/>
        <v>82.3</v>
      </c>
      <c r="H34" s="37">
        <v>119849</v>
      </c>
      <c r="I34" s="16">
        <f t="shared" si="9"/>
        <v>44</v>
      </c>
      <c r="J34" s="17">
        <f t="shared" si="10"/>
        <v>71.1</v>
      </c>
    </row>
    <row r="35" spans="1:10" ht="15.75" customHeight="1">
      <c r="A35" s="2" t="s">
        <v>37</v>
      </c>
      <c r="B35" s="38">
        <v>179442</v>
      </c>
      <c r="C35" s="12">
        <f t="shared" si="6"/>
        <v>24</v>
      </c>
      <c r="D35" s="33">
        <f t="shared" si="0"/>
        <v>79.2</v>
      </c>
      <c r="E35" s="38">
        <v>255193</v>
      </c>
      <c r="F35" s="12">
        <f t="shared" si="7"/>
        <v>12</v>
      </c>
      <c r="G35" s="13">
        <f t="shared" si="8"/>
        <v>87.6</v>
      </c>
      <c r="H35" s="38">
        <v>130207</v>
      </c>
      <c r="I35" s="12">
        <f t="shared" si="9"/>
        <v>26</v>
      </c>
      <c r="J35" s="13">
        <f t="shared" si="10"/>
        <v>77.2</v>
      </c>
    </row>
    <row r="36" spans="1:10" ht="15.75" customHeight="1">
      <c r="A36" s="2" t="s">
        <v>38</v>
      </c>
      <c r="B36" s="38">
        <v>168620</v>
      </c>
      <c r="C36" s="12">
        <f t="shared" si="6"/>
        <v>40</v>
      </c>
      <c r="D36" s="33">
        <f t="shared" si="0"/>
        <v>74.5</v>
      </c>
      <c r="E36" s="38">
        <v>246687</v>
      </c>
      <c r="F36" s="12">
        <f t="shared" si="7"/>
        <v>23</v>
      </c>
      <c r="G36" s="13">
        <f t="shared" si="8"/>
        <v>84.7</v>
      </c>
      <c r="H36" s="38">
        <v>123167</v>
      </c>
      <c r="I36" s="12">
        <f t="shared" si="9"/>
        <v>41</v>
      </c>
      <c r="J36" s="13">
        <f t="shared" si="10"/>
        <v>73.1</v>
      </c>
    </row>
    <row r="37" spans="1:10" ht="15.75" customHeight="1">
      <c r="A37" s="2" t="s">
        <v>39</v>
      </c>
      <c r="B37" s="38">
        <v>172863</v>
      </c>
      <c r="C37" s="12">
        <f t="shared" si="6"/>
        <v>35</v>
      </c>
      <c r="D37" s="33">
        <f t="shared" si="0"/>
        <v>76.3</v>
      </c>
      <c r="E37" s="38">
        <v>231237</v>
      </c>
      <c r="F37" s="12">
        <f t="shared" si="7"/>
        <v>38</v>
      </c>
      <c r="G37" s="13">
        <f t="shared" si="8"/>
        <v>79.4</v>
      </c>
      <c r="H37" s="38">
        <v>129353</v>
      </c>
      <c r="I37" s="12">
        <f t="shared" si="9"/>
        <v>29</v>
      </c>
      <c r="J37" s="13">
        <f t="shared" si="10"/>
        <v>76.7</v>
      </c>
    </row>
    <row r="38" spans="1:10" ht="15.75" customHeight="1">
      <c r="A38" s="18" t="s">
        <v>40</v>
      </c>
      <c r="B38" s="39">
        <v>165788</v>
      </c>
      <c r="C38" s="15">
        <f t="shared" si="6"/>
        <v>44</v>
      </c>
      <c r="D38" s="33">
        <f t="shared" si="0"/>
        <v>73.2</v>
      </c>
      <c r="E38" s="39">
        <v>242075</v>
      </c>
      <c r="F38" s="15">
        <f t="shared" si="7"/>
        <v>27</v>
      </c>
      <c r="G38" s="19">
        <f t="shared" si="8"/>
        <v>83.1</v>
      </c>
      <c r="H38" s="39">
        <v>114081</v>
      </c>
      <c r="I38" s="15">
        <f t="shared" si="9"/>
        <v>47</v>
      </c>
      <c r="J38" s="19">
        <f t="shared" si="10"/>
        <v>67.7</v>
      </c>
    </row>
    <row r="39" spans="1:10" ht="15.75" customHeight="1">
      <c r="A39" s="5" t="s">
        <v>41</v>
      </c>
      <c r="B39" s="37">
        <v>182128</v>
      </c>
      <c r="C39" s="16">
        <f t="shared" si="6"/>
        <v>19</v>
      </c>
      <c r="D39" s="32">
        <f t="shared" si="0"/>
        <v>80.4</v>
      </c>
      <c r="E39" s="37">
        <v>240059</v>
      </c>
      <c r="F39" s="16">
        <f t="shared" si="7"/>
        <v>28</v>
      </c>
      <c r="G39" s="17">
        <f t="shared" si="8"/>
        <v>82.4</v>
      </c>
      <c r="H39" s="37">
        <v>141534</v>
      </c>
      <c r="I39" s="16">
        <f t="shared" si="9"/>
        <v>10</v>
      </c>
      <c r="J39" s="17">
        <f t="shared" si="10"/>
        <v>84</v>
      </c>
    </row>
    <row r="40" spans="1:10" ht="15.75" customHeight="1">
      <c r="A40" s="2" t="s">
        <v>42</v>
      </c>
      <c r="B40" s="38">
        <v>173276</v>
      </c>
      <c r="C40" s="12">
        <f t="shared" si="6"/>
        <v>33</v>
      </c>
      <c r="D40" s="33">
        <f t="shared" si="0"/>
        <v>76.5</v>
      </c>
      <c r="E40" s="38">
        <v>234551</v>
      </c>
      <c r="F40" s="12">
        <f t="shared" si="7"/>
        <v>35</v>
      </c>
      <c r="G40" s="13">
        <f t="shared" si="8"/>
        <v>80.5</v>
      </c>
      <c r="H40" s="38">
        <v>132436</v>
      </c>
      <c r="I40" s="12">
        <f t="shared" si="9"/>
        <v>22</v>
      </c>
      <c r="J40" s="13">
        <f t="shared" si="10"/>
        <v>78.6</v>
      </c>
    </row>
    <row r="41" spans="1:10" ht="15.75" customHeight="1">
      <c r="A41" s="2" t="s">
        <v>43</v>
      </c>
      <c r="B41" s="38">
        <v>183873</v>
      </c>
      <c r="C41" s="12">
        <f t="shared" si="6"/>
        <v>17</v>
      </c>
      <c r="D41" s="33">
        <f t="shared" si="0"/>
        <v>81.2</v>
      </c>
      <c r="E41" s="38">
        <v>257550</v>
      </c>
      <c r="F41" s="12">
        <f t="shared" si="7"/>
        <v>11</v>
      </c>
      <c r="G41" s="13">
        <f t="shared" si="8"/>
        <v>88.4</v>
      </c>
      <c r="H41" s="38">
        <v>133163</v>
      </c>
      <c r="I41" s="12">
        <f t="shared" si="9"/>
        <v>21</v>
      </c>
      <c r="J41" s="13">
        <f t="shared" si="10"/>
        <v>79</v>
      </c>
    </row>
    <row r="42" spans="1:10" ht="15.75" customHeight="1">
      <c r="A42" s="2" t="s">
        <v>44</v>
      </c>
      <c r="B42" s="38">
        <v>207905</v>
      </c>
      <c r="C42" s="12">
        <f aca="true" t="shared" si="11" ref="C42:C55">RANK(B42,$B$9:$B$55)</f>
        <v>3</v>
      </c>
      <c r="D42" s="33">
        <f t="shared" si="0"/>
        <v>91.8</v>
      </c>
      <c r="E42" s="38">
        <v>271876</v>
      </c>
      <c r="F42" s="12">
        <f aca="true" t="shared" si="12" ref="F42:F55">RANK(E42,$E$9:$E$55)</f>
        <v>4</v>
      </c>
      <c r="G42" s="13">
        <f aca="true" t="shared" si="13" ref="G42:G55">ROUND(E42/$E$21*100,1)</f>
        <v>93.3</v>
      </c>
      <c r="H42" s="38">
        <v>148641</v>
      </c>
      <c r="I42" s="12">
        <f aca="true" t="shared" si="14" ref="I42:I55">RANK(H42,$H$9:$H$55)</f>
        <v>5</v>
      </c>
      <c r="J42" s="13">
        <f aca="true" t="shared" si="15" ref="J42:J55">ROUND(H42/$H$21*100,1)</f>
        <v>88.2</v>
      </c>
    </row>
    <row r="43" spans="1:10" ht="15.75" customHeight="1">
      <c r="A43" s="18" t="s">
        <v>45</v>
      </c>
      <c r="B43" s="39">
        <v>177140</v>
      </c>
      <c r="C43" s="15">
        <f t="shared" si="11"/>
        <v>29</v>
      </c>
      <c r="D43" s="33">
        <f t="shared" si="0"/>
        <v>78.2</v>
      </c>
      <c r="E43" s="39">
        <v>257876</v>
      </c>
      <c r="F43" s="15">
        <f t="shared" si="12"/>
        <v>10</v>
      </c>
      <c r="G43" s="19">
        <f t="shared" si="13"/>
        <v>88.5</v>
      </c>
      <c r="H43" s="39">
        <v>126417</v>
      </c>
      <c r="I43" s="15">
        <f t="shared" si="14"/>
        <v>34</v>
      </c>
      <c r="J43" s="19">
        <f t="shared" si="15"/>
        <v>75</v>
      </c>
    </row>
    <row r="44" spans="1:10" ht="15.75" customHeight="1">
      <c r="A44" s="5" t="s">
        <v>46</v>
      </c>
      <c r="B44" s="37">
        <v>166786</v>
      </c>
      <c r="C44" s="16">
        <f t="shared" si="11"/>
        <v>42</v>
      </c>
      <c r="D44" s="32">
        <f t="shared" si="0"/>
        <v>73.6</v>
      </c>
      <c r="E44" s="37">
        <v>222207</v>
      </c>
      <c r="F44" s="16">
        <f t="shared" si="12"/>
        <v>42</v>
      </c>
      <c r="G44" s="17">
        <f t="shared" si="13"/>
        <v>76.3</v>
      </c>
      <c r="H44" s="37">
        <v>124789</v>
      </c>
      <c r="I44" s="16">
        <f t="shared" si="14"/>
        <v>37</v>
      </c>
      <c r="J44" s="17">
        <f t="shared" si="15"/>
        <v>74</v>
      </c>
    </row>
    <row r="45" spans="1:10" ht="15.75" customHeight="1">
      <c r="A45" s="2" t="s">
        <v>47</v>
      </c>
      <c r="B45" s="38">
        <v>192650</v>
      </c>
      <c r="C45" s="12">
        <f t="shared" si="11"/>
        <v>7</v>
      </c>
      <c r="D45" s="33">
        <f t="shared" si="0"/>
        <v>85.1</v>
      </c>
      <c r="E45" s="38">
        <v>265097</v>
      </c>
      <c r="F45" s="12">
        <f t="shared" si="12"/>
        <v>6</v>
      </c>
      <c r="G45" s="13">
        <f t="shared" si="13"/>
        <v>91</v>
      </c>
      <c r="H45" s="38">
        <v>136713</v>
      </c>
      <c r="I45" s="12">
        <f>RANK(H45,$H$9:$H$55)</f>
        <v>16</v>
      </c>
      <c r="J45" s="13">
        <f t="shared" si="15"/>
        <v>81.1</v>
      </c>
    </row>
    <row r="46" spans="1:10" ht="15.75" customHeight="1">
      <c r="A46" s="2" t="s">
        <v>74</v>
      </c>
      <c r="B46" s="38">
        <v>175810</v>
      </c>
      <c r="C46" s="12">
        <f t="shared" si="11"/>
        <v>31</v>
      </c>
      <c r="D46" s="33">
        <f t="shared" si="0"/>
        <v>77.6</v>
      </c>
      <c r="E46" s="38">
        <v>239026</v>
      </c>
      <c r="F46" s="12">
        <f t="shared" si="12"/>
        <v>32</v>
      </c>
      <c r="G46" s="13">
        <f t="shared" si="13"/>
        <v>82.1</v>
      </c>
      <c r="H46" s="38">
        <v>121733</v>
      </c>
      <c r="I46" s="12">
        <f>RANK(H46,$H$9:$H$55)</f>
        <v>42</v>
      </c>
      <c r="J46" s="13">
        <f>ROUND(H46/$H$21*100,1)</f>
        <v>72.2</v>
      </c>
    </row>
    <row r="47" spans="1:10" ht="15.75" customHeight="1">
      <c r="A47" s="2" t="s">
        <v>75</v>
      </c>
      <c r="B47" s="38">
        <v>166116</v>
      </c>
      <c r="C47" s="12">
        <f t="shared" si="11"/>
        <v>43</v>
      </c>
      <c r="D47" s="33">
        <f t="shared" si="0"/>
        <v>73.3</v>
      </c>
      <c r="E47" s="38">
        <v>213416</v>
      </c>
      <c r="F47" s="12">
        <f t="shared" si="12"/>
        <v>44</v>
      </c>
      <c r="G47" s="13">
        <f t="shared" si="13"/>
        <v>73.3</v>
      </c>
      <c r="H47" s="38">
        <v>135851</v>
      </c>
      <c r="I47" s="12">
        <f>RANK(H47,$H$9:$H$55)</f>
        <v>19</v>
      </c>
      <c r="J47" s="13">
        <f>ROUND(H47/$H$21*100,1)</f>
        <v>80.6</v>
      </c>
    </row>
    <row r="48" spans="1:10" ht="15.75" customHeight="1">
      <c r="A48" s="18" t="s">
        <v>48</v>
      </c>
      <c r="B48" s="39">
        <v>179344</v>
      </c>
      <c r="C48" s="15">
        <f t="shared" si="11"/>
        <v>25</v>
      </c>
      <c r="D48" s="33">
        <f t="shared" si="0"/>
        <v>79.2</v>
      </c>
      <c r="E48" s="39">
        <v>243119</v>
      </c>
      <c r="F48" s="15">
        <f t="shared" si="12"/>
        <v>25</v>
      </c>
      <c r="G48" s="19">
        <f t="shared" si="13"/>
        <v>83.5</v>
      </c>
      <c r="H48" s="39">
        <v>136111</v>
      </c>
      <c r="I48" s="15">
        <f t="shared" si="14"/>
        <v>18</v>
      </c>
      <c r="J48" s="19">
        <f t="shared" si="15"/>
        <v>80.7</v>
      </c>
    </row>
    <row r="49" spans="1:10" ht="15.75" customHeight="1">
      <c r="A49" s="5" t="s">
        <v>49</v>
      </c>
      <c r="B49" s="37">
        <v>170147</v>
      </c>
      <c r="C49" s="16">
        <f t="shared" si="11"/>
        <v>39</v>
      </c>
      <c r="D49" s="32">
        <f t="shared" si="0"/>
        <v>75.1</v>
      </c>
      <c r="E49" s="37">
        <v>228413</v>
      </c>
      <c r="F49" s="16">
        <f t="shared" si="12"/>
        <v>39</v>
      </c>
      <c r="G49" s="17">
        <f t="shared" si="13"/>
        <v>78.4</v>
      </c>
      <c r="H49" s="37">
        <v>124594</v>
      </c>
      <c r="I49" s="16">
        <f t="shared" si="14"/>
        <v>38</v>
      </c>
      <c r="J49" s="17">
        <f t="shared" si="15"/>
        <v>73.9</v>
      </c>
    </row>
    <row r="50" spans="1:10" ht="15.75" customHeight="1">
      <c r="A50" s="2" t="s">
        <v>50</v>
      </c>
      <c r="B50" s="38">
        <v>176917</v>
      </c>
      <c r="C50" s="12">
        <f t="shared" si="11"/>
        <v>30</v>
      </c>
      <c r="D50" s="33">
        <f t="shared" si="0"/>
        <v>78.1</v>
      </c>
      <c r="E50" s="38">
        <v>237718</v>
      </c>
      <c r="F50" s="12">
        <f t="shared" si="12"/>
        <v>33</v>
      </c>
      <c r="G50" s="13">
        <f t="shared" si="13"/>
        <v>81.6</v>
      </c>
      <c r="H50" s="38">
        <v>132405</v>
      </c>
      <c r="I50" s="12">
        <f t="shared" si="14"/>
        <v>23</v>
      </c>
      <c r="J50" s="13">
        <f t="shared" si="15"/>
        <v>78.5</v>
      </c>
    </row>
    <row r="51" spans="1:10" ht="15.75" customHeight="1">
      <c r="A51" s="2" t="s">
        <v>51</v>
      </c>
      <c r="B51" s="38">
        <v>161577</v>
      </c>
      <c r="C51" s="12">
        <f t="shared" si="11"/>
        <v>45</v>
      </c>
      <c r="D51" s="33">
        <f t="shared" si="0"/>
        <v>71.3</v>
      </c>
      <c r="E51" s="38">
        <v>207062</v>
      </c>
      <c r="F51" s="12">
        <f t="shared" si="12"/>
        <v>45</v>
      </c>
      <c r="G51" s="13">
        <f t="shared" si="13"/>
        <v>71.1</v>
      </c>
      <c r="H51" s="38">
        <v>129536</v>
      </c>
      <c r="I51" s="12">
        <f t="shared" si="14"/>
        <v>28</v>
      </c>
      <c r="J51" s="13">
        <f t="shared" si="15"/>
        <v>76.8</v>
      </c>
    </row>
    <row r="52" spans="1:10" ht="15.75" customHeight="1">
      <c r="A52" s="2" t="s">
        <v>52</v>
      </c>
      <c r="B52" s="38">
        <v>172405</v>
      </c>
      <c r="C52" s="12">
        <f t="shared" si="11"/>
        <v>36</v>
      </c>
      <c r="D52" s="33">
        <f t="shared" si="0"/>
        <v>76.1</v>
      </c>
      <c r="E52" s="38">
        <v>239154</v>
      </c>
      <c r="F52" s="12">
        <f t="shared" si="12"/>
        <v>31</v>
      </c>
      <c r="G52" s="13">
        <f t="shared" si="13"/>
        <v>82.1</v>
      </c>
      <c r="H52" s="38">
        <v>125297</v>
      </c>
      <c r="I52" s="12">
        <f t="shared" si="14"/>
        <v>36</v>
      </c>
      <c r="J52" s="13">
        <f t="shared" si="15"/>
        <v>74.3</v>
      </c>
    </row>
    <row r="53" spans="1:10" ht="15.75" customHeight="1">
      <c r="A53" s="18" t="s">
        <v>53</v>
      </c>
      <c r="B53" s="39">
        <v>177478</v>
      </c>
      <c r="C53" s="15">
        <f t="shared" si="11"/>
        <v>28</v>
      </c>
      <c r="D53" s="33">
        <f t="shared" si="0"/>
        <v>78.4</v>
      </c>
      <c r="E53" s="39">
        <v>232805</v>
      </c>
      <c r="F53" s="15">
        <f t="shared" si="12"/>
        <v>36</v>
      </c>
      <c r="G53" s="19">
        <f t="shared" si="13"/>
        <v>79.9</v>
      </c>
      <c r="H53" s="39">
        <v>132195</v>
      </c>
      <c r="I53" s="15">
        <f t="shared" si="14"/>
        <v>24</v>
      </c>
      <c r="J53" s="19">
        <f t="shared" si="15"/>
        <v>78.4</v>
      </c>
    </row>
    <row r="54" spans="1:10" ht="15.75" customHeight="1">
      <c r="A54" s="68" t="s">
        <v>54</v>
      </c>
      <c r="B54" s="69">
        <v>171591</v>
      </c>
      <c r="C54" s="70">
        <f t="shared" si="11"/>
        <v>38</v>
      </c>
      <c r="D54" s="71">
        <f t="shared" si="0"/>
        <v>75.8</v>
      </c>
      <c r="E54" s="69">
        <v>224144</v>
      </c>
      <c r="F54" s="70">
        <f t="shared" si="12"/>
        <v>41</v>
      </c>
      <c r="G54" s="72">
        <f t="shared" si="13"/>
        <v>76.9</v>
      </c>
      <c r="H54" s="69">
        <v>126965</v>
      </c>
      <c r="I54" s="70">
        <f t="shared" si="14"/>
        <v>33</v>
      </c>
      <c r="J54" s="72">
        <f t="shared" si="15"/>
        <v>75.3</v>
      </c>
    </row>
    <row r="55" spans="1:10" ht="15.75" customHeight="1">
      <c r="A55" s="18" t="s">
        <v>55</v>
      </c>
      <c r="B55" s="39">
        <v>145843</v>
      </c>
      <c r="C55" s="15">
        <f t="shared" si="11"/>
        <v>47</v>
      </c>
      <c r="D55" s="34">
        <f t="shared" si="0"/>
        <v>64.4</v>
      </c>
      <c r="E55" s="39">
        <v>188422</v>
      </c>
      <c r="F55" s="15">
        <f t="shared" si="12"/>
        <v>47</v>
      </c>
      <c r="G55" s="19">
        <f t="shared" si="13"/>
        <v>64.7</v>
      </c>
      <c r="H55" s="39">
        <v>114148</v>
      </c>
      <c r="I55" s="15">
        <f t="shared" si="14"/>
        <v>46</v>
      </c>
      <c r="J55" s="19">
        <f t="shared" si="15"/>
        <v>67.7</v>
      </c>
    </row>
    <row r="56" spans="1:10" ht="13.5">
      <c r="A56" s="50" t="s">
        <v>70</v>
      </c>
      <c r="B56" s="20"/>
      <c r="C56" s="20"/>
      <c r="D56" s="20"/>
      <c r="E56" s="20"/>
      <c r="F56" s="20"/>
      <c r="G56" s="20"/>
      <c r="H56" s="20"/>
      <c r="I56" s="20"/>
      <c r="J56" s="20"/>
    </row>
    <row r="57" ht="13.5">
      <c r="A57" s="51" t="s">
        <v>71</v>
      </c>
    </row>
  </sheetData>
  <mergeCells count="3">
    <mergeCell ref="B3:D3"/>
    <mergeCell ref="E3:G3"/>
    <mergeCell ref="H3:J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8" r:id="rId1"/>
  <headerFooter alignWithMargins="0">
    <oddFooter>&amp;C160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逆瀬川  広美</dc:creator>
  <cp:keywords/>
  <dc:description/>
  <cp:lastModifiedBy>鹿児島県</cp:lastModifiedBy>
  <cp:lastPrinted>2010-09-24T00:03:24Z</cp:lastPrinted>
  <dcterms:created xsi:type="dcterms:W3CDTF">1999-04-01T06:21:23Z</dcterms:created>
  <dcterms:modified xsi:type="dcterms:W3CDTF">2010-10-22T03:04:07Z</dcterms:modified>
  <cp:category/>
  <cp:version/>
  <cp:contentType/>
  <cp:contentStatus/>
</cp:coreProperties>
</file>