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１５表（TL.E）" sheetId="1" r:id="rId1"/>
    <sheet name="１５表（I,P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'１５表（I,P）'!$A$1:$R$49</definedName>
    <definedName name="_xlnm.Print_Area" localSheetId="0">'１５表（TL.E）'!$A$1:$R$49</definedName>
  </definedNames>
  <calcPr fullCalcOnLoad="1"/>
</workbook>
</file>

<file path=xl/sharedStrings.xml><?xml version="1.0" encoding="utf-8"?>
<sst xmlns="http://schemas.openxmlformats.org/spreadsheetml/2006/main" count="261" uniqueCount="48">
  <si>
    <t>第１５表　　産業，就業形態別１人平均月間出勤日数と労働時間数（１／４）</t>
  </si>
  <si>
    <t>第１５表　　産業，就業形態別１人平均月間出勤日数と労働時間数（２／４）</t>
  </si>
  <si>
    <t>（事業所規模５人以上）</t>
  </si>
  <si>
    <t>（単位：日，時間）</t>
  </si>
  <si>
    <t>区　分</t>
  </si>
  <si>
    <t>ＴＬ　調査産業計</t>
  </si>
  <si>
    <t>Ｅ　製　造　業</t>
  </si>
  <si>
    <t>一　般　労　働　者</t>
  </si>
  <si>
    <t>パートタイム労働者</t>
  </si>
  <si>
    <t>総　　実
労働時間</t>
  </si>
  <si>
    <t>出勤日数</t>
  </si>
  <si>
    <t>所 定 内</t>
  </si>
  <si>
    <t>所 定 外</t>
  </si>
  <si>
    <t>年　月</t>
  </si>
  <si>
    <t>労働時間</t>
  </si>
  <si>
    <t>（事業所規模３０人以上）</t>
  </si>
  <si>
    <t>第１５表　　産業，就業形態別１人平均月間出勤日数と労働時間数（３／４）</t>
  </si>
  <si>
    <t>第１５表　　産業，就業形態別１人平均月間出勤日数と労働時間数（４／４）</t>
  </si>
  <si>
    <t>Ｉ　卸売業,小売業</t>
  </si>
  <si>
    <t>Ｐ　医療，福祉</t>
  </si>
  <si>
    <t>　　2月</t>
  </si>
  <si>
    <t>　　3月</t>
  </si>
  <si>
    <t>　　4月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</si>
  <si>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</si>
  <si>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</si>
  <si>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</si>
  <si>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</si>
  <si>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</si>
  <si>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</si>
  <si>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</si>
  <si>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28年平均</t>
  </si>
  <si>
    <t>29年平均</t>
  </si>
  <si>
    <t>30年平均</t>
  </si>
  <si>
    <t>元年平均</t>
  </si>
  <si>
    <t>　　2月</t>
  </si>
  <si>
    <t>２年1月</t>
  </si>
  <si>
    <t>5月</t>
  </si>
  <si>
    <t>２年平均</t>
  </si>
  <si>
    <t>２年1月</t>
  </si>
  <si>
    <t>5月</t>
  </si>
  <si>
    <t>5月</t>
  </si>
  <si>
    <t>２年1月</t>
  </si>
  <si>
    <t>5月</t>
  </si>
  <si>
    <t>6月</t>
  </si>
  <si>
    <t>5月</t>
  </si>
  <si>
    <t>２年平均</t>
  </si>
  <si>
    <t>２年1月</t>
  </si>
  <si>
    <t>　２年1月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</si>
</sst>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;&quot;△ &quot;0.0"/>
    <numFmt numFmtId="178" formatCode="#,##0;[Red]#,##0"/>
  </numFmts>
  <fonts count="39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7" fontId="5" fillId="0" borderId="13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49" fontId="5" fillId="33" borderId="22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right" vertical="center"/>
    </xf>
    <xf numFmtId="176" fontId="5" fillId="33" borderId="23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19.8</v>
          </cell>
          <cell r="G295">
            <v>164.6</v>
          </cell>
          <cell r="H295">
            <v>152.4</v>
          </cell>
          <cell r="I295">
            <v>12.2</v>
          </cell>
          <cell r="J295">
            <v>15.8</v>
          </cell>
          <cell r="K295">
            <v>91.3</v>
          </cell>
          <cell r="L295">
            <v>89.4</v>
          </cell>
          <cell r="M295">
            <v>1.9</v>
          </cell>
        </row>
        <row r="296">
          <cell r="F296">
            <v>19.5</v>
          </cell>
          <cell r="G296">
            <v>163.2</v>
          </cell>
          <cell r="H296">
            <v>150</v>
          </cell>
          <cell r="I296">
            <v>13.2</v>
          </cell>
          <cell r="J296">
            <v>18.4</v>
          </cell>
          <cell r="K296">
            <v>110.6</v>
          </cell>
          <cell r="L296">
            <v>108.2</v>
          </cell>
          <cell r="M296">
            <v>2.4</v>
          </cell>
        </row>
        <row r="297">
          <cell r="F297">
            <v>20.7</v>
          </cell>
          <cell r="G297">
            <v>174.2</v>
          </cell>
          <cell r="H297">
            <v>161.8</v>
          </cell>
          <cell r="I297">
            <v>12.4</v>
          </cell>
          <cell r="J297">
            <v>19</v>
          </cell>
          <cell r="K297">
            <v>110.9</v>
          </cell>
          <cell r="L297">
            <v>109.5</v>
          </cell>
          <cell r="M297">
            <v>1.4</v>
          </cell>
        </row>
        <row r="298">
          <cell r="F298">
            <v>20</v>
          </cell>
          <cell r="G298">
            <v>162.1</v>
          </cell>
          <cell r="H298">
            <v>157</v>
          </cell>
          <cell r="I298">
            <v>5.1</v>
          </cell>
          <cell r="J298">
            <v>14</v>
          </cell>
          <cell r="K298">
            <v>76.1</v>
          </cell>
          <cell r="L298">
            <v>75.8</v>
          </cell>
          <cell r="M298">
            <v>0.3</v>
          </cell>
        </row>
        <row r="349">
          <cell r="F349">
            <v>20.1</v>
          </cell>
          <cell r="G349">
            <v>163.4</v>
          </cell>
          <cell r="H349">
            <v>153.1</v>
          </cell>
          <cell r="I349">
            <v>10.3</v>
          </cell>
          <cell r="J349">
            <v>15.5</v>
          </cell>
          <cell r="K349">
            <v>91</v>
          </cell>
          <cell r="L349">
            <v>89.1</v>
          </cell>
          <cell r="M349">
            <v>1.9</v>
          </cell>
        </row>
        <row r="350">
          <cell r="F350">
            <v>19.9</v>
          </cell>
          <cell r="G350">
            <v>162.5</v>
          </cell>
          <cell r="H350">
            <v>150.4</v>
          </cell>
          <cell r="I350">
            <v>12.1</v>
          </cell>
          <cell r="J350">
            <v>18</v>
          </cell>
          <cell r="K350">
            <v>107.1</v>
          </cell>
          <cell r="L350">
            <v>104.9</v>
          </cell>
          <cell r="M350">
            <v>2.2</v>
          </cell>
        </row>
        <row r="351">
          <cell r="F351">
            <v>20.7</v>
          </cell>
          <cell r="G351">
            <v>168.8</v>
          </cell>
          <cell r="H351">
            <v>158.9</v>
          </cell>
          <cell r="I351">
            <v>9.9</v>
          </cell>
          <cell r="J351">
            <v>16.8</v>
          </cell>
          <cell r="K351">
            <v>100</v>
          </cell>
          <cell r="L351">
            <v>97.9</v>
          </cell>
          <cell r="M351">
            <v>2.1</v>
          </cell>
        </row>
        <row r="352">
          <cell r="F352">
            <v>20</v>
          </cell>
          <cell r="G352">
            <v>159.5</v>
          </cell>
          <cell r="H352">
            <v>155.1</v>
          </cell>
          <cell r="I352">
            <v>4.4</v>
          </cell>
          <cell r="J352">
            <v>14.4</v>
          </cell>
          <cell r="K352">
            <v>80.4</v>
          </cell>
          <cell r="L352">
            <v>79.9</v>
          </cell>
          <cell r="M352">
            <v>0.5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19.8</v>
          </cell>
          <cell r="G295">
            <v>164.9</v>
          </cell>
          <cell r="H295">
            <v>153.1</v>
          </cell>
          <cell r="I295">
            <v>11.8</v>
          </cell>
          <cell r="J295">
            <v>15.6</v>
          </cell>
          <cell r="K295">
            <v>90.3</v>
          </cell>
          <cell r="L295">
            <v>88.6</v>
          </cell>
          <cell r="M295">
            <v>1.7</v>
          </cell>
          <cell r="N295">
            <v>0</v>
          </cell>
        </row>
        <row r="296">
          <cell r="F296">
            <v>19.8</v>
          </cell>
          <cell r="G296">
            <v>163.8</v>
          </cell>
          <cell r="H296">
            <v>152</v>
          </cell>
          <cell r="I296">
            <v>11.8</v>
          </cell>
          <cell r="J296">
            <v>19.1</v>
          </cell>
          <cell r="K296">
            <v>113.7</v>
          </cell>
          <cell r="L296">
            <v>112</v>
          </cell>
          <cell r="M296">
            <v>1.7</v>
          </cell>
          <cell r="N296">
            <v>0</v>
          </cell>
        </row>
        <row r="297">
          <cell r="F297">
            <v>20.8</v>
          </cell>
          <cell r="G297">
            <v>173.3</v>
          </cell>
          <cell r="H297">
            <v>161.1</v>
          </cell>
          <cell r="I297">
            <v>12.2</v>
          </cell>
          <cell r="J297">
            <v>18.6</v>
          </cell>
          <cell r="K297">
            <v>107.3</v>
          </cell>
          <cell r="L297">
            <v>106.2</v>
          </cell>
          <cell r="M297">
            <v>1.1</v>
          </cell>
          <cell r="N297">
            <v>0</v>
          </cell>
        </row>
        <row r="298">
          <cell r="F298">
            <v>19.9</v>
          </cell>
          <cell r="G298">
            <v>162.1</v>
          </cell>
          <cell r="H298">
            <v>157.8</v>
          </cell>
          <cell r="I298">
            <v>4.3</v>
          </cell>
          <cell r="J298">
            <v>14</v>
          </cell>
          <cell r="K298">
            <v>75.7</v>
          </cell>
          <cell r="L298">
            <v>75.5</v>
          </cell>
          <cell r="M298">
            <v>0.2</v>
          </cell>
          <cell r="N298">
            <v>0</v>
          </cell>
        </row>
        <row r="349">
          <cell r="F349">
            <v>20</v>
          </cell>
          <cell r="G349">
            <v>162.9</v>
          </cell>
          <cell r="H349">
            <v>153.3</v>
          </cell>
          <cell r="I349">
            <v>9.6</v>
          </cell>
          <cell r="J349">
            <v>15.3</v>
          </cell>
          <cell r="K349">
            <v>89.3</v>
          </cell>
          <cell r="L349">
            <v>87.8</v>
          </cell>
          <cell r="M349">
            <v>1.5</v>
          </cell>
          <cell r="N349">
            <v>0</v>
          </cell>
        </row>
        <row r="350">
          <cell r="F350">
            <v>19.9</v>
          </cell>
          <cell r="G350">
            <v>160.5</v>
          </cell>
          <cell r="H350">
            <v>150.5</v>
          </cell>
          <cell r="I350">
            <v>10</v>
          </cell>
          <cell r="J350">
            <v>18.4</v>
          </cell>
          <cell r="K350">
            <v>108.3</v>
          </cell>
          <cell r="L350">
            <v>107</v>
          </cell>
          <cell r="M350">
            <v>1.3</v>
          </cell>
          <cell r="N350">
            <v>0</v>
          </cell>
        </row>
        <row r="351">
          <cell r="F351">
            <v>20.2</v>
          </cell>
          <cell r="G351">
            <v>167.3</v>
          </cell>
          <cell r="H351">
            <v>158</v>
          </cell>
          <cell r="I351">
            <v>9.3</v>
          </cell>
          <cell r="J351">
            <v>16.6</v>
          </cell>
          <cell r="K351">
            <v>97.7</v>
          </cell>
          <cell r="L351">
            <v>96.2</v>
          </cell>
          <cell r="M351">
            <v>1.5</v>
          </cell>
          <cell r="N351">
            <v>0</v>
          </cell>
        </row>
        <row r="352">
          <cell r="F352">
            <v>20</v>
          </cell>
          <cell r="G352">
            <v>159.8</v>
          </cell>
          <cell r="H352">
            <v>155.7</v>
          </cell>
          <cell r="I352">
            <v>4.1</v>
          </cell>
          <cell r="J352">
            <v>14.4</v>
          </cell>
          <cell r="K352">
            <v>80.3</v>
          </cell>
          <cell r="L352">
            <v>79.6</v>
          </cell>
          <cell r="M352">
            <v>0.7</v>
          </cell>
          <cell r="N35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20.9</v>
          </cell>
          <cell r="G295">
            <v>173.6</v>
          </cell>
          <cell r="H295">
            <v>160.5</v>
          </cell>
          <cell r="I295">
            <v>13.1</v>
          </cell>
          <cell r="J295">
            <v>16.3</v>
          </cell>
          <cell r="K295">
            <v>94.4</v>
          </cell>
          <cell r="L295">
            <v>92.5</v>
          </cell>
          <cell r="M295">
            <v>1.9</v>
          </cell>
          <cell r="N295">
            <v>0</v>
          </cell>
        </row>
        <row r="296">
          <cell r="F296">
            <v>20.4</v>
          </cell>
          <cell r="G296">
            <v>170.3</v>
          </cell>
          <cell r="H296">
            <v>156</v>
          </cell>
          <cell r="I296">
            <v>14.3</v>
          </cell>
          <cell r="J296">
            <v>19.2</v>
          </cell>
          <cell r="K296">
            <v>115.5</v>
          </cell>
          <cell r="L296">
            <v>112.9</v>
          </cell>
          <cell r="M296">
            <v>2.6</v>
          </cell>
          <cell r="N296">
            <v>0</v>
          </cell>
        </row>
        <row r="297">
          <cell r="F297">
            <v>21.2</v>
          </cell>
          <cell r="G297">
            <v>178.3</v>
          </cell>
          <cell r="H297">
            <v>166</v>
          </cell>
          <cell r="I297">
            <v>12.3</v>
          </cell>
          <cell r="J297">
            <v>19.3</v>
          </cell>
          <cell r="K297">
            <v>111.9</v>
          </cell>
          <cell r="L297">
            <v>110.7</v>
          </cell>
          <cell r="M297">
            <v>1.2</v>
          </cell>
          <cell r="N297">
            <v>0</v>
          </cell>
        </row>
        <row r="298">
          <cell r="F298">
            <v>20.8</v>
          </cell>
          <cell r="G298">
            <v>168.2</v>
          </cell>
          <cell r="H298">
            <v>163.2</v>
          </cell>
          <cell r="I298">
            <v>5</v>
          </cell>
          <cell r="J298">
            <v>14.4</v>
          </cell>
          <cell r="K298">
            <v>76.1</v>
          </cell>
          <cell r="L298">
            <v>75.9</v>
          </cell>
          <cell r="M298">
            <v>0.2</v>
          </cell>
          <cell r="N298">
            <v>0</v>
          </cell>
        </row>
        <row r="349">
          <cell r="F349">
            <v>21.1</v>
          </cell>
          <cell r="G349">
            <v>171.7</v>
          </cell>
          <cell r="H349">
            <v>161</v>
          </cell>
          <cell r="I349">
            <v>10.7</v>
          </cell>
          <cell r="J349">
            <v>15.9</v>
          </cell>
          <cell r="K349">
            <v>93.8</v>
          </cell>
          <cell r="L349">
            <v>91.9</v>
          </cell>
          <cell r="M349">
            <v>1.9</v>
          </cell>
          <cell r="N349">
            <v>0</v>
          </cell>
        </row>
        <row r="350">
          <cell r="F350">
            <v>20.8</v>
          </cell>
          <cell r="G350">
            <v>168.1</v>
          </cell>
          <cell r="H350">
            <v>156.3</v>
          </cell>
          <cell r="I350">
            <v>11.8</v>
          </cell>
          <cell r="J350">
            <v>18.5</v>
          </cell>
          <cell r="K350">
            <v>110.2</v>
          </cell>
          <cell r="L350">
            <v>108</v>
          </cell>
          <cell r="M350">
            <v>2.2</v>
          </cell>
          <cell r="N350">
            <v>0</v>
          </cell>
        </row>
        <row r="351">
          <cell r="F351">
            <v>21</v>
          </cell>
          <cell r="G351">
            <v>173.4</v>
          </cell>
          <cell r="H351">
            <v>164.2</v>
          </cell>
          <cell r="I351">
            <v>9.2</v>
          </cell>
          <cell r="J351">
            <v>17.3</v>
          </cell>
          <cell r="K351">
            <v>102.1</v>
          </cell>
          <cell r="L351">
            <v>100.2</v>
          </cell>
          <cell r="M351">
            <v>1.9</v>
          </cell>
          <cell r="N351">
            <v>0</v>
          </cell>
        </row>
        <row r="352">
          <cell r="F352">
            <v>21</v>
          </cell>
          <cell r="G352">
            <v>167.1</v>
          </cell>
          <cell r="H352">
            <v>162.6</v>
          </cell>
          <cell r="I352">
            <v>4.5</v>
          </cell>
          <cell r="J352">
            <v>14.8</v>
          </cell>
          <cell r="K352">
            <v>82.5</v>
          </cell>
          <cell r="L352">
            <v>82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</v>
          </cell>
          <cell r="G295">
            <v>167.3</v>
          </cell>
          <cell r="H295">
            <v>154.4</v>
          </cell>
          <cell r="I295">
            <v>12.9</v>
          </cell>
          <cell r="J295">
            <v>15.9</v>
          </cell>
          <cell r="K295">
            <v>91.1</v>
          </cell>
          <cell r="L295">
            <v>89.1</v>
          </cell>
          <cell r="M295">
            <v>2</v>
          </cell>
          <cell r="N295">
            <v>0</v>
          </cell>
        </row>
        <row r="296">
          <cell r="F296">
            <v>19.8</v>
          </cell>
          <cell r="G296">
            <v>168.5</v>
          </cell>
          <cell r="H296">
            <v>153.1</v>
          </cell>
          <cell r="I296">
            <v>15.4</v>
          </cell>
          <cell r="J296">
            <v>18.8</v>
          </cell>
          <cell r="K296">
            <v>115</v>
          </cell>
          <cell r="L296">
            <v>111.8</v>
          </cell>
          <cell r="M296">
            <v>3.2</v>
          </cell>
          <cell r="N296">
            <v>0</v>
          </cell>
        </row>
        <row r="297">
          <cell r="F297">
            <v>20.4</v>
          </cell>
          <cell r="G297">
            <v>172.3</v>
          </cell>
          <cell r="H297">
            <v>160.2</v>
          </cell>
          <cell r="I297">
            <v>12.1</v>
          </cell>
          <cell r="J297">
            <v>18.8</v>
          </cell>
          <cell r="K297">
            <v>108.8</v>
          </cell>
          <cell r="L297">
            <v>107.6</v>
          </cell>
          <cell r="M297">
            <v>1.2</v>
          </cell>
          <cell r="N297">
            <v>0</v>
          </cell>
        </row>
        <row r="298">
          <cell r="F298">
            <v>20.3</v>
          </cell>
          <cell r="G298">
            <v>164.2</v>
          </cell>
          <cell r="H298">
            <v>159.2</v>
          </cell>
          <cell r="I298">
            <v>5</v>
          </cell>
          <cell r="J298">
            <v>13.6</v>
          </cell>
          <cell r="K298">
            <v>72.7</v>
          </cell>
          <cell r="L298">
            <v>72.5</v>
          </cell>
          <cell r="M298">
            <v>0.2</v>
          </cell>
          <cell r="N298">
            <v>0</v>
          </cell>
        </row>
        <row r="349">
          <cell r="F349">
            <v>20.4</v>
          </cell>
          <cell r="G349">
            <v>166.7</v>
          </cell>
          <cell r="H349">
            <v>156.2</v>
          </cell>
          <cell r="I349">
            <v>10.5</v>
          </cell>
          <cell r="J349">
            <v>15.5</v>
          </cell>
          <cell r="K349">
            <v>90.8</v>
          </cell>
          <cell r="L349">
            <v>88.8</v>
          </cell>
          <cell r="M349">
            <v>2</v>
          </cell>
          <cell r="N349">
            <v>0</v>
          </cell>
        </row>
        <row r="350">
          <cell r="F350">
            <v>20.3</v>
          </cell>
          <cell r="G350">
            <v>164.8</v>
          </cell>
          <cell r="H350">
            <v>151.7</v>
          </cell>
          <cell r="I350">
            <v>13.1</v>
          </cell>
          <cell r="J350">
            <v>18.1</v>
          </cell>
          <cell r="K350">
            <v>109.3</v>
          </cell>
          <cell r="L350">
            <v>106.4</v>
          </cell>
          <cell r="M350">
            <v>2.9</v>
          </cell>
          <cell r="N350">
            <v>0</v>
          </cell>
        </row>
        <row r="351">
          <cell r="F351">
            <v>20.7</v>
          </cell>
          <cell r="G351">
            <v>170.4</v>
          </cell>
          <cell r="H351">
            <v>161.4</v>
          </cell>
          <cell r="I351">
            <v>9</v>
          </cell>
          <cell r="J351">
            <v>17.1</v>
          </cell>
          <cell r="K351">
            <v>100.6</v>
          </cell>
          <cell r="L351">
            <v>99</v>
          </cell>
          <cell r="M351">
            <v>1.6</v>
          </cell>
          <cell r="N351">
            <v>0</v>
          </cell>
        </row>
        <row r="352">
          <cell r="F352">
            <v>20.5</v>
          </cell>
          <cell r="G352">
            <v>163.5</v>
          </cell>
          <cell r="H352">
            <v>159</v>
          </cell>
          <cell r="I352">
            <v>4.5</v>
          </cell>
          <cell r="J352">
            <v>14.1</v>
          </cell>
          <cell r="K352">
            <v>78.1</v>
          </cell>
          <cell r="L352">
            <v>77.6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20.1</v>
          </cell>
          <cell r="G295">
            <v>168.1</v>
          </cell>
          <cell r="H295">
            <v>154.9</v>
          </cell>
          <cell r="I295">
            <v>13.2</v>
          </cell>
          <cell r="J295">
            <v>16.3</v>
          </cell>
          <cell r="K295">
            <v>93.7</v>
          </cell>
          <cell r="L295">
            <v>91.5</v>
          </cell>
          <cell r="M295">
            <v>2.2</v>
          </cell>
          <cell r="N295">
            <v>0</v>
          </cell>
        </row>
        <row r="296">
          <cell r="F296">
            <v>20.2</v>
          </cell>
          <cell r="G296">
            <v>172.6</v>
          </cell>
          <cell r="H296">
            <v>155.3</v>
          </cell>
          <cell r="I296">
            <v>17.3</v>
          </cell>
          <cell r="J296">
            <v>19.4</v>
          </cell>
          <cell r="K296">
            <v>118.8</v>
          </cell>
          <cell r="L296">
            <v>115.4</v>
          </cell>
          <cell r="M296">
            <v>3.4</v>
          </cell>
          <cell r="N296">
            <v>0</v>
          </cell>
        </row>
        <row r="297">
          <cell r="F297">
            <v>21.1</v>
          </cell>
          <cell r="G297">
            <v>178.6</v>
          </cell>
          <cell r="H297">
            <v>165.2</v>
          </cell>
          <cell r="I297">
            <v>13.4</v>
          </cell>
          <cell r="J297">
            <v>19.4</v>
          </cell>
          <cell r="K297">
            <v>113.9</v>
          </cell>
          <cell r="L297">
            <v>112.1</v>
          </cell>
          <cell r="M297">
            <v>1.8</v>
          </cell>
          <cell r="N297">
            <v>0</v>
          </cell>
        </row>
        <row r="298">
          <cell r="F298">
            <v>20.4</v>
          </cell>
          <cell r="G298">
            <v>163.2</v>
          </cell>
          <cell r="H298">
            <v>158.9</v>
          </cell>
          <cell r="I298">
            <v>4.3</v>
          </cell>
          <cell r="J298">
            <v>13.8</v>
          </cell>
          <cell r="K298">
            <v>73.9</v>
          </cell>
          <cell r="L298">
            <v>73.7</v>
          </cell>
          <cell r="M298">
            <v>0.2</v>
          </cell>
          <cell r="N298">
            <v>0</v>
          </cell>
        </row>
        <row r="349">
          <cell r="F349">
            <v>20.4</v>
          </cell>
          <cell r="G349">
            <v>166.4</v>
          </cell>
          <cell r="H349">
            <v>155.7</v>
          </cell>
          <cell r="I349">
            <v>10.7</v>
          </cell>
          <cell r="J349">
            <v>15.9</v>
          </cell>
          <cell r="K349">
            <v>93.5</v>
          </cell>
          <cell r="L349">
            <v>91.5</v>
          </cell>
          <cell r="M349">
            <v>2</v>
          </cell>
          <cell r="N349">
            <v>0</v>
          </cell>
        </row>
        <row r="350">
          <cell r="F350">
            <v>20.6</v>
          </cell>
          <cell r="G350">
            <v>169.7</v>
          </cell>
          <cell r="H350">
            <v>154.7</v>
          </cell>
          <cell r="I350">
            <v>15</v>
          </cell>
          <cell r="J350">
            <v>19.2</v>
          </cell>
          <cell r="K350">
            <v>117.3</v>
          </cell>
          <cell r="L350">
            <v>114</v>
          </cell>
          <cell r="M350">
            <v>3.3</v>
          </cell>
          <cell r="N350">
            <v>0</v>
          </cell>
        </row>
        <row r="351">
          <cell r="F351">
            <v>20.8</v>
          </cell>
          <cell r="G351">
            <v>172.6</v>
          </cell>
          <cell r="H351">
            <v>162.3</v>
          </cell>
          <cell r="I351">
            <v>10.3</v>
          </cell>
          <cell r="J351">
            <v>17.3</v>
          </cell>
          <cell r="K351">
            <v>103.7</v>
          </cell>
          <cell r="L351">
            <v>101.8</v>
          </cell>
          <cell r="M351">
            <v>1.9</v>
          </cell>
          <cell r="N351">
            <v>0</v>
          </cell>
        </row>
        <row r="352">
          <cell r="F352">
            <v>20.5</v>
          </cell>
          <cell r="G352">
            <v>161.6</v>
          </cell>
          <cell r="H352">
            <v>157.7</v>
          </cell>
          <cell r="I352">
            <v>3.9</v>
          </cell>
          <cell r="J352">
            <v>14.2</v>
          </cell>
          <cell r="K352">
            <v>77.9</v>
          </cell>
          <cell r="L352">
            <v>77.5</v>
          </cell>
          <cell r="M352">
            <v>0.4</v>
          </cell>
          <cell r="N3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19.1</v>
          </cell>
          <cell r="G295">
            <v>161.1</v>
          </cell>
          <cell r="H295">
            <v>147.2</v>
          </cell>
          <cell r="I295">
            <v>13.9</v>
          </cell>
          <cell r="J295">
            <v>15.9</v>
          </cell>
          <cell r="K295">
            <v>92.9</v>
          </cell>
          <cell r="L295">
            <v>90.3</v>
          </cell>
          <cell r="M295">
            <v>2.6</v>
          </cell>
          <cell r="N295">
            <v>0</v>
          </cell>
        </row>
        <row r="296">
          <cell r="F296">
            <v>18.6</v>
          </cell>
          <cell r="G296">
            <v>159.3</v>
          </cell>
          <cell r="H296">
            <v>144.3</v>
          </cell>
          <cell r="I296">
            <v>15</v>
          </cell>
          <cell r="J296">
            <v>17.4</v>
          </cell>
          <cell r="K296">
            <v>104.4</v>
          </cell>
          <cell r="L296">
            <v>100.7</v>
          </cell>
          <cell r="M296">
            <v>3.7</v>
          </cell>
          <cell r="N296">
            <v>0</v>
          </cell>
        </row>
        <row r="297">
          <cell r="F297">
            <v>19.4</v>
          </cell>
          <cell r="G297">
            <v>166.1</v>
          </cell>
          <cell r="H297">
            <v>154</v>
          </cell>
          <cell r="I297">
            <v>12.1</v>
          </cell>
          <cell r="J297">
            <v>19</v>
          </cell>
          <cell r="K297">
            <v>111</v>
          </cell>
          <cell r="L297">
            <v>108.9</v>
          </cell>
          <cell r="M297">
            <v>2.1</v>
          </cell>
          <cell r="N297">
            <v>0</v>
          </cell>
        </row>
        <row r="298">
          <cell r="F298">
            <v>19</v>
          </cell>
          <cell r="G298">
            <v>155.3</v>
          </cell>
          <cell r="H298">
            <v>148.1</v>
          </cell>
          <cell r="I298">
            <v>7.2</v>
          </cell>
          <cell r="J298">
            <v>13.5</v>
          </cell>
          <cell r="K298">
            <v>76.6</v>
          </cell>
          <cell r="L298">
            <v>76.2</v>
          </cell>
          <cell r="M298">
            <v>0.4</v>
          </cell>
          <cell r="N298">
            <v>0</v>
          </cell>
        </row>
        <row r="349">
          <cell r="F349">
            <v>19.4</v>
          </cell>
          <cell r="G349">
            <v>159.4</v>
          </cell>
          <cell r="H349">
            <v>147.6</v>
          </cell>
          <cell r="I349">
            <v>11.8</v>
          </cell>
          <cell r="J349">
            <v>15.2</v>
          </cell>
          <cell r="K349">
            <v>90.2</v>
          </cell>
          <cell r="L349">
            <v>87.7</v>
          </cell>
          <cell r="M349">
            <v>2.5</v>
          </cell>
          <cell r="N349">
            <v>0</v>
          </cell>
        </row>
        <row r="350">
          <cell r="F350">
            <v>18.9</v>
          </cell>
          <cell r="G350">
            <v>157.1</v>
          </cell>
          <cell r="H350">
            <v>143.7</v>
          </cell>
          <cell r="I350">
            <v>13.4</v>
          </cell>
          <cell r="J350">
            <v>17.3</v>
          </cell>
          <cell r="K350">
            <v>101.4</v>
          </cell>
          <cell r="L350">
            <v>98.4</v>
          </cell>
          <cell r="M350">
            <v>3</v>
          </cell>
          <cell r="N350">
            <v>0</v>
          </cell>
        </row>
        <row r="351">
          <cell r="F351">
            <v>20.1</v>
          </cell>
          <cell r="G351">
            <v>162.3</v>
          </cell>
          <cell r="H351">
            <v>151.5</v>
          </cell>
          <cell r="I351">
            <v>10.8</v>
          </cell>
          <cell r="J351">
            <v>16.3</v>
          </cell>
          <cell r="K351">
            <v>97.6</v>
          </cell>
          <cell r="L351">
            <v>94.6</v>
          </cell>
          <cell r="M351">
            <v>3</v>
          </cell>
          <cell r="N351">
            <v>0</v>
          </cell>
        </row>
        <row r="352">
          <cell r="F352">
            <v>19</v>
          </cell>
          <cell r="G352">
            <v>152.6</v>
          </cell>
          <cell r="H352">
            <v>146.9</v>
          </cell>
          <cell r="I352">
            <v>5.7</v>
          </cell>
          <cell r="J352">
            <v>13.8</v>
          </cell>
          <cell r="K352">
            <v>78.9</v>
          </cell>
          <cell r="L352">
            <v>78.4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19.6</v>
          </cell>
          <cell r="G295">
            <v>163.2</v>
          </cell>
          <cell r="H295">
            <v>149.6</v>
          </cell>
          <cell r="I295">
            <v>13.6</v>
          </cell>
          <cell r="J295">
            <v>16.1</v>
          </cell>
          <cell r="K295">
            <v>94.4</v>
          </cell>
          <cell r="L295">
            <v>92.6</v>
          </cell>
          <cell r="M295">
            <v>1.8</v>
          </cell>
          <cell r="N295">
            <v>0</v>
          </cell>
        </row>
        <row r="296">
          <cell r="F296">
            <v>20.1</v>
          </cell>
          <cell r="G296">
            <v>170.3</v>
          </cell>
          <cell r="H296">
            <v>156.4</v>
          </cell>
          <cell r="I296">
            <v>13.9</v>
          </cell>
          <cell r="J296">
            <v>19.1</v>
          </cell>
          <cell r="K296">
            <v>115.3</v>
          </cell>
          <cell r="L296">
            <v>112.9</v>
          </cell>
          <cell r="M296">
            <v>2.4</v>
          </cell>
          <cell r="N296">
            <v>0</v>
          </cell>
        </row>
        <row r="297">
          <cell r="F297">
            <v>20.5</v>
          </cell>
          <cell r="G297">
            <v>171.3</v>
          </cell>
          <cell r="H297">
            <v>157.9</v>
          </cell>
          <cell r="I297">
            <v>13.4</v>
          </cell>
          <cell r="J297">
            <v>18.6</v>
          </cell>
          <cell r="K297">
            <v>109.2</v>
          </cell>
          <cell r="L297">
            <v>107.7</v>
          </cell>
          <cell r="M297">
            <v>1.5</v>
          </cell>
          <cell r="N297">
            <v>0</v>
          </cell>
        </row>
        <row r="298">
          <cell r="F298">
            <v>19.5</v>
          </cell>
          <cell r="G298">
            <v>157.3</v>
          </cell>
          <cell r="H298">
            <v>150.4</v>
          </cell>
          <cell r="I298">
            <v>6.9</v>
          </cell>
          <cell r="J298">
            <v>14.2</v>
          </cell>
          <cell r="K298">
            <v>80.5</v>
          </cell>
          <cell r="L298">
            <v>80.1</v>
          </cell>
          <cell r="M298">
            <v>0.4</v>
          </cell>
          <cell r="N298">
            <v>0</v>
          </cell>
        </row>
        <row r="349">
          <cell r="F349">
            <v>20</v>
          </cell>
          <cell r="G349">
            <v>162.6</v>
          </cell>
          <cell r="H349">
            <v>151</v>
          </cell>
          <cell r="I349">
            <v>11.6</v>
          </cell>
          <cell r="J349">
            <v>15.6</v>
          </cell>
          <cell r="K349">
            <v>93</v>
          </cell>
          <cell r="L349">
            <v>91</v>
          </cell>
          <cell r="M349">
            <v>2</v>
          </cell>
          <cell r="N349">
            <v>0</v>
          </cell>
        </row>
        <row r="350">
          <cell r="F350">
            <v>20.5</v>
          </cell>
          <cell r="G350">
            <v>169</v>
          </cell>
          <cell r="H350">
            <v>155.5</v>
          </cell>
          <cell r="I350">
            <v>13.5</v>
          </cell>
          <cell r="J350">
            <v>18.8</v>
          </cell>
          <cell r="K350">
            <v>112.8</v>
          </cell>
          <cell r="L350">
            <v>110.7</v>
          </cell>
          <cell r="M350">
            <v>2.1</v>
          </cell>
          <cell r="N350">
            <v>0</v>
          </cell>
        </row>
        <row r="351">
          <cell r="F351">
            <v>20.7</v>
          </cell>
          <cell r="G351">
            <v>166.6</v>
          </cell>
          <cell r="H351">
            <v>155.1</v>
          </cell>
          <cell r="I351">
            <v>11.5</v>
          </cell>
          <cell r="J351">
            <v>16.2</v>
          </cell>
          <cell r="K351">
            <v>98.2</v>
          </cell>
          <cell r="L351">
            <v>95.7</v>
          </cell>
          <cell r="M351">
            <v>2.5</v>
          </cell>
          <cell r="N351">
            <v>0</v>
          </cell>
        </row>
        <row r="352">
          <cell r="F352">
            <v>19.4</v>
          </cell>
          <cell r="G352">
            <v>153.7</v>
          </cell>
          <cell r="H352">
            <v>148.1</v>
          </cell>
          <cell r="I352">
            <v>5.6</v>
          </cell>
          <cell r="J352">
            <v>14.5</v>
          </cell>
          <cell r="K352">
            <v>82.2</v>
          </cell>
          <cell r="L352">
            <v>81.7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19.7</v>
          </cell>
          <cell r="G295">
            <v>161.9</v>
          </cell>
          <cell r="H295">
            <v>149.6</v>
          </cell>
          <cell r="I295">
            <v>12.3</v>
          </cell>
          <cell r="J295">
            <v>15.9</v>
          </cell>
          <cell r="K295">
            <v>93.3</v>
          </cell>
          <cell r="L295">
            <v>91.1</v>
          </cell>
          <cell r="M295">
            <v>2.2</v>
          </cell>
          <cell r="N295">
            <v>0</v>
          </cell>
        </row>
        <row r="296">
          <cell r="F296">
            <v>19.3</v>
          </cell>
          <cell r="G296">
            <v>162.8</v>
          </cell>
          <cell r="H296">
            <v>148.5</v>
          </cell>
          <cell r="I296">
            <v>14.3</v>
          </cell>
          <cell r="J296">
            <v>18.6</v>
          </cell>
          <cell r="K296">
            <v>111.8</v>
          </cell>
          <cell r="L296">
            <v>109.7</v>
          </cell>
          <cell r="M296">
            <v>2.1</v>
          </cell>
          <cell r="N296">
            <v>0</v>
          </cell>
        </row>
        <row r="297">
          <cell r="F297">
            <v>20.7</v>
          </cell>
          <cell r="G297">
            <v>176.8</v>
          </cell>
          <cell r="H297">
            <v>162.8</v>
          </cell>
          <cell r="I297">
            <v>14</v>
          </cell>
          <cell r="J297">
            <v>19</v>
          </cell>
          <cell r="K297">
            <v>112.6</v>
          </cell>
          <cell r="L297">
            <v>111.2</v>
          </cell>
          <cell r="M297">
            <v>1.4</v>
          </cell>
          <cell r="N297">
            <v>0</v>
          </cell>
        </row>
        <row r="298">
          <cell r="F298">
            <v>19.3</v>
          </cell>
          <cell r="G298">
            <v>152.8</v>
          </cell>
          <cell r="H298">
            <v>147.9</v>
          </cell>
          <cell r="I298">
            <v>4.9</v>
          </cell>
          <cell r="J298">
            <v>14</v>
          </cell>
          <cell r="K298">
            <v>78.5</v>
          </cell>
          <cell r="L298">
            <v>78.2</v>
          </cell>
          <cell r="M298">
            <v>0.3</v>
          </cell>
          <cell r="N298">
            <v>0</v>
          </cell>
        </row>
        <row r="349">
          <cell r="F349">
            <v>20.1</v>
          </cell>
          <cell r="G349">
            <v>162.1</v>
          </cell>
          <cell r="H349">
            <v>151.5</v>
          </cell>
          <cell r="I349">
            <v>10.6</v>
          </cell>
          <cell r="J349">
            <v>15.5</v>
          </cell>
          <cell r="K349">
            <v>92.5</v>
          </cell>
          <cell r="L349">
            <v>90.4</v>
          </cell>
          <cell r="M349">
            <v>2.1</v>
          </cell>
          <cell r="N349">
            <v>0</v>
          </cell>
        </row>
        <row r="350">
          <cell r="F350">
            <v>20</v>
          </cell>
          <cell r="G350">
            <v>163.4</v>
          </cell>
          <cell r="H350">
            <v>150.1</v>
          </cell>
          <cell r="I350">
            <v>13.3</v>
          </cell>
          <cell r="J350">
            <v>18.6</v>
          </cell>
          <cell r="K350">
            <v>110.9</v>
          </cell>
          <cell r="L350">
            <v>109.1</v>
          </cell>
          <cell r="M350">
            <v>1.8</v>
          </cell>
          <cell r="N350">
            <v>0</v>
          </cell>
        </row>
        <row r="351">
          <cell r="F351">
            <v>20.7</v>
          </cell>
          <cell r="G351">
            <v>167.4</v>
          </cell>
          <cell r="H351">
            <v>156.5</v>
          </cell>
          <cell r="I351">
            <v>10.9</v>
          </cell>
          <cell r="J351">
            <v>16.6</v>
          </cell>
          <cell r="K351">
            <v>98.9</v>
          </cell>
          <cell r="L351">
            <v>96.6</v>
          </cell>
          <cell r="M351">
            <v>2.3</v>
          </cell>
          <cell r="N351">
            <v>0</v>
          </cell>
        </row>
        <row r="352">
          <cell r="F352">
            <v>19.4</v>
          </cell>
          <cell r="G352">
            <v>151.6</v>
          </cell>
          <cell r="H352">
            <v>147.4</v>
          </cell>
          <cell r="I352">
            <v>4.2</v>
          </cell>
          <cell r="J352">
            <v>14.6</v>
          </cell>
          <cell r="K352">
            <v>82.9</v>
          </cell>
          <cell r="L352">
            <v>82.4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20.4</v>
          </cell>
          <cell r="G295">
            <v>171</v>
          </cell>
          <cell r="H295">
            <v>158.3</v>
          </cell>
          <cell r="I295">
            <v>12.7</v>
          </cell>
          <cell r="J295">
            <v>15.3</v>
          </cell>
          <cell r="K295">
            <v>84.6</v>
          </cell>
          <cell r="L295">
            <v>83</v>
          </cell>
          <cell r="M295">
            <v>1.6</v>
          </cell>
          <cell r="N295">
            <v>0</v>
          </cell>
        </row>
        <row r="296">
          <cell r="F296">
            <v>20.5</v>
          </cell>
          <cell r="G296">
            <v>171.8</v>
          </cell>
          <cell r="H296">
            <v>158.1</v>
          </cell>
          <cell r="I296">
            <v>13.7</v>
          </cell>
          <cell r="J296">
            <v>19</v>
          </cell>
          <cell r="K296">
            <v>112.5</v>
          </cell>
          <cell r="L296">
            <v>110.6</v>
          </cell>
          <cell r="M296">
            <v>1.9</v>
          </cell>
          <cell r="N296">
            <v>0</v>
          </cell>
        </row>
        <row r="297">
          <cell r="F297">
            <v>21.3</v>
          </cell>
          <cell r="G297">
            <v>179.6</v>
          </cell>
          <cell r="H297">
            <v>167.1</v>
          </cell>
          <cell r="I297">
            <v>12.5</v>
          </cell>
          <cell r="J297">
            <v>19</v>
          </cell>
          <cell r="K297">
            <v>112.5</v>
          </cell>
          <cell r="L297">
            <v>111.2</v>
          </cell>
          <cell r="M297">
            <v>1.3</v>
          </cell>
          <cell r="N297">
            <v>0</v>
          </cell>
        </row>
        <row r="298">
          <cell r="F298">
            <v>20.1</v>
          </cell>
          <cell r="G298">
            <v>166.8</v>
          </cell>
          <cell r="H298">
            <v>161.8</v>
          </cell>
          <cell r="I298">
            <v>5</v>
          </cell>
          <cell r="J298">
            <v>13.2</v>
          </cell>
          <cell r="K298">
            <v>58.6</v>
          </cell>
          <cell r="L298">
            <v>58.3</v>
          </cell>
          <cell r="M298">
            <v>0.3</v>
          </cell>
          <cell r="N298">
            <v>0</v>
          </cell>
        </row>
        <row r="349">
          <cell r="F349">
            <v>20.7</v>
          </cell>
          <cell r="G349">
            <v>168.8</v>
          </cell>
          <cell r="H349">
            <v>158.1</v>
          </cell>
          <cell r="I349">
            <v>10.7</v>
          </cell>
          <cell r="J349">
            <v>15.1</v>
          </cell>
          <cell r="K349">
            <v>87.2</v>
          </cell>
          <cell r="L349">
            <v>85.4</v>
          </cell>
          <cell r="M349">
            <v>1.8</v>
          </cell>
          <cell r="N349">
            <v>0</v>
          </cell>
        </row>
        <row r="350">
          <cell r="F350">
            <v>20.9</v>
          </cell>
          <cell r="G350">
            <v>172.6</v>
          </cell>
          <cell r="H350">
            <v>159</v>
          </cell>
          <cell r="I350">
            <v>13.6</v>
          </cell>
          <cell r="J350">
            <v>18.9</v>
          </cell>
          <cell r="K350">
            <v>111.8</v>
          </cell>
          <cell r="L350">
            <v>109.8</v>
          </cell>
          <cell r="M350">
            <v>2</v>
          </cell>
          <cell r="N350">
            <v>0</v>
          </cell>
        </row>
        <row r="351">
          <cell r="F351">
            <v>21.8</v>
          </cell>
          <cell r="G351">
            <v>175.2</v>
          </cell>
          <cell r="H351">
            <v>164.4</v>
          </cell>
          <cell r="I351">
            <v>10.8</v>
          </cell>
          <cell r="J351">
            <v>17</v>
          </cell>
          <cell r="K351">
            <v>102.8</v>
          </cell>
          <cell r="L351">
            <v>100.4</v>
          </cell>
          <cell r="M351">
            <v>2.4</v>
          </cell>
          <cell r="N351">
            <v>0</v>
          </cell>
        </row>
        <row r="352">
          <cell r="F352">
            <v>20.2</v>
          </cell>
          <cell r="G352">
            <v>162.9</v>
          </cell>
          <cell r="H352">
            <v>158.7</v>
          </cell>
          <cell r="I352">
            <v>4.2</v>
          </cell>
          <cell r="J352">
            <v>14.1</v>
          </cell>
          <cell r="K352">
            <v>70.7</v>
          </cell>
          <cell r="L352">
            <v>70.2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18.6</v>
          </cell>
          <cell r="G295">
            <v>154.5</v>
          </cell>
          <cell r="H295">
            <v>143.3</v>
          </cell>
          <cell r="I295">
            <v>11.2</v>
          </cell>
          <cell r="J295">
            <v>15</v>
          </cell>
          <cell r="K295">
            <v>86.8</v>
          </cell>
          <cell r="L295">
            <v>85.3</v>
          </cell>
          <cell r="M295">
            <v>1.5</v>
          </cell>
          <cell r="N295">
            <v>0</v>
          </cell>
        </row>
        <row r="296">
          <cell r="F296">
            <v>18.2</v>
          </cell>
          <cell r="G296">
            <v>149.5</v>
          </cell>
          <cell r="H296">
            <v>139.4</v>
          </cell>
          <cell r="I296">
            <v>10.1</v>
          </cell>
          <cell r="J296">
            <v>15.9</v>
          </cell>
          <cell r="K296">
            <v>96.5</v>
          </cell>
          <cell r="L296">
            <v>94.2</v>
          </cell>
          <cell r="M296">
            <v>2.3</v>
          </cell>
          <cell r="N296">
            <v>0</v>
          </cell>
        </row>
        <row r="297">
          <cell r="F297">
            <v>20.5</v>
          </cell>
          <cell r="G297">
            <v>172.4</v>
          </cell>
          <cell r="H297">
            <v>161.4</v>
          </cell>
          <cell r="I297">
            <v>11</v>
          </cell>
          <cell r="J297">
            <v>18.9</v>
          </cell>
          <cell r="K297">
            <v>109.2</v>
          </cell>
          <cell r="L297">
            <v>108.1</v>
          </cell>
          <cell r="M297">
            <v>1.1</v>
          </cell>
          <cell r="N297">
            <v>0</v>
          </cell>
        </row>
        <row r="298">
          <cell r="F298">
            <v>19.4</v>
          </cell>
          <cell r="G298">
            <v>157.8</v>
          </cell>
          <cell r="H298">
            <v>152.8</v>
          </cell>
          <cell r="I298">
            <v>5</v>
          </cell>
          <cell r="J298">
            <v>14.3</v>
          </cell>
          <cell r="K298">
            <v>78.2</v>
          </cell>
          <cell r="L298">
            <v>77.9</v>
          </cell>
          <cell r="M298">
            <v>0.3</v>
          </cell>
          <cell r="N298">
            <v>0</v>
          </cell>
        </row>
        <row r="349">
          <cell r="F349">
            <v>18.7</v>
          </cell>
          <cell r="G349">
            <v>151.2</v>
          </cell>
          <cell r="H349">
            <v>142</v>
          </cell>
          <cell r="I349">
            <v>9.2</v>
          </cell>
          <cell r="J349">
            <v>14.7</v>
          </cell>
          <cell r="K349">
            <v>86.6</v>
          </cell>
          <cell r="L349">
            <v>84.7</v>
          </cell>
          <cell r="M349">
            <v>1.9</v>
          </cell>
          <cell r="N349">
            <v>0</v>
          </cell>
        </row>
        <row r="350">
          <cell r="F350">
            <v>18.6</v>
          </cell>
          <cell r="G350">
            <v>148.9</v>
          </cell>
          <cell r="H350">
            <v>139.1</v>
          </cell>
          <cell r="I350">
            <v>9.8</v>
          </cell>
          <cell r="J350">
            <v>16.1</v>
          </cell>
          <cell r="K350">
            <v>96.4</v>
          </cell>
          <cell r="L350">
            <v>94.1</v>
          </cell>
          <cell r="M350">
            <v>2.3</v>
          </cell>
          <cell r="N350">
            <v>0</v>
          </cell>
        </row>
        <row r="351">
          <cell r="F351">
            <v>19.9</v>
          </cell>
          <cell r="G351">
            <v>160.6</v>
          </cell>
          <cell r="H351">
            <v>151.3</v>
          </cell>
          <cell r="I351">
            <v>9.3</v>
          </cell>
          <cell r="J351">
            <v>16.3</v>
          </cell>
          <cell r="K351">
            <v>98</v>
          </cell>
          <cell r="L351">
            <v>95.5</v>
          </cell>
          <cell r="M351">
            <v>2.5</v>
          </cell>
          <cell r="N351">
            <v>0</v>
          </cell>
        </row>
        <row r="352">
          <cell r="F352">
            <v>19.5</v>
          </cell>
          <cell r="G352">
            <v>154.2</v>
          </cell>
          <cell r="H352">
            <v>150.1</v>
          </cell>
          <cell r="I352">
            <v>4.1</v>
          </cell>
          <cell r="J352">
            <v>14.2</v>
          </cell>
          <cell r="K352">
            <v>77.6</v>
          </cell>
          <cell r="L352">
            <v>77.2</v>
          </cell>
          <cell r="M352">
            <v>0.4</v>
          </cell>
          <cell r="N35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20.5</v>
          </cell>
          <cell r="G295">
            <v>168.4</v>
          </cell>
          <cell r="H295">
            <v>158</v>
          </cell>
          <cell r="I295">
            <v>10.4</v>
          </cell>
          <cell r="J295">
            <v>15.8</v>
          </cell>
          <cell r="K295">
            <v>92.7</v>
          </cell>
          <cell r="L295">
            <v>91.2</v>
          </cell>
          <cell r="M295">
            <v>1.5</v>
          </cell>
          <cell r="N295">
            <v>0</v>
          </cell>
        </row>
        <row r="296">
          <cell r="F296">
            <v>19.8</v>
          </cell>
          <cell r="G296">
            <v>161.7</v>
          </cell>
          <cell r="H296">
            <v>151.5</v>
          </cell>
          <cell r="I296">
            <v>10.2</v>
          </cell>
          <cell r="J296">
            <v>18.8</v>
          </cell>
          <cell r="K296">
            <v>110</v>
          </cell>
          <cell r="L296">
            <v>108.5</v>
          </cell>
          <cell r="M296">
            <v>1.5</v>
          </cell>
          <cell r="N296">
            <v>0</v>
          </cell>
        </row>
        <row r="297">
          <cell r="F297">
            <v>21.2</v>
          </cell>
          <cell r="G297">
            <v>176.1</v>
          </cell>
          <cell r="H297">
            <v>164.6</v>
          </cell>
          <cell r="I297">
            <v>11.5</v>
          </cell>
          <cell r="J297">
            <v>19</v>
          </cell>
          <cell r="K297">
            <v>109.5</v>
          </cell>
          <cell r="L297">
            <v>108.4</v>
          </cell>
          <cell r="M297">
            <v>1.1</v>
          </cell>
          <cell r="N297">
            <v>0</v>
          </cell>
        </row>
        <row r="298">
          <cell r="F298">
            <v>20.9</v>
          </cell>
          <cell r="G298">
            <v>170.1</v>
          </cell>
          <cell r="H298">
            <v>165.7</v>
          </cell>
          <cell r="I298">
            <v>4.4</v>
          </cell>
          <cell r="J298">
            <v>14.8</v>
          </cell>
          <cell r="K298">
            <v>87</v>
          </cell>
          <cell r="L298">
            <v>86.7</v>
          </cell>
          <cell r="M298">
            <v>0.3</v>
          </cell>
          <cell r="N298">
            <v>0</v>
          </cell>
        </row>
        <row r="349">
          <cell r="F349">
            <v>20.6</v>
          </cell>
          <cell r="G349">
            <v>166</v>
          </cell>
          <cell r="H349">
            <v>156.8</v>
          </cell>
          <cell r="I349">
            <v>9.2</v>
          </cell>
          <cell r="J349">
            <v>15.7</v>
          </cell>
          <cell r="K349">
            <v>93.4</v>
          </cell>
          <cell r="L349">
            <v>91.6</v>
          </cell>
          <cell r="M349">
            <v>1.8</v>
          </cell>
          <cell r="N349">
            <v>0</v>
          </cell>
        </row>
        <row r="350">
          <cell r="F350">
            <v>20.4</v>
          </cell>
          <cell r="G350">
            <v>164.4</v>
          </cell>
          <cell r="H350">
            <v>153.9</v>
          </cell>
          <cell r="I350">
            <v>10.5</v>
          </cell>
          <cell r="J350">
            <v>18.3</v>
          </cell>
          <cell r="K350">
            <v>106.2</v>
          </cell>
          <cell r="L350">
            <v>104.3</v>
          </cell>
          <cell r="M350">
            <v>1.9</v>
          </cell>
          <cell r="N350">
            <v>0</v>
          </cell>
        </row>
        <row r="351">
          <cell r="F351">
            <v>21.4</v>
          </cell>
          <cell r="G351">
            <v>169.4</v>
          </cell>
          <cell r="H351">
            <v>159.9</v>
          </cell>
          <cell r="I351">
            <v>9.5</v>
          </cell>
          <cell r="J351">
            <v>16.6</v>
          </cell>
          <cell r="K351">
            <v>97.9</v>
          </cell>
          <cell r="L351">
            <v>95.7</v>
          </cell>
          <cell r="M351">
            <v>2.2</v>
          </cell>
          <cell r="N351">
            <v>0</v>
          </cell>
        </row>
        <row r="352">
          <cell r="F352">
            <v>20.8</v>
          </cell>
          <cell r="G352">
            <v>165.1</v>
          </cell>
          <cell r="H352">
            <v>161.3</v>
          </cell>
          <cell r="I352">
            <v>3.8</v>
          </cell>
          <cell r="J352">
            <v>15.6</v>
          </cell>
          <cell r="K352">
            <v>89.4</v>
          </cell>
          <cell r="L352">
            <v>88.9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20.4</v>
          </cell>
          <cell r="G295">
            <v>168.7</v>
          </cell>
          <cell r="H295">
            <v>157.2</v>
          </cell>
          <cell r="I295">
            <v>11.5</v>
          </cell>
          <cell r="J295">
            <v>15.9</v>
          </cell>
          <cell r="K295">
            <v>91.1</v>
          </cell>
          <cell r="L295">
            <v>89.5</v>
          </cell>
          <cell r="M295">
            <v>1.6</v>
          </cell>
          <cell r="N295">
            <v>0</v>
          </cell>
        </row>
        <row r="296">
          <cell r="F296">
            <v>19.7</v>
          </cell>
          <cell r="G296">
            <v>162.2</v>
          </cell>
          <cell r="H296">
            <v>151.4</v>
          </cell>
          <cell r="I296">
            <v>10.8</v>
          </cell>
          <cell r="J296">
            <v>18.7</v>
          </cell>
          <cell r="K296">
            <v>110.5</v>
          </cell>
          <cell r="L296">
            <v>108.7</v>
          </cell>
          <cell r="M296">
            <v>1.8</v>
          </cell>
          <cell r="N296">
            <v>0</v>
          </cell>
        </row>
        <row r="297">
          <cell r="F297">
            <v>21.4</v>
          </cell>
          <cell r="G297">
            <v>178</v>
          </cell>
          <cell r="H297">
            <v>166.3</v>
          </cell>
          <cell r="I297">
            <v>11.7</v>
          </cell>
          <cell r="J297">
            <v>19.4</v>
          </cell>
          <cell r="K297">
            <v>112.4</v>
          </cell>
          <cell r="L297">
            <v>111.2</v>
          </cell>
          <cell r="M297">
            <v>1.2</v>
          </cell>
          <cell r="N297">
            <v>0</v>
          </cell>
        </row>
        <row r="298">
          <cell r="F298">
            <v>20.4</v>
          </cell>
          <cell r="G298">
            <v>166</v>
          </cell>
          <cell r="H298">
            <v>161.3</v>
          </cell>
          <cell r="I298">
            <v>4.7</v>
          </cell>
          <cell r="J298">
            <v>14.9</v>
          </cell>
          <cell r="K298">
            <v>81.1</v>
          </cell>
          <cell r="L298">
            <v>80.9</v>
          </cell>
          <cell r="M298">
            <v>0.2</v>
          </cell>
          <cell r="N298">
            <v>0</v>
          </cell>
        </row>
        <row r="349">
          <cell r="F349">
            <v>20.7</v>
          </cell>
          <cell r="G349">
            <v>168</v>
          </cell>
          <cell r="H349">
            <v>158.3</v>
          </cell>
          <cell r="I349">
            <v>9.7</v>
          </cell>
          <cell r="J349">
            <v>15.8</v>
          </cell>
          <cell r="K349">
            <v>91.8</v>
          </cell>
          <cell r="L349">
            <v>90.2</v>
          </cell>
          <cell r="M349">
            <v>1.6</v>
          </cell>
          <cell r="N349">
            <v>0</v>
          </cell>
        </row>
        <row r="350">
          <cell r="F350">
            <v>20.2</v>
          </cell>
          <cell r="G350">
            <v>163.5</v>
          </cell>
          <cell r="H350">
            <v>153.3</v>
          </cell>
          <cell r="I350">
            <v>10.2</v>
          </cell>
          <cell r="J350">
            <v>17.8</v>
          </cell>
          <cell r="K350">
            <v>104.8</v>
          </cell>
          <cell r="L350">
            <v>103.3</v>
          </cell>
          <cell r="M350">
            <v>1.5</v>
          </cell>
          <cell r="N350">
            <v>0</v>
          </cell>
        </row>
        <row r="351">
          <cell r="F351">
            <v>21.2</v>
          </cell>
          <cell r="G351">
            <v>174.1</v>
          </cell>
          <cell r="H351">
            <v>165.5</v>
          </cell>
          <cell r="I351">
            <v>8.6</v>
          </cell>
          <cell r="J351">
            <v>17.4</v>
          </cell>
          <cell r="K351">
            <v>100.9</v>
          </cell>
          <cell r="L351">
            <v>99.2</v>
          </cell>
          <cell r="M351">
            <v>1.7</v>
          </cell>
          <cell r="N351">
            <v>0</v>
          </cell>
        </row>
        <row r="352">
          <cell r="F352">
            <v>20.5</v>
          </cell>
          <cell r="G352">
            <v>163.2</v>
          </cell>
          <cell r="H352">
            <v>159</v>
          </cell>
          <cell r="I352">
            <v>4.2</v>
          </cell>
          <cell r="J352">
            <v>14.9</v>
          </cell>
          <cell r="K352">
            <v>85</v>
          </cell>
          <cell r="L352">
            <v>84.5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18.5</v>
          </cell>
          <cell r="G295">
            <v>152.5</v>
          </cell>
          <cell r="H295">
            <v>142.4</v>
          </cell>
          <cell r="I295">
            <v>10.1</v>
          </cell>
          <cell r="J295">
            <v>15.3</v>
          </cell>
          <cell r="K295">
            <v>89.7</v>
          </cell>
          <cell r="L295">
            <v>88</v>
          </cell>
          <cell r="M295">
            <v>1.7</v>
          </cell>
          <cell r="N295">
            <v>0</v>
          </cell>
        </row>
        <row r="296">
          <cell r="F296">
            <v>17.7</v>
          </cell>
          <cell r="G296">
            <v>147</v>
          </cell>
          <cell r="H296">
            <v>134.9</v>
          </cell>
          <cell r="I296">
            <v>12.1</v>
          </cell>
          <cell r="J296">
            <v>17.2</v>
          </cell>
          <cell r="K296">
            <v>102.5</v>
          </cell>
          <cell r="L296">
            <v>100.5</v>
          </cell>
          <cell r="M296">
            <v>2</v>
          </cell>
          <cell r="N296">
            <v>0</v>
          </cell>
        </row>
        <row r="297">
          <cell r="F297">
            <v>20</v>
          </cell>
          <cell r="G297">
            <v>167.8</v>
          </cell>
          <cell r="H297">
            <v>155.5</v>
          </cell>
          <cell r="I297">
            <v>12.3</v>
          </cell>
          <cell r="J297">
            <v>19.1</v>
          </cell>
          <cell r="K297">
            <v>112.3</v>
          </cell>
          <cell r="L297">
            <v>110.9</v>
          </cell>
          <cell r="M297">
            <v>1.4</v>
          </cell>
          <cell r="N297">
            <v>0</v>
          </cell>
        </row>
        <row r="298">
          <cell r="F298">
            <v>19.7</v>
          </cell>
          <cell r="G298">
            <v>160.3</v>
          </cell>
          <cell r="H298">
            <v>155.8</v>
          </cell>
          <cell r="I298">
            <v>4.5</v>
          </cell>
          <cell r="J298">
            <v>13.7</v>
          </cell>
          <cell r="K298">
            <v>76.4</v>
          </cell>
          <cell r="L298">
            <v>76.2</v>
          </cell>
          <cell r="M298">
            <v>0.2</v>
          </cell>
          <cell r="N298">
            <v>0</v>
          </cell>
        </row>
        <row r="349">
          <cell r="F349">
            <v>19</v>
          </cell>
          <cell r="G349">
            <v>154.3</v>
          </cell>
          <cell r="H349">
            <v>145.2</v>
          </cell>
          <cell r="I349">
            <v>9.1</v>
          </cell>
          <cell r="J349">
            <v>15.1</v>
          </cell>
          <cell r="K349">
            <v>89.4</v>
          </cell>
          <cell r="L349">
            <v>87.8</v>
          </cell>
          <cell r="M349">
            <v>1.6</v>
          </cell>
          <cell r="N349">
            <v>0</v>
          </cell>
        </row>
        <row r="350">
          <cell r="F350">
            <v>18.1</v>
          </cell>
          <cell r="G350">
            <v>147.7</v>
          </cell>
          <cell r="H350">
            <v>136.7</v>
          </cell>
          <cell r="I350">
            <v>11</v>
          </cell>
          <cell r="J350">
            <v>16.4</v>
          </cell>
          <cell r="K350">
            <v>95.9</v>
          </cell>
          <cell r="L350">
            <v>94.3</v>
          </cell>
          <cell r="M350">
            <v>1.6</v>
          </cell>
          <cell r="N350">
            <v>0</v>
          </cell>
        </row>
        <row r="351">
          <cell r="F351">
            <v>19.9</v>
          </cell>
          <cell r="G351">
            <v>164.9</v>
          </cell>
          <cell r="H351">
            <v>155.3</v>
          </cell>
          <cell r="I351">
            <v>9.6</v>
          </cell>
          <cell r="J351">
            <v>17.3</v>
          </cell>
          <cell r="K351">
            <v>102.6</v>
          </cell>
          <cell r="L351">
            <v>101.2</v>
          </cell>
          <cell r="M351">
            <v>1.4</v>
          </cell>
          <cell r="N351">
            <v>0</v>
          </cell>
        </row>
        <row r="352">
          <cell r="F352">
            <v>19.8</v>
          </cell>
          <cell r="G352">
            <v>158.8</v>
          </cell>
          <cell r="H352">
            <v>154.6</v>
          </cell>
          <cell r="I352">
            <v>4.2</v>
          </cell>
          <cell r="J352">
            <v>13.8</v>
          </cell>
          <cell r="K352">
            <v>80</v>
          </cell>
          <cell r="L352">
            <v>79.4</v>
          </cell>
          <cell r="M352">
            <v>0.6</v>
          </cell>
          <cell r="N3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8.796875" defaultRowHeight="14.25"/>
  <cols>
    <col min="1" max="1" width="9.09765625" style="2" customWidth="1"/>
    <col min="2" max="9" width="9.59765625" style="2" customWidth="1"/>
    <col min="10" max="10" width="9.09765625" style="2" customWidth="1"/>
    <col min="11" max="18" width="9.59765625" style="2" customWidth="1"/>
    <col min="19" max="16384" width="9" style="2" customWidth="1"/>
  </cols>
  <sheetData>
    <row r="1" spans="1:10" ht="16.5" customHeight="1">
      <c r="A1" s="1" t="s">
        <v>0</v>
      </c>
      <c r="J1" s="1" t="s">
        <v>1</v>
      </c>
    </row>
    <row r="2" ht="13.5" customHeight="1"/>
    <row r="3" spans="1:18" ht="16.5" customHeight="1">
      <c r="A3" s="3" t="s">
        <v>2</v>
      </c>
      <c r="I3" s="4" t="s">
        <v>3</v>
      </c>
      <c r="J3" s="3" t="s">
        <v>2</v>
      </c>
      <c r="R3" s="4" t="s">
        <v>3</v>
      </c>
    </row>
    <row r="4" spans="1:18" s="8" customFormat="1" ht="16.5" customHeight="1">
      <c r="A4" s="5" t="s">
        <v>4</v>
      </c>
      <c r="B4" s="6" t="s">
        <v>5</v>
      </c>
      <c r="C4" s="6"/>
      <c r="D4" s="6"/>
      <c r="E4" s="6"/>
      <c r="F4" s="6"/>
      <c r="G4" s="6"/>
      <c r="H4" s="6"/>
      <c r="I4" s="7"/>
      <c r="J4" s="5" t="s">
        <v>4</v>
      </c>
      <c r="K4" s="6" t="s">
        <v>6</v>
      </c>
      <c r="L4" s="6"/>
      <c r="M4" s="6"/>
      <c r="N4" s="6"/>
      <c r="O4" s="6"/>
      <c r="P4" s="6"/>
      <c r="Q4" s="6"/>
      <c r="R4" s="7"/>
    </row>
    <row r="5" spans="1:18" s="8" customFormat="1" ht="16.5" customHeight="1">
      <c r="A5" s="9"/>
      <c r="B5" s="10" t="s">
        <v>7</v>
      </c>
      <c r="C5" s="10"/>
      <c r="D5" s="10"/>
      <c r="E5" s="11"/>
      <c r="F5" s="10" t="s">
        <v>8</v>
      </c>
      <c r="G5" s="10"/>
      <c r="H5" s="10"/>
      <c r="I5" s="11"/>
      <c r="J5" s="9"/>
      <c r="K5" s="10" t="s">
        <v>7</v>
      </c>
      <c r="L5" s="10"/>
      <c r="M5" s="10"/>
      <c r="N5" s="11"/>
      <c r="O5" s="10" t="s">
        <v>8</v>
      </c>
      <c r="P5" s="10"/>
      <c r="Q5" s="10"/>
      <c r="R5" s="11"/>
    </row>
    <row r="6" spans="1:18" s="8" customFormat="1" ht="16.5" customHeight="1">
      <c r="A6" s="9"/>
      <c r="B6" s="12"/>
      <c r="C6" s="40" t="s">
        <v>9</v>
      </c>
      <c r="D6" s="13"/>
      <c r="E6" s="14"/>
      <c r="F6" s="12"/>
      <c r="G6" s="40" t="s">
        <v>9</v>
      </c>
      <c r="H6" s="13"/>
      <c r="I6" s="14"/>
      <c r="J6" s="9"/>
      <c r="K6" s="12"/>
      <c r="L6" s="40" t="s">
        <v>9</v>
      </c>
      <c r="M6" s="13"/>
      <c r="N6" s="14"/>
      <c r="O6" s="12"/>
      <c r="P6" s="40" t="s">
        <v>9</v>
      </c>
      <c r="Q6" s="13"/>
      <c r="R6" s="14"/>
    </row>
    <row r="7" spans="1:18" s="8" customFormat="1" ht="16.5" customHeight="1">
      <c r="A7" s="9"/>
      <c r="B7" s="12" t="s">
        <v>10</v>
      </c>
      <c r="C7" s="41"/>
      <c r="D7" s="15" t="s">
        <v>11</v>
      </c>
      <c r="E7" s="14" t="s">
        <v>12</v>
      </c>
      <c r="F7" s="12" t="s">
        <v>10</v>
      </c>
      <c r="G7" s="41"/>
      <c r="H7" s="15" t="s">
        <v>11</v>
      </c>
      <c r="I7" s="14" t="s">
        <v>12</v>
      </c>
      <c r="J7" s="9"/>
      <c r="K7" s="12" t="s">
        <v>10</v>
      </c>
      <c r="L7" s="41"/>
      <c r="M7" s="15" t="s">
        <v>11</v>
      </c>
      <c r="N7" s="14" t="s">
        <v>12</v>
      </c>
      <c r="O7" s="12" t="s">
        <v>10</v>
      </c>
      <c r="P7" s="41"/>
      <c r="Q7" s="15" t="s">
        <v>11</v>
      </c>
      <c r="R7" s="14" t="s">
        <v>12</v>
      </c>
    </row>
    <row r="8" spans="1:18" s="8" customFormat="1" ht="16.5" customHeight="1">
      <c r="A8" s="16" t="s">
        <v>13</v>
      </c>
      <c r="B8" s="17"/>
      <c r="C8" s="42"/>
      <c r="D8" s="18" t="s">
        <v>14</v>
      </c>
      <c r="E8" s="17" t="s">
        <v>14</v>
      </c>
      <c r="F8" s="17"/>
      <c r="G8" s="42"/>
      <c r="H8" s="18" t="s">
        <v>14</v>
      </c>
      <c r="I8" s="17" t="s">
        <v>14</v>
      </c>
      <c r="J8" s="16" t="s">
        <v>13</v>
      </c>
      <c r="K8" s="17"/>
      <c r="L8" s="42"/>
      <c r="M8" s="18" t="s">
        <v>14</v>
      </c>
      <c r="N8" s="17" t="s">
        <v>14</v>
      </c>
      <c r="O8" s="17"/>
      <c r="P8" s="42"/>
      <c r="Q8" s="18" t="s">
        <v>14</v>
      </c>
      <c r="R8" s="17" t="s">
        <v>14</v>
      </c>
    </row>
    <row r="9" spans="1:18" ht="16.5" customHeight="1">
      <c r="A9" s="28" t="s">
        <v>30</v>
      </c>
      <c r="B9" s="20">
        <v>20.9</v>
      </c>
      <c r="C9" s="20">
        <v>173.4</v>
      </c>
      <c r="D9" s="20">
        <v>160</v>
      </c>
      <c r="E9" s="20">
        <v>13.4</v>
      </c>
      <c r="F9" s="20">
        <v>16.5</v>
      </c>
      <c r="G9" s="20">
        <v>95.5</v>
      </c>
      <c r="H9" s="20">
        <v>93.1</v>
      </c>
      <c r="I9" s="20">
        <v>2.4</v>
      </c>
      <c r="J9" s="28" t="s">
        <v>30</v>
      </c>
      <c r="K9" s="21">
        <v>20.6</v>
      </c>
      <c r="L9" s="21">
        <v>174.8</v>
      </c>
      <c r="M9" s="21">
        <v>160.4</v>
      </c>
      <c r="N9" s="21">
        <v>14.4</v>
      </c>
      <c r="O9" s="21">
        <v>19.3</v>
      </c>
      <c r="P9" s="21">
        <v>126</v>
      </c>
      <c r="Q9" s="21">
        <v>121.3</v>
      </c>
      <c r="R9" s="21">
        <v>4.7</v>
      </c>
    </row>
    <row r="10" spans="1:18" ht="16.5" customHeight="1">
      <c r="A10" s="19" t="s">
        <v>31</v>
      </c>
      <c r="B10" s="21">
        <v>20.7</v>
      </c>
      <c r="C10" s="21">
        <v>171.7</v>
      </c>
      <c r="D10" s="21">
        <v>158</v>
      </c>
      <c r="E10" s="21">
        <v>13.7</v>
      </c>
      <c r="F10" s="21">
        <v>16.4</v>
      </c>
      <c r="G10" s="21">
        <v>94.9</v>
      </c>
      <c r="H10" s="21">
        <v>92.6</v>
      </c>
      <c r="I10" s="21">
        <v>2.3</v>
      </c>
      <c r="J10" s="19" t="s">
        <v>31</v>
      </c>
      <c r="K10" s="21">
        <v>20.3</v>
      </c>
      <c r="L10" s="21">
        <v>172.2</v>
      </c>
      <c r="M10" s="21">
        <v>155.3</v>
      </c>
      <c r="N10" s="21">
        <v>16.9</v>
      </c>
      <c r="O10" s="21">
        <v>18.1</v>
      </c>
      <c r="P10" s="21">
        <v>116</v>
      </c>
      <c r="Q10" s="21">
        <v>111.1</v>
      </c>
      <c r="R10" s="21">
        <v>4.9</v>
      </c>
    </row>
    <row r="11" spans="1:18" ht="16.5" customHeight="1">
      <c r="A11" s="19" t="s">
        <v>32</v>
      </c>
      <c r="B11" s="21">
        <v>20.7</v>
      </c>
      <c r="C11" s="21">
        <v>170.6</v>
      </c>
      <c r="D11" s="21">
        <v>158</v>
      </c>
      <c r="E11" s="21">
        <v>12.6</v>
      </c>
      <c r="F11" s="21">
        <v>15.9</v>
      </c>
      <c r="G11" s="21">
        <v>92.7</v>
      </c>
      <c r="H11" s="21">
        <v>90.5</v>
      </c>
      <c r="I11" s="21">
        <v>2.2</v>
      </c>
      <c r="J11" s="19" t="s">
        <v>32</v>
      </c>
      <c r="K11" s="21">
        <v>20.6</v>
      </c>
      <c r="L11" s="21">
        <v>174.9</v>
      </c>
      <c r="M11" s="21">
        <v>157</v>
      </c>
      <c r="N11" s="21">
        <v>17.9</v>
      </c>
      <c r="O11" s="21">
        <v>18.2</v>
      </c>
      <c r="P11" s="21">
        <v>115.3</v>
      </c>
      <c r="Q11" s="21">
        <v>111.6</v>
      </c>
      <c r="R11" s="21">
        <v>3.7</v>
      </c>
    </row>
    <row r="12" spans="1:18" ht="16.5" customHeight="1">
      <c r="A12" s="19" t="s">
        <v>33</v>
      </c>
      <c r="B12" s="20">
        <v>20.4</v>
      </c>
      <c r="C12" s="20">
        <v>166.1</v>
      </c>
      <c r="D12" s="20">
        <v>154.4</v>
      </c>
      <c r="E12" s="20">
        <v>11.7</v>
      </c>
      <c r="F12" s="20">
        <v>15.8</v>
      </c>
      <c r="G12" s="20">
        <v>94.5</v>
      </c>
      <c r="H12" s="20">
        <v>92.2</v>
      </c>
      <c r="I12" s="20">
        <v>2.3</v>
      </c>
      <c r="J12" s="19" t="s">
        <v>33</v>
      </c>
      <c r="K12" s="20">
        <v>20.2</v>
      </c>
      <c r="L12" s="20">
        <v>170.3</v>
      </c>
      <c r="M12" s="20">
        <v>154.1</v>
      </c>
      <c r="N12" s="20">
        <v>16.2</v>
      </c>
      <c r="O12" s="20">
        <v>18.3</v>
      </c>
      <c r="P12" s="20">
        <v>112.6</v>
      </c>
      <c r="Q12" s="20">
        <v>110.2</v>
      </c>
      <c r="R12" s="20">
        <v>2.4</v>
      </c>
    </row>
    <row r="13" spans="1:18" s="22" customFormat="1" ht="16.5" customHeight="1">
      <c r="A13" s="29" t="s">
        <v>37</v>
      </c>
      <c r="B13" s="30">
        <f>IF('[1]第６号'!$N$349=0,'[1]第６号'!$F$349,"X")</f>
        <v>20.1</v>
      </c>
      <c r="C13" s="30">
        <f>IF('[1]第６号'!$N$349=0,'[1]第６号'!$G$349,"X")</f>
        <v>163.4</v>
      </c>
      <c r="D13" s="30">
        <f>IF('[1]第６号'!$N$349=0,'[1]第６号'!$H$349,"X")</f>
        <v>153.1</v>
      </c>
      <c r="E13" s="30">
        <f>IF('[1]第６号'!$N$349=0,'[1]第６号'!$I$349,"X")</f>
        <v>10.3</v>
      </c>
      <c r="F13" s="30">
        <f>IF('[1]第６号'!$N$349=0,'[1]第６号'!$J$349,"X")</f>
        <v>15.5</v>
      </c>
      <c r="G13" s="30">
        <f>IF('[1]第６号'!$N$349=0,'[1]第６号'!$K$349,"X")</f>
        <v>91</v>
      </c>
      <c r="H13" s="30">
        <f>IF('[1]第６号'!$N$349=0,'[1]第６号'!$L$349,"X")</f>
        <v>89.1</v>
      </c>
      <c r="I13" s="30">
        <f>IF('[1]第６号'!$N$349=0,'[1]第６号'!$M$349,"X")</f>
        <v>1.9</v>
      </c>
      <c r="J13" s="37" t="s">
        <v>37</v>
      </c>
      <c r="K13" s="30">
        <f>IF('[1]第６号'!$N$350=0,'[1]第６号'!$F$350,"X")</f>
        <v>19.9</v>
      </c>
      <c r="L13" s="30">
        <f>IF('[1]第６号'!$N$350=0,'[1]第６号'!$G$350,"X")</f>
        <v>162.5</v>
      </c>
      <c r="M13" s="30">
        <f>IF('[1]第６号'!$N$350=0,'[1]第６号'!$H$350,"X")</f>
        <v>150.4</v>
      </c>
      <c r="N13" s="30">
        <f>IF('[1]第６号'!$N$350=0,'[1]第６号'!$I$350,"X")</f>
        <v>12.1</v>
      </c>
      <c r="O13" s="30">
        <f>IF('[1]第６号'!$N$350=0,'[1]第６号'!$J$350,"X")</f>
        <v>18</v>
      </c>
      <c r="P13" s="30">
        <f>IF('[1]第６号'!$N$350=0,'[1]第６号'!$K$350,"X")</f>
        <v>107.1</v>
      </c>
      <c r="Q13" s="30">
        <f>IF('[1]第６号'!$N$350=0,'[1]第６号'!$L$350,"X")</f>
        <v>104.9</v>
      </c>
      <c r="R13" s="30">
        <f>IF('[1]第６号'!$N$350=0,'[1]第６号'!$M$350,"X")</f>
        <v>2.2</v>
      </c>
    </row>
    <row r="14" spans="1:18" ht="16.5" customHeight="1">
      <c r="A14" s="31" t="s">
        <v>35</v>
      </c>
      <c r="B14" s="32">
        <f>IF('[2]第６号'!$N$349=0,'[2]第６号'!$F$349,"X")</f>
        <v>19.4</v>
      </c>
      <c r="C14" s="32">
        <f>IF('[2]第６号'!$N$349=0,'[2]第６号'!$G$349,"X")</f>
        <v>159.4</v>
      </c>
      <c r="D14" s="32">
        <f>IF('[2]第６号'!$N$349=0,'[2]第６号'!$H$349,"X")</f>
        <v>147.6</v>
      </c>
      <c r="E14" s="32">
        <f>IF('[2]第６号'!$N$349=0,'[2]第６号'!$I$349,"X")</f>
        <v>11.8</v>
      </c>
      <c r="F14" s="32">
        <f>IF('[2]第６号'!$N$349=0,'[2]第６号'!$J$349,"X")</f>
        <v>15.2</v>
      </c>
      <c r="G14" s="32">
        <f>IF('[2]第６号'!$N$349=0,'[2]第６号'!$K$349,"X")</f>
        <v>90.2</v>
      </c>
      <c r="H14" s="32">
        <f>IF('[2]第６号'!$N$349=0,'[2]第６号'!$L$349,"X")</f>
        <v>87.7</v>
      </c>
      <c r="I14" s="32">
        <f>IF('[2]第６号'!$N$349=0,'[2]第６号'!$M$349,"X")</f>
        <v>2.5</v>
      </c>
      <c r="J14" s="38" t="s">
        <v>47</v>
      </c>
      <c r="K14" s="32">
        <f>IF('[2]第６号'!$N$350=0,'[2]第６号'!$F$350,"X")</f>
        <v>18.9</v>
      </c>
      <c r="L14" s="32">
        <f>IF('[2]第６号'!$N$350=0,'[2]第６号'!$G$350,"X")</f>
        <v>157.1</v>
      </c>
      <c r="M14" s="32">
        <f>IF('[2]第６号'!$N$350=0,'[2]第６号'!$H$350,"X")</f>
        <v>143.7</v>
      </c>
      <c r="N14" s="32">
        <f>IF('[2]第６号'!$N$350=0,'[2]第６号'!$I$350,"X")</f>
        <v>13.4</v>
      </c>
      <c r="O14" s="32">
        <f>IF('[2]第６号'!$N$350=0,'[2]第６号'!$J$350,"X")</f>
        <v>17.3</v>
      </c>
      <c r="P14" s="32">
        <f>IF('[2]第６号'!$N$350=0,'[2]第６号'!$K$350,"X")</f>
        <v>101.4</v>
      </c>
      <c r="Q14" s="32">
        <f>IF('[2]第６号'!$N$350=0,'[2]第６号'!$L$350,"X")</f>
        <v>98.4</v>
      </c>
      <c r="R14" s="32">
        <f>IF('[2]第６号'!$N$350=0,'[2]第６号'!$M$350,"X")</f>
        <v>3</v>
      </c>
    </row>
    <row r="15" spans="1:18" ht="16.5" customHeight="1">
      <c r="A15" s="33" t="s">
        <v>20</v>
      </c>
      <c r="B15" s="34">
        <f>IF('[3]第６号'!$N$349=0,'[3]第６号'!$F$349,"X")</f>
        <v>20</v>
      </c>
      <c r="C15" s="34">
        <f>IF('[3]第６号'!$N$349=0,'[3]第６号'!$G$349,"X")</f>
        <v>162.6</v>
      </c>
      <c r="D15" s="34">
        <f>IF('[3]第６号'!$N$349=0,'[3]第６号'!$H$349,"X")</f>
        <v>151</v>
      </c>
      <c r="E15" s="34">
        <f>IF('[3]第６号'!$N$349=0,'[3]第６号'!$I$349,"X")</f>
        <v>11.6</v>
      </c>
      <c r="F15" s="34">
        <f>IF('[3]第６号'!$N$349=0,'[3]第６号'!$J$349,"X")</f>
        <v>15.6</v>
      </c>
      <c r="G15" s="34">
        <f>IF('[3]第６号'!$N$349=0,'[3]第６号'!$K$349,"X")</f>
        <v>93</v>
      </c>
      <c r="H15" s="34">
        <f>IF('[3]第６号'!$N$349=0,'[3]第６号'!$L$349,"X")</f>
        <v>91</v>
      </c>
      <c r="I15" s="34">
        <f>IF('[3]第６号'!$N$349=0,'[3]第６号'!$M$349,"X")</f>
        <v>2</v>
      </c>
      <c r="J15" s="33" t="str">
        <f aca="true" t="shared" si="0" ref="J15:J25">A15</f>
        <v>　　2月</v>
      </c>
      <c r="K15" s="34">
        <f>IF('[3]第６号'!$N$350=0,'[3]第６号'!$F$350,"X")</f>
        <v>20.5</v>
      </c>
      <c r="L15" s="34">
        <f>IF('[3]第６号'!$N$350=0,'[3]第６号'!$G$350,"X")</f>
        <v>169</v>
      </c>
      <c r="M15" s="34">
        <f>IF('[3]第６号'!$N$350=0,'[3]第６号'!$H$350,"X")</f>
        <v>155.5</v>
      </c>
      <c r="N15" s="34">
        <f>IF('[3]第６号'!$N$350=0,'[3]第６号'!$I$350,"X")</f>
        <v>13.5</v>
      </c>
      <c r="O15" s="34">
        <f>IF('[3]第６号'!$N$350=0,'[3]第６号'!$J$350,"X")</f>
        <v>18.8</v>
      </c>
      <c r="P15" s="34">
        <f>IF('[3]第６号'!$N$350=0,'[3]第６号'!$K$350,"X")</f>
        <v>112.8</v>
      </c>
      <c r="Q15" s="34">
        <f>IF('[3]第６号'!$N$350=0,'[3]第６号'!$L$350,"X")</f>
        <v>110.7</v>
      </c>
      <c r="R15" s="34">
        <f>IF('[3]第６号'!$N$350=0,'[3]第６号'!$M$350,"X")</f>
        <v>2.1</v>
      </c>
    </row>
    <row r="16" spans="1:18" ht="16.5" customHeight="1">
      <c r="A16" s="33" t="s">
        <v>21</v>
      </c>
      <c r="B16" s="34">
        <f>IF('[4]第６号'!$N$349=0,'[4]第６号'!$F$349,"X")</f>
        <v>20.1</v>
      </c>
      <c r="C16" s="34">
        <f>IF('[4]第６号'!$N$349=0,'[4]第６号'!$G$349,"X")</f>
        <v>162.1</v>
      </c>
      <c r="D16" s="34">
        <f>IF('[4]第６号'!$N$349=0,'[4]第６号'!$H$349,"X")</f>
        <v>151.5</v>
      </c>
      <c r="E16" s="34">
        <f>IF('[4]第６号'!$N$349=0,'[4]第６号'!$I$349,"X")</f>
        <v>10.6</v>
      </c>
      <c r="F16" s="34">
        <f>IF('[4]第６号'!$N$349=0,'[4]第６号'!$J$349,"X")</f>
        <v>15.5</v>
      </c>
      <c r="G16" s="34">
        <f>IF('[4]第６号'!$N$349=0,'[4]第６号'!$K$349,"X")</f>
        <v>92.5</v>
      </c>
      <c r="H16" s="34">
        <f>IF('[4]第６号'!$N$349=0,'[4]第６号'!$L$349,"X")</f>
        <v>90.4</v>
      </c>
      <c r="I16" s="34">
        <f>IF('[4]第６号'!$N$349=0,'[4]第６号'!$M$349,"X")</f>
        <v>2.1</v>
      </c>
      <c r="J16" s="33" t="str">
        <f t="shared" si="0"/>
        <v>　　3月</v>
      </c>
      <c r="K16" s="34">
        <f>IF('[4]第６号'!$N$350=0,'[4]第６号'!$F$350,"X")</f>
        <v>20</v>
      </c>
      <c r="L16" s="34">
        <f>IF('[4]第６号'!$N$350=0,'[4]第６号'!$G$350,"X")</f>
        <v>163.4</v>
      </c>
      <c r="M16" s="34">
        <f>IF('[4]第６号'!$N$350=0,'[4]第６号'!$H$350,"X")</f>
        <v>150.1</v>
      </c>
      <c r="N16" s="34">
        <f>IF('[4]第６号'!$N$350=0,'[4]第６号'!$I$350,"X")</f>
        <v>13.3</v>
      </c>
      <c r="O16" s="34">
        <f>IF('[4]第６号'!$N$350=0,'[4]第６号'!$J$350,"X")</f>
        <v>18.6</v>
      </c>
      <c r="P16" s="34">
        <f>IF('[4]第６号'!$N$350=0,'[4]第６号'!$K$350,"X")</f>
        <v>110.9</v>
      </c>
      <c r="Q16" s="34">
        <f>IF('[4]第６号'!$N$350=0,'[4]第６号'!$L$350,"X")</f>
        <v>109.1</v>
      </c>
      <c r="R16" s="34">
        <f>IF('[4]第６号'!$N$350=0,'[4]第６号'!$M$350,"X")</f>
        <v>1.8</v>
      </c>
    </row>
    <row r="17" spans="1:18" ht="16.5" customHeight="1">
      <c r="A17" s="33" t="s">
        <v>22</v>
      </c>
      <c r="B17" s="34">
        <f>IF('[5]第６号'!$N$349=0,'[5]第６号'!$F$349,"X")</f>
        <v>20.7</v>
      </c>
      <c r="C17" s="34">
        <f>IF('[5]第６号'!$N$349=0,'[5]第６号'!$G$349,"X")</f>
        <v>168.8</v>
      </c>
      <c r="D17" s="34">
        <f>IF('[5]第６号'!$N$349=0,'[5]第６号'!$H$349,"X")</f>
        <v>158.1</v>
      </c>
      <c r="E17" s="34">
        <f>IF('[5]第６号'!$N$349=0,'[5]第６号'!$I$349,"X")</f>
        <v>10.7</v>
      </c>
      <c r="F17" s="34">
        <f>IF('[5]第６号'!$N$349=0,'[5]第６号'!$J$349,"X")</f>
        <v>15.1</v>
      </c>
      <c r="G17" s="34">
        <f>IF('[5]第６号'!$N$349=0,'[5]第６号'!$K$349,"X")</f>
        <v>87.2</v>
      </c>
      <c r="H17" s="34">
        <f>IF('[5]第６号'!$N$349=0,'[5]第６号'!$L$349,"X")</f>
        <v>85.4</v>
      </c>
      <c r="I17" s="34">
        <f>IF('[5]第６号'!$N$349=0,'[5]第６号'!$M$349,"X")</f>
        <v>1.8</v>
      </c>
      <c r="J17" s="33" t="str">
        <f t="shared" si="0"/>
        <v>　　4月</v>
      </c>
      <c r="K17" s="34">
        <f>IF('[5]第６号'!$N$350=0,'[5]第６号'!$F$350,"X")</f>
        <v>20.9</v>
      </c>
      <c r="L17" s="34">
        <f>IF('[5]第６号'!$N$350=0,'[5]第６号'!$G$350,"X")</f>
        <v>172.6</v>
      </c>
      <c r="M17" s="34">
        <f>IF('[5]第６号'!$N$350=0,'[5]第６号'!$H$350,"X")</f>
        <v>159</v>
      </c>
      <c r="N17" s="34">
        <f>IF('[5]第６号'!$N$350=0,'[5]第６号'!$I$350,"X")</f>
        <v>13.6</v>
      </c>
      <c r="O17" s="34">
        <f>IF('[5]第６号'!$N$350=0,'[5]第６号'!$J$350,"X")</f>
        <v>18.9</v>
      </c>
      <c r="P17" s="34">
        <f>IF('[5]第６号'!$N$350=0,'[5]第６号'!$K$350,"X")</f>
        <v>111.8</v>
      </c>
      <c r="Q17" s="34">
        <f>IF('[5]第６号'!$N$350=0,'[5]第６号'!$L$350,"X")</f>
        <v>109.8</v>
      </c>
      <c r="R17" s="34">
        <f>IF('[5]第６号'!$N$350=0,'[5]第６号'!$M$350,"X")</f>
        <v>2</v>
      </c>
    </row>
    <row r="18" spans="1:18" ht="16.5" customHeight="1">
      <c r="A18" s="33" t="s">
        <v>36</v>
      </c>
      <c r="B18" s="34">
        <f>IF('[6]第６号'!$N$349=0,'[6]第６号'!$F$349,"X")</f>
        <v>18.7</v>
      </c>
      <c r="C18" s="34">
        <f>IF('[6]第６号'!$N$349=0,'[6]第６号'!$G$349,"X")</f>
        <v>151.2</v>
      </c>
      <c r="D18" s="34">
        <f>IF('[6]第６号'!$N$349=0,'[6]第６号'!$H$349,"X")</f>
        <v>142</v>
      </c>
      <c r="E18" s="34">
        <f>IF('[6]第６号'!$N$349=0,'[6]第６号'!$I$349,"X")</f>
        <v>9.2</v>
      </c>
      <c r="F18" s="34">
        <f>IF('[6]第６号'!$N$349=0,'[6]第６号'!$J$349,"X")</f>
        <v>14.7</v>
      </c>
      <c r="G18" s="34">
        <f>IF('[6]第６号'!$N$349=0,'[6]第６号'!$K$349,"X")</f>
        <v>86.6</v>
      </c>
      <c r="H18" s="34">
        <f>IF('[6]第６号'!$N$349=0,'[6]第６号'!$L$349,"X")</f>
        <v>84.7</v>
      </c>
      <c r="I18" s="34">
        <f>IF('[6]第６号'!$N$349=0,'[6]第６号'!$M$349,"X")</f>
        <v>1.9</v>
      </c>
      <c r="J18" s="33" t="str">
        <f>A18</f>
        <v>5月</v>
      </c>
      <c r="K18" s="34">
        <f>IF('[6]第６号'!$N$350=0,'[6]第６号'!$F$350,"X")</f>
        <v>18.6</v>
      </c>
      <c r="L18" s="34">
        <f>IF('[6]第６号'!$N$350=0,'[6]第６号'!$G$350,"X")</f>
        <v>148.9</v>
      </c>
      <c r="M18" s="34">
        <f>IF('[6]第６号'!$N$350=0,'[6]第６号'!$H$350,"X")</f>
        <v>139.1</v>
      </c>
      <c r="N18" s="34">
        <f>IF('[6]第６号'!$N$350=0,'[6]第６号'!$I$350,"X")</f>
        <v>9.8</v>
      </c>
      <c r="O18" s="34">
        <f>IF('[6]第６号'!$N$350=0,'[6]第６号'!$J$350,"X")</f>
        <v>16.1</v>
      </c>
      <c r="P18" s="34">
        <f>IF('[6]第６号'!$N$350=0,'[6]第６号'!$K$350,"X")</f>
        <v>96.4</v>
      </c>
      <c r="Q18" s="34">
        <f>IF('[6]第６号'!$N$350=0,'[6]第６号'!$L$350,"X")</f>
        <v>94.1</v>
      </c>
      <c r="R18" s="34">
        <f>IF('[6]第６号'!$N$350=0,'[6]第６号'!$M$350,"X")</f>
        <v>2.3</v>
      </c>
    </row>
    <row r="19" spans="1:18" ht="16.5" customHeight="1">
      <c r="A19" s="33" t="s">
        <v>23</v>
      </c>
      <c r="B19" s="34">
        <f>IF('[7]第６号'!$N$349=0,'[7]第６号'!$F$349,"X")</f>
        <v>20.6</v>
      </c>
      <c r="C19" s="34">
        <f>IF('[7]第６号'!$N$349=0,'[7]第６号'!$G$349,"X")</f>
        <v>166</v>
      </c>
      <c r="D19" s="34">
        <f>IF('[7]第６号'!$N$349=0,'[7]第６号'!$H$349,"X")</f>
        <v>156.8</v>
      </c>
      <c r="E19" s="34">
        <f>IF('[7]第６号'!$N$349=0,'[7]第６号'!$I$349,"X")</f>
        <v>9.2</v>
      </c>
      <c r="F19" s="34">
        <f>IF('[7]第６号'!$N$349=0,'[7]第６号'!$J$349,"X")</f>
        <v>15.7</v>
      </c>
      <c r="G19" s="34">
        <f>IF('[7]第６号'!$N$349=0,'[7]第６号'!$K$349,"X")</f>
        <v>93.4</v>
      </c>
      <c r="H19" s="34">
        <f>IF('[7]第６号'!$N$349=0,'[7]第６号'!$L$349,"X")</f>
        <v>91.6</v>
      </c>
      <c r="I19" s="34">
        <f>IF('[7]第６号'!$N$349=0,'[7]第６号'!$M$349,"X")</f>
        <v>1.8</v>
      </c>
      <c r="J19" s="33" t="str">
        <f t="shared" si="0"/>
        <v>　　6月</v>
      </c>
      <c r="K19" s="34">
        <f>IF('[7]第６号'!$N$350=0,'[7]第６号'!$F$350,"X")</f>
        <v>20.4</v>
      </c>
      <c r="L19" s="34">
        <f>IF('[7]第６号'!$N$350=0,'[7]第６号'!$G$350,"X")</f>
        <v>164.4</v>
      </c>
      <c r="M19" s="34">
        <f>IF('[7]第６号'!$N$350=0,'[7]第６号'!$H$350,"X")</f>
        <v>153.9</v>
      </c>
      <c r="N19" s="34">
        <f>IF('[7]第６号'!$N$350=0,'[7]第６号'!$I$350,"X")</f>
        <v>10.5</v>
      </c>
      <c r="O19" s="34">
        <f>IF('[7]第６号'!$N$350=0,'[7]第６号'!$J$350,"X")</f>
        <v>18.3</v>
      </c>
      <c r="P19" s="34">
        <f>IF('[7]第６号'!$N$350=0,'[7]第６号'!$K$350,"X")</f>
        <v>106.2</v>
      </c>
      <c r="Q19" s="34">
        <f>IF('[7]第６号'!$N$350=0,'[7]第６号'!$L$350,"X")</f>
        <v>104.3</v>
      </c>
      <c r="R19" s="34">
        <f>IF('[7]第６号'!$N$350=0,'[7]第６号'!$M$350,"X")</f>
        <v>1.9</v>
      </c>
    </row>
    <row r="20" spans="1:18" ht="16.5" customHeight="1">
      <c r="A20" s="33" t="s">
        <v>24</v>
      </c>
      <c r="B20" s="34">
        <f>IF('[8]第６号'!$N$349=0,'[8]第６号'!$F$349,"X")</f>
        <v>20.7</v>
      </c>
      <c r="C20" s="34">
        <f>IF('[8]第６号'!$N$349=0,'[8]第６号'!$G$349,"X")</f>
        <v>168</v>
      </c>
      <c r="D20" s="34">
        <f>IF('[8]第６号'!$N$349=0,'[8]第６号'!$H$349,"X")</f>
        <v>158.3</v>
      </c>
      <c r="E20" s="34">
        <f>IF('[8]第６号'!$N$349=0,'[8]第６号'!$I$349,"X")</f>
        <v>9.7</v>
      </c>
      <c r="F20" s="34">
        <f>IF('[8]第６号'!$N$349=0,'[8]第６号'!$J$349,"X")</f>
        <v>15.8</v>
      </c>
      <c r="G20" s="34">
        <f>IF('[8]第６号'!$N$349=0,'[8]第６号'!$K$349,"X")</f>
        <v>91.8</v>
      </c>
      <c r="H20" s="34">
        <f>IF('[8]第６号'!$N$349=0,'[8]第６号'!$L$349,"X")</f>
        <v>90.2</v>
      </c>
      <c r="I20" s="34">
        <f>IF('[8]第６号'!$N$349=0,'[8]第６号'!$M$349,"X")</f>
        <v>1.6</v>
      </c>
      <c r="J20" s="33" t="str">
        <f t="shared" si="0"/>
        <v>　　7月</v>
      </c>
      <c r="K20" s="34">
        <f>IF('[8]第６号'!$N$350=0,'[8]第６号'!$F$350,"X")</f>
        <v>20.2</v>
      </c>
      <c r="L20" s="34">
        <f>IF('[8]第６号'!$N$350=0,'[8]第６号'!$G$350,"X")</f>
        <v>163.5</v>
      </c>
      <c r="M20" s="34">
        <f>IF('[8]第６号'!$N$350=0,'[8]第６号'!$H$350,"X")</f>
        <v>153.3</v>
      </c>
      <c r="N20" s="34">
        <f>IF('[8]第６号'!$N$350=0,'[8]第６号'!$I$350,"X")</f>
        <v>10.2</v>
      </c>
      <c r="O20" s="34">
        <f>IF('[8]第６号'!$N$350=0,'[8]第６号'!$J$350,"X")</f>
        <v>17.8</v>
      </c>
      <c r="P20" s="34">
        <f>IF('[8]第６号'!$N$350=0,'[8]第６号'!$K$350,"X")</f>
        <v>104.8</v>
      </c>
      <c r="Q20" s="34">
        <f>IF('[8]第６号'!$N$350=0,'[8]第６号'!$L$350,"X")</f>
        <v>103.3</v>
      </c>
      <c r="R20" s="34">
        <f>IF('[8]第６号'!$N$350=0,'[8]第６号'!$M$350,"X")</f>
        <v>1.5</v>
      </c>
    </row>
    <row r="21" spans="1:18" ht="16.5" customHeight="1">
      <c r="A21" s="33" t="s">
        <v>25</v>
      </c>
      <c r="B21" s="34">
        <f>IF('[9]第６号'!$N$349=0,'[9]第６号'!$F$349,"X")</f>
        <v>19</v>
      </c>
      <c r="C21" s="34">
        <f>IF('[9]第６号'!$N$349=0,'[9]第６号'!$G$349,"X")</f>
        <v>154.3</v>
      </c>
      <c r="D21" s="34">
        <f>IF('[9]第６号'!$N$349=0,'[9]第６号'!$H$349,"X")</f>
        <v>145.2</v>
      </c>
      <c r="E21" s="34">
        <f>IF('[9]第６号'!$N$349=0,'[9]第６号'!$I$349,"X")</f>
        <v>9.1</v>
      </c>
      <c r="F21" s="34">
        <f>IF('[9]第６号'!$N$349=0,'[9]第６号'!$J$349,"X")</f>
        <v>15.1</v>
      </c>
      <c r="G21" s="34">
        <f>IF('[9]第６号'!$N$349=0,'[9]第６号'!$K$349,"X")</f>
        <v>89.4</v>
      </c>
      <c r="H21" s="34">
        <f>IF('[9]第６号'!$N$349=0,'[9]第６号'!$L$349,"X")</f>
        <v>87.8</v>
      </c>
      <c r="I21" s="34">
        <f>IF('[9]第６号'!$N$349=0,'[9]第６号'!$M$349,"X")</f>
        <v>1.6</v>
      </c>
      <c r="J21" s="33" t="str">
        <f t="shared" si="0"/>
        <v>　　8月</v>
      </c>
      <c r="K21" s="34">
        <f>IF('[9]第６号'!$N$350=0,'[9]第６号'!$F$350,"X")</f>
        <v>18.1</v>
      </c>
      <c r="L21" s="34">
        <f>IF('[9]第６号'!$N$350=0,'[9]第６号'!$G$350,"X")</f>
        <v>147.7</v>
      </c>
      <c r="M21" s="34">
        <f>IF('[9]第６号'!$N$350=0,'[9]第６号'!$H$350,"X")</f>
        <v>136.7</v>
      </c>
      <c r="N21" s="34">
        <f>IF('[9]第６号'!$N$350=0,'[9]第６号'!$I$350,"X")</f>
        <v>11</v>
      </c>
      <c r="O21" s="34">
        <f>IF('[9]第６号'!$N$350=0,'[9]第６号'!$J$350,"X")</f>
        <v>16.4</v>
      </c>
      <c r="P21" s="34">
        <f>IF('[9]第６号'!$N$350=0,'[9]第６号'!$K$350,"X")</f>
        <v>95.9</v>
      </c>
      <c r="Q21" s="34">
        <f>IF('[9]第６号'!$N$350=0,'[9]第６号'!$L$350,"X")</f>
        <v>94.3</v>
      </c>
      <c r="R21" s="34">
        <f>IF('[9]第６号'!$N$350=0,'[9]第６号'!$M$350,"X")</f>
        <v>1.6</v>
      </c>
    </row>
    <row r="22" spans="1:18" ht="16.5" customHeight="1">
      <c r="A22" s="33" t="s">
        <v>26</v>
      </c>
      <c r="B22" s="34">
        <f>IF('[10]第６号'!$N$349=0,'[10]第６号'!$F$349,"X")</f>
        <v>20</v>
      </c>
      <c r="C22" s="34">
        <f>IF('[10]第６号'!$N$349=0,'[10]第６号'!$G$349,"X")</f>
        <v>162.9</v>
      </c>
      <c r="D22" s="34">
        <f>IF('[10]第６号'!$N$349=0,'[10]第６号'!$H$349,"X")</f>
        <v>153.3</v>
      </c>
      <c r="E22" s="34">
        <f>IF('[10]第６号'!$N$349=0,'[10]第６号'!$I$349,"X")</f>
        <v>9.6</v>
      </c>
      <c r="F22" s="34">
        <f>IF('[10]第６号'!$N$349=0,'[10]第６号'!$J$349,"X")</f>
        <v>15.3</v>
      </c>
      <c r="G22" s="34">
        <f>IF('[10]第６号'!$N$349=0,'[10]第６号'!$K$349,"X")</f>
        <v>89.3</v>
      </c>
      <c r="H22" s="34">
        <f>IF('[10]第６号'!$N$349=0,'[10]第６号'!$L$349,"X")</f>
        <v>87.8</v>
      </c>
      <c r="I22" s="34">
        <f>IF('[10]第６号'!$N$349=0,'[10]第６号'!$M$349,"X")</f>
        <v>1.5</v>
      </c>
      <c r="J22" s="33" t="str">
        <f t="shared" si="0"/>
        <v>　　9月</v>
      </c>
      <c r="K22" s="34">
        <f>IF('[10]第６号'!$N$350=0,'[10]第６号'!$F$350,"X")</f>
        <v>19.9</v>
      </c>
      <c r="L22" s="34">
        <f>IF('[10]第６号'!$N$350=0,'[10]第６号'!$G$350,"X")</f>
        <v>160.5</v>
      </c>
      <c r="M22" s="34">
        <f>IF('[10]第６号'!$N$350=0,'[10]第６号'!$H$350,"X")</f>
        <v>150.5</v>
      </c>
      <c r="N22" s="34">
        <f>IF('[10]第６号'!$N$350=0,'[10]第６号'!$I$350,"X")</f>
        <v>10</v>
      </c>
      <c r="O22" s="34">
        <f>IF('[10]第６号'!$N$350=0,'[10]第６号'!$J$350,"X")</f>
        <v>18.4</v>
      </c>
      <c r="P22" s="34">
        <f>IF('[10]第６号'!$N$350=0,'[10]第６号'!$K$350,"X")</f>
        <v>108.3</v>
      </c>
      <c r="Q22" s="34">
        <f>IF('[10]第６号'!$N$350=0,'[10]第６号'!$L$350,"X")</f>
        <v>107</v>
      </c>
      <c r="R22" s="34">
        <f>IF('[10]第６号'!$N$350=0,'[10]第６号'!$M$350,"X")</f>
        <v>1.3</v>
      </c>
    </row>
    <row r="23" spans="1:18" ht="16.5" customHeight="1">
      <c r="A23" s="33" t="s">
        <v>27</v>
      </c>
      <c r="B23" s="34">
        <f>IF('[11]第６号'!$N$349=0,'[11]第６号'!$F$349,"X")</f>
        <v>21.1</v>
      </c>
      <c r="C23" s="34">
        <f>IF('[11]第６号'!$N$349=0,'[11]第６号'!$G$349,"X")</f>
        <v>171.7</v>
      </c>
      <c r="D23" s="34">
        <f>IF('[11]第６号'!$N$349=0,'[11]第６号'!$H$349,"X")</f>
        <v>161</v>
      </c>
      <c r="E23" s="34">
        <f>IF('[11]第６号'!$N$349=0,'[11]第６号'!$I$349,"X")</f>
        <v>10.7</v>
      </c>
      <c r="F23" s="34">
        <f>IF('[11]第６号'!$N$349=0,'[11]第６号'!$J$349,"X")</f>
        <v>15.9</v>
      </c>
      <c r="G23" s="34">
        <f>IF('[11]第６号'!$N$349=0,'[11]第６号'!$K$349,"X")</f>
        <v>93.8</v>
      </c>
      <c r="H23" s="34">
        <f>IF('[11]第６号'!$N$349=0,'[11]第６号'!$L$349,"X")</f>
        <v>91.9</v>
      </c>
      <c r="I23" s="34">
        <f>IF('[11]第６号'!$N$349=0,'[11]第６号'!$M$349,"X")</f>
        <v>1.9</v>
      </c>
      <c r="J23" s="33" t="str">
        <f t="shared" si="0"/>
        <v>　　10月</v>
      </c>
      <c r="K23" s="34">
        <f>IF('[11]第６号'!$N$350=0,'[11]第６号'!$F$350,"X")</f>
        <v>20.8</v>
      </c>
      <c r="L23" s="34">
        <f>IF('[11]第６号'!$N$350=0,'[11]第６号'!$G$350,"X")</f>
        <v>168.1</v>
      </c>
      <c r="M23" s="34">
        <f>IF('[11]第６号'!$N$350=0,'[11]第６号'!$H$350,"X")</f>
        <v>156.3</v>
      </c>
      <c r="N23" s="34">
        <f>IF('[11]第６号'!$N$350=0,'[11]第６号'!$I$350,"X")</f>
        <v>11.8</v>
      </c>
      <c r="O23" s="34">
        <f>IF('[11]第６号'!$N$350=0,'[11]第６号'!$J$350,"X")</f>
        <v>18.5</v>
      </c>
      <c r="P23" s="34">
        <f>IF('[11]第６号'!$N$350=0,'[11]第６号'!$K$350,"X")</f>
        <v>110.2</v>
      </c>
      <c r="Q23" s="34">
        <f>IF('[11]第６号'!$N$350=0,'[11]第６号'!$L$350,"X")</f>
        <v>108</v>
      </c>
      <c r="R23" s="34">
        <f>IF('[11]第６号'!$N$350=0,'[11]第６号'!$M$350,"X")</f>
        <v>2.2</v>
      </c>
    </row>
    <row r="24" spans="1:18" ht="16.5" customHeight="1">
      <c r="A24" s="33" t="s">
        <v>28</v>
      </c>
      <c r="B24" s="34">
        <f>IF('[12]第６号'!$N$349=0,'[12]第６号'!$F$349,"X")</f>
        <v>20.4</v>
      </c>
      <c r="C24" s="34">
        <f>IF('[12]第６号'!$N$349=0,'[12]第６号'!$G$349,"X")</f>
        <v>166.7</v>
      </c>
      <c r="D24" s="34">
        <f>IF('[12]第６号'!$N$349=0,'[12]第６号'!$H$349,"X")</f>
        <v>156.2</v>
      </c>
      <c r="E24" s="34">
        <f>IF('[12]第６号'!$N$349=0,'[12]第６号'!$I$349,"X")</f>
        <v>10.5</v>
      </c>
      <c r="F24" s="34">
        <f>IF('[12]第６号'!$N$349=0,'[12]第６号'!$J$349,"X")</f>
        <v>15.5</v>
      </c>
      <c r="G24" s="34">
        <f>IF('[12]第６号'!$N$349=0,'[12]第６号'!$K$349,"X")</f>
        <v>90.8</v>
      </c>
      <c r="H24" s="34">
        <f>IF('[12]第６号'!$N$349=0,'[12]第６号'!$L$349,"X")</f>
        <v>88.8</v>
      </c>
      <c r="I24" s="34">
        <f>IF('[12]第６号'!$N$349=0,'[12]第６号'!$M$349,"X")</f>
        <v>2</v>
      </c>
      <c r="J24" s="33" t="str">
        <f t="shared" si="0"/>
        <v>　　11月</v>
      </c>
      <c r="K24" s="34">
        <f>IF('[12]第６号'!$N$350=0,'[12]第６号'!$F$350,"X")</f>
        <v>20.3</v>
      </c>
      <c r="L24" s="34">
        <f>IF('[12]第６号'!$N$350=0,'[12]第６号'!$G$350,"X")</f>
        <v>164.8</v>
      </c>
      <c r="M24" s="34">
        <f>IF('[12]第６号'!$N$350=0,'[12]第６号'!$H$350,"X")</f>
        <v>151.7</v>
      </c>
      <c r="N24" s="34">
        <f>IF('[12]第６号'!$N$350=0,'[12]第６号'!$I$350,"X")</f>
        <v>13.1</v>
      </c>
      <c r="O24" s="34">
        <f>IF('[12]第６号'!$N$350=0,'[12]第６号'!$J$350,"X")</f>
        <v>18.1</v>
      </c>
      <c r="P24" s="34">
        <f>IF('[12]第６号'!$N$350=0,'[12]第６号'!$K$350,"X")</f>
        <v>109.3</v>
      </c>
      <c r="Q24" s="34">
        <f>IF('[12]第６号'!$N$350=0,'[12]第６号'!$L$350,"X")</f>
        <v>106.4</v>
      </c>
      <c r="R24" s="34">
        <f>IF('[12]第６号'!$N$350=0,'[12]第６号'!$M$350,"X")</f>
        <v>2.9</v>
      </c>
    </row>
    <row r="25" spans="1:18" ht="16.5" customHeight="1">
      <c r="A25" s="35" t="s">
        <v>29</v>
      </c>
      <c r="B25" s="36">
        <f>IF('[13]第６号'!$N$349=0,'[13]第６号'!$F$349,"X")</f>
        <v>20.4</v>
      </c>
      <c r="C25" s="36">
        <f>IF('[13]第６号'!$N$349=0,'[13]第６号'!$G$349,"X")</f>
        <v>166.4</v>
      </c>
      <c r="D25" s="36">
        <f>IF('[13]第６号'!$N$349=0,'[13]第６号'!$H$349,"X")</f>
        <v>155.7</v>
      </c>
      <c r="E25" s="36">
        <f>IF('[13]第６号'!$N$349=0,'[13]第６号'!$I$349,"X")</f>
        <v>10.7</v>
      </c>
      <c r="F25" s="36">
        <f>IF('[13]第６号'!$N$349=0,'[13]第６号'!$J$349,"X")</f>
        <v>15.9</v>
      </c>
      <c r="G25" s="36">
        <f>IF('[13]第６号'!$N$349=0,'[13]第６号'!$K$349,"X")</f>
        <v>93.5</v>
      </c>
      <c r="H25" s="36">
        <f>IF('[13]第６号'!$N$349=0,'[13]第６号'!$L$349,"X")</f>
        <v>91.5</v>
      </c>
      <c r="I25" s="36">
        <f>IF('[13]第６号'!$N$349=0,'[13]第６号'!$M$349,"X")</f>
        <v>2</v>
      </c>
      <c r="J25" s="35" t="str">
        <f t="shared" si="0"/>
        <v>　　12月</v>
      </c>
      <c r="K25" s="36">
        <f>IF('[13]第６号'!$N$350=0,'[13]第６号'!$F$350,"X")</f>
        <v>20.6</v>
      </c>
      <c r="L25" s="36">
        <f>IF('[13]第６号'!$N$350=0,'[13]第６号'!$G$350,"X")</f>
        <v>169.7</v>
      </c>
      <c r="M25" s="36">
        <f>IF('[13]第６号'!$N$350=0,'[13]第６号'!$H$350,"X")</f>
        <v>154.7</v>
      </c>
      <c r="N25" s="36">
        <f>IF('[13]第６号'!$N$350=0,'[13]第６号'!$I$350,"X")</f>
        <v>15</v>
      </c>
      <c r="O25" s="36">
        <f>IF('[13]第６号'!$N$350=0,'[13]第６号'!$J$350,"X")</f>
        <v>19.2</v>
      </c>
      <c r="P25" s="36">
        <f>IF('[13]第６号'!$N$350=0,'[13]第６号'!$K$350,"X")</f>
        <v>117.3</v>
      </c>
      <c r="Q25" s="36">
        <f>IF('[13]第６号'!$N$350=0,'[13]第６号'!$L$350,"X")</f>
        <v>114</v>
      </c>
      <c r="R25" s="36">
        <f>IF('[13]第６号'!$N$350=0,'[13]第６号'!$M$350,"X")</f>
        <v>3.3</v>
      </c>
    </row>
    <row r="26" spans="1:18" ht="16.5" customHeight="1">
      <c r="A26" s="23"/>
      <c r="B26" s="3"/>
      <c r="C26" s="3"/>
      <c r="D26" s="3"/>
      <c r="E26" s="3"/>
      <c r="F26" s="3"/>
      <c r="G26" s="3"/>
      <c r="H26" s="3"/>
      <c r="I26" s="3"/>
      <c r="J26" s="23"/>
      <c r="K26" s="3"/>
      <c r="L26" s="3"/>
      <c r="M26" s="3"/>
      <c r="N26" s="3"/>
      <c r="O26" s="3"/>
      <c r="P26" s="3"/>
      <c r="Q26" s="3"/>
      <c r="R26" s="3"/>
    </row>
    <row r="27" spans="1:18" ht="16.5" customHeight="1">
      <c r="A27" s="3" t="s">
        <v>15</v>
      </c>
      <c r="B27" s="3"/>
      <c r="C27" s="3"/>
      <c r="D27" s="3"/>
      <c r="E27" s="3"/>
      <c r="F27" s="3"/>
      <c r="G27" s="3"/>
      <c r="H27" s="3"/>
      <c r="I27" s="4" t="s">
        <v>3</v>
      </c>
      <c r="J27" s="3" t="s">
        <v>15</v>
      </c>
      <c r="K27" s="3"/>
      <c r="L27" s="3"/>
      <c r="M27" s="3"/>
      <c r="N27" s="3"/>
      <c r="O27" s="3"/>
      <c r="P27" s="3"/>
      <c r="Q27" s="3"/>
      <c r="R27" s="4" t="s">
        <v>3</v>
      </c>
    </row>
    <row r="28" spans="1:18" s="8" customFormat="1" ht="16.5" customHeight="1">
      <c r="A28" s="5" t="s">
        <v>4</v>
      </c>
      <c r="B28" s="6" t="s">
        <v>5</v>
      </c>
      <c r="C28" s="6"/>
      <c r="D28" s="6"/>
      <c r="E28" s="6"/>
      <c r="F28" s="6"/>
      <c r="G28" s="6"/>
      <c r="H28" s="6"/>
      <c r="I28" s="7"/>
      <c r="J28" s="5" t="s">
        <v>4</v>
      </c>
      <c r="K28" s="6" t="s">
        <v>6</v>
      </c>
      <c r="L28" s="6"/>
      <c r="M28" s="6"/>
      <c r="N28" s="6"/>
      <c r="O28" s="6"/>
      <c r="P28" s="6"/>
      <c r="Q28" s="6"/>
      <c r="R28" s="7"/>
    </row>
    <row r="29" spans="1:18" s="8" customFormat="1" ht="16.5" customHeight="1">
      <c r="A29" s="9"/>
      <c r="B29" s="10" t="s">
        <v>7</v>
      </c>
      <c r="C29" s="10"/>
      <c r="D29" s="10"/>
      <c r="E29" s="11"/>
      <c r="F29" s="10" t="s">
        <v>8</v>
      </c>
      <c r="G29" s="10"/>
      <c r="H29" s="10"/>
      <c r="I29" s="11"/>
      <c r="J29" s="9"/>
      <c r="K29" s="10" t="s">
        <v>7</v>
      </c>
      <c r="L29" s="10"/>
      <c r="M29" s="10"/>
      <c r="N29" s="11"/>
      <c r="O29" s="10" t="s">
        <v>8</v>
      </c>
      <c r="P29" s="10"/>
      <c r="Q29" s="10"/>
      <c r="R29" s="11"/>
    </row>
    <row r="30" spans="1:18" s="8" customFormat="1" ht="16.5" customHeight="1">
      <c r="A30" s="9"/>
      <c r="B30" s="12"/>
      <c r="C30" s="40" t="s">
        <v>9</v>
      </c>
      <c r="D30" s="13"/>
      <c r="E30" s="14"/>
      <c r="F30" s="12"/>
      <c r="G30" s="40" t="s">
        <v>9</v>
      </c>
      <c r="H30" s="13"/>
      <c r="I30" s="14"/>
      <c r="J30" s="9"/>
      <c r="K30" s="12"/>
      <c r="L30" s="40" t="s">
        <v>9</v>
      </c>
      <c r="M30" s="13"/>
      <c r="N30" s="14"/>
      <c r="O30" s="12"/>
      <c r="P30" s="40" t="s">
        <v>9</v>
      </c>
      <c r="Q30" s="13"/>
      <c r="R30" s="14"/>
    </row>
    <row r="31" spans="1:18" s="8" customFormat="1" ht="16.5" customHeight="1">
      <c r="A31" s="9"/>
      <c r="B31" s="12" t="s">
        <v>10</v>
      </c>
      <c r="C31" s="41"/>
      <c r="D31" s="15" t="s">
        <v>11</v>
      </c>
      <c r="E31" s="14" t="s">
        <v>12</v>
      </c>
      <c r="F31" s="12" t="s">
        <v>10</v>
      </c>
      <c r="G31" s="41"/>
      <c r="H31" s="15" t="s">
        <v>11</v>
      </c>
      <c r="I31" s="14" t="s">
        <v>12</v>
      </c>
      <c r="J31" s="9"/>
      <c r="K31" s="12" t="s">
        <v>10</v>
      </c>
      <c r="L31" s="41"/>
      <c r="M31" s="15" t="s">
        <v>11</v>
      </c>
      <c r="N31" s="14" t="s">
        <v>12</v>
      </c>
      <c r="O31" s="12" t="s">
        <v>10</v>
      </c>
      <c r="P31" s="41"/>
      <c r="Q31" s="15" t="s">
        <v>11</v>
      </c>
      <c r="R31" s="14" t="s">
        <v>12</v>
      </c>
    </row>
    <row r="32" spans="1:18" s="8" customFormat="1" ht="16.5" customHeight="1">
      <c r="A32" s="16" t="s">
        <v>13</v>
      </c>
      <c r="B32" s="17"/>
      <c r="C32" s="42"/>
      <c r="D32" s="18" t="s">
        <v>14</v>
      </c>
      <c r="E32" s="17" t="s">
        <v>14</v>
      </c>
      <c r="F32" s="17"/>
      <c r="G32" s="42"/>
      <c r="H32" s="18" t="s">
        <v>14</v>
      </c>
      <c r="I32" s="17" t="s">
        <v>14</v>
      </c>
      <c r="J32" s="16" t="s">
        <v>13</v>
      </c>
      <c r="K32" s="17"/>
      <c r="L32" s="42"/>
      <c r="M32" s="18" t="s">
        <v>14</v>
      </c>
      <c r="N32" s="17" t="s">
        <v>14</v>
      </c>
      <c r="O32" s="17"/>
      <c r="P32" s="42"/>
      <c r="Q32" s="18" t="s">
        <v>14</v>
      </c>
      <c r="R32" s="17" t="s">
        <v>14</v>
      </c>
    </row>
    <row r="33" spans="1:18" ht="16.5" customHeight="1">
      <c r="A33" s="28" t="s">
        <v>30</v>
      </c>
      <c r="B33" s="24">
        <v>20.4</v>
      </c>
      <c r="C33" s="24">
        <v>171.2</v>
      </c>
      <c r="D33" s="24">
        <v>157</v>
      </c>
      <c r="E33" s="24">
        <v>14.2</v>
      </c>
      <c r="F33" s="24">
        <v>16.1</v>
      </c>
      <c r="G33" s="24">
        <v>95.1</v>
      </c>
      <c r="H33" s="24">
        <v>91.9</v>
      </c>
      <c r="I33" s="25">
        <v>3.2</v>
      </c>
      <c r="J33" s="28" t="s">
        <v>30</v>
      </c>
      <c r="K33" s="21">
        <v>20.1</v>
      </c>
      <c r="L33" s="21">
        <v>172.5</v>
      </c>
      <c r="M33" s="21">
        <v>155.2</v>
      </c>
      <c r="N33" s="21">
        <v>17.3</v>
      </c>
      <c r="O33" s="21">
        <v>18.8</v>
      </c>
      <c r="P33" s="21">
        <v>124.2</v>
      </c>
      <c r="Q33" s="21">
        <v>118.3</v>
      </c>
      <c r="R33" s="21">
        <v>5.9</v>
      </c>
    </row>
    <row r="34" spans="1:18" ht="16.5" customHeight="1">
      <c r="A34" s="19" t="s">
        <v>31</v>
      </c>
      <c r="B34" s="25">
        <v>20.2</v>
      </c>
      <c r="C34" s="25">
        <v>170</v>
      </c>
      <c r="D34" s="25">
        <v>155.7</v>
      </c>
      <c r="E34" s="25">
        <v>14.3</v>
      </c>
      <c r="F34" s="25">
        <v>16</v>
      </c>
      <c r="G34" s="25">
        <v>95.9</v>
      </c>
      <c r="H34" s="25">
        <v>92.9</v>
      </c>
      <c r="I34" s="25">
        <v>3</v>
      </c>
      <c r="J34" s="19" t="s">
        <v>31</v>
      </c>
      <c r="K34" s="21">
        <v>20</v>
      </c>
      <c r="L34" s="21">
        <v>172.9</v>
      </c>
      <c r="M34" s="21">
        <v>154.4</v>
      </c>
      <c r="N34" s="21">
        <v>18.5</v>
      </c>
      <c r="O34" s="21">
        <v>18.8</v>
      </c>
      <c r="P34" s="21">
        <v>124</v>
      </c>
      <c r="Q34" s="21">
        <v>117.5</v>
      </c>
      <c r="R34" s="21">
        <v>6.5</v>
      </c>
    </row>
    <row r="35" spans="1:18" ht="16.5" customHeight="1">
      <c r="A35" s="19" t="s">
        <v>32</v>
      </c>
      <c r="B35" s="25">
        <v>20.3</v>
      </c>
      <c r="C35" s="25">
        <v>169.9</v>
      </c>
      <c r="D35" s="25">
        <v>156</v>
      </c>
      <c r="E35" s="25">
        <v>13.9</v>
      </c>
      <c r="F35" s="25">
        <v>15.5</v>
      </c>
      <c r="G35" s="25">
        <v>93.6</v>
      </c>
      <c r="H35" s="25">
        <v>90.7</v>
      </c>
      <c r="I35" s="25">
        <v>2.9</v>
      </c>
      <c r="J35" s="19" t="s">
        <v>32</v>
      </c>
      <c r="K35" s="21">
        <v>20.4</v>
      </c>
      <c r="L35" s="21">
        <v>176.2</v>
      </c>
      <c r="M35" s="21">
        <v>156.5</v>
      </c>
      <c r="N35" s="21">
        <v>19.7</v>
      </c>
      <c r="O35" s="21">
        <v>18.4</v>
      </c>
      <c r="P35" s="21">
        <v>118.1</v>
      </c>
      <c r="Q35" s="21">
        <v>113.8</v>
      </c>
      <c r="R35" s="21">
        <v>4.3</v>
      </c>
    </row>
    <row r="36" spans="1:18" ht="16.5" customHeight="1">
      <c r="A36" s="19" t="s">
        <v>33</v>
      </c>
      <c r="B36" s="20">
        <v>19.8</v>
      </c>
      <c r="C36" s="20">
        <v>164.5</v>
      </c>
      <c r="D36" s="20">
        <v>151.8</v>
      </c>
      <c r="E36" s="20">
        <v>12.7</v>
      </c>
      <c r="F36" s="20">
        <v>15.8</v>
      </c>
      <c r="G36" s="20">
        <v>94.9</v>
      </c>
      <c r="H36" s="20">
        <v>92.6</v>
      </c>
      <c r="I36" s="20">
        <v>2.3</v>
      </c>
      <c r="J36" s="19" t="s">
        <v>33</v>
      </c>
      <c r="K36" s="20">
        <v>19.9</v>
      </c>
      <c r="L36" s="20">
        <v>170.5</v>
      </c>
      <c r="M36" s="20">
        <v>153.1</v>
      </c>
      <c r="N36" s="20">
        <v>17.4</v>
      </c>
      <c r="O36" s="20">
        <v>18.5</v>
      </c>
      <c r="P36" s="20">
        <v>113.6</v>
      </c>
      <c r="Q36" s="20">
        <v>111.4</v>
      </c>
      <c r="R36" s="20">
        <v>2.2</v>
      </c>
    </row>
    <row r="37" spans="1:18" s="22" customFormat="1" ht="16.5" customHeight="1">
      <c r="A37" s="29" t="s">
        <v>37</v>
      </c>
      <c r="B37" s="30">
        <f>IF('[1]第６号'!$N$295=0,'[1]第６号'!$F$295,"X")</f>
        <v>19.8</v>
      </c>
      <c r="C37" s="30">
        <f>IF('[1]第６号'!$N$295=0,'[1]第６号'!$G$295,"X")</f>
        <v>164.6</v>
      </c>
      <c r="D37" s="30">
        <f>IF('[1]第６号'!$N$295=0,'[1]第６号'!$H$295,"X")</f>
        <v>152.4</v>
      </c>
      <c r="E37" s="30">
        <f>IF('[1]第６号'!$N$295=0,'[1]第６号'!$I$295,"X")</f>
        <v>12.2</v>
      </c>
      <c r="F37" s="30">
        <f>IF('[1]第６号'!$N$295=0,'[1]第６号'!$J$295,"X")</f>
        <v>15.8</v>
      </c>
      <c r="G37" s="30">
        <f>IF('[1]第６号'!$N$295=0,'[1]第６号'!$K$295,"X")</f>
        <v>91.3</v>
      </c>
      <c r="H37" s="30">
        <f>IF('[1]第６号'!$N$295=0,'[1]第６号'!$L$295,"X")</f>
        <v>89.4</v>
      </c>
      <c r="I37" s="30">
        <f>IF('[1]第６号'!$N$295=0,'[1]第６号'!$M$295,"X")</f>
        <v>1.9</v>
      </c>
      <c r="J37" s="29" t="s">
        <v>37</v>
      </c>
      <c r="K37" s="30">
        <f>IF('[1]第６号'!$N$296=0,'[1]第６号'!$F$296,"X")</f>
        <v>19.5</v>
      </c>
      <c r="L37" s="30">
        <f>IF('[1]第６号'!$N$296=0,'[1]第６号'!$G$296,"X")</f>
        <v>163.2</v>
      </c>
      <c r="M37" s="30">
        <f>IF('[1]第６号'!$N$296=0,'[1]第６号'!$H$296,"X")</f>
        <v>150</v>
      </c>
      <c r="N37" s="30">
        <f>IF('[1]第６号'!$N$296=0,'[1]第６号'!$I$296,"X")</f>
        <v>13.2</v>
      </c>
      <c r="O37" s="30">
        <f>IF('[1]第６号'!$N$296=0,'[1]第６号'!$J$296,"X")</f>
        <v>18.4</v>
      </c>
      <c r="P37" s="30">
        <f>IF('[1]第６号'!$N$296=0,'[1]第６号'!$K$296,"X")</f>
        <v>110.6</v>
      </c>
      <c r="Q37" s="30">
        <f>IF('[1]第６号'!$N$296=0,'[1]第６号'!$L$296,"X")</f>
        <v>108.2</v>
      </c>
      <c r="R37" s="30">
        <f>IF('[1]第６号'!$N$296=0,'[1]第６号'!$M$296,"X")</f>
        <v>2.4</v>
      </c>
    </row>
    <row r="38" spans="1:18" ht="16.5" customHeight="1">
      <c r="A38" s="31" t="s">
        <v>38</v>
      </c>
      <c r="B38" s="32">
        <f>IF('[2]第６号'!$N$295=0,'[2]第６号'!$F$295,"X")</f>
        <v>19.1</v>
      </c>
      <c r="C38" s="32">
        <f>IF('[2]第６号'!$N$295=0,'[2]第６号'!$G$295,"X")</f>
        <v>161.1</v>
      </c>
      <c r="D38" s="32">
        <f>IF('[2]第６号'!$N$295=0,'[2]第６号'!$H$295,"X")</f>
        <v>147.2</v>
      </c>
      <c r="E38" s="32">
        <f>IF('[2]第６号'!$N$295=0,'[2]第６号'!$I$295,"X")</f>
        <v>13.9</v>
      </c>
      <c r="F38" s="32">
        <f>IF('[2]第６号'!$N$295=0,'[2]第６号'!$J$295,"X")</f>
        <v>15.9</v>
      </c>
      <c r="G38" s="32">
        <f>IF('[2]第６号'!$N$295=0,'[2]第６号'!$K$295,"X")</f>
        <v>92.9</v>
      </c>
      <c r="H38" s="32">
        <f>IF('[2]第６号'!$N$295=0,'[2]第６号'!$L$295,"X")</f>
        <v>90.3</v>
      </c>
      <c r="I38" s="32">
        <f>IF('[2]第６号'!$N$295=0,'[2]第６号'!$M$295,"X")</f>
        <v>2.6</v>
      </c>
      <c r="J38" s="31" t="s">
        <v>38</v>
      </c>
      <c r="K38" s="32">
        <f>IF('[2]第６号'!$N$296=0,'[2]第６号'!$F$296,"X")</f>
        <v>18.6</v>
      </c>
      <c r="L38" s="32">
        <f>IF('[2]第６号'!$N$296=0,'[2]第６号'!$G$296,"X")</f>
        <v>159.3</v>
      </c>
      <c r="M38" s="32">
        <f>IF('[2]第６号'!$N$296=0,'[2]第６号'!$H$296,"X")</f>
        <v>144.3</v>
      </c>
      <c r="N38" s="32">
        <f>IF('[2]第６号'!$N$296=0,'[2]第６号'!$I$296,"X")</f>
        <v>15</v>
      </c>
      <c r="O38" s="32">
        <f>IF('[2]第６号'!$N$296=0,'[2]第６号'!$J$296,"X")</f>
        <v>17.4</v>
      </c>
      <c r="P38" s="32">
        <f>IF('[2]第６号'!$N$296=0,'[2]第６号'!$K$296,"X")</f>
        <v>104.4</v>
      </c>
      <c r="Q38" s="32">
        <f>IF('[2]第６号'!$N$296=0,'[2]第６号'!$L$296,"X")</f>
        <v>100.7</v>
      </c>
      <c r="R38" s="32">
        <f>IF('[2]第６号'!$N$296=0,'[2]第６号'!$M$296,"X")</f>
        <v>3.7</v>
      </c>
    </row>
    <row r="39" spans="1:18" ht="16.5" customHeight="1">
      <c r="A39" s="33" t="s">
        <v>34</v>
      </c>
      <c r="B39" s="34">
        <f>IF('[3]第６号'!$N$295=0,'[3]第６号'!$F$295,"X")</f>
        <v>19.6</v>
      </c>
      <c r="C39" s="34">
        <f>IF('[3]第６号'!$N$295=0,'[3]第６号'!$G$295,"X")</f>
        <v>163.2</v>
      </c>
      <c r="D39" s="34">
        <f>IF('[3]第６号'!$N$295=0,'[3]第６号'!$H$295,"X")</f>
        <v>149.6</v>
      </c>
      <c r="E39" s="34">
        <f>IF('[3]第６号'!$N$295=0,'[3]第６号'!$I$295,"X")</f>
        <v>13.6</v>
      </c>
      <c r="F39" s="34">
        <f>IF('[3]第６号'!$N$295=0,'[3]第６号'!$J$295,"X")</f>
        <v>16.1</v>
      </c>
      <c r="G39" s="34">
        <f>IF('[3]第６号'!$N$295=0,'[3]第６号'!$K$295,"X")</f>
        <v>94.4</v>
      </c>
      <c r="H39" s="34">
        <f>IF('[3]第６号'!$N$295=0,'[3]第６号'!$L$295,"X")</f>
        <v>92.6</v>
      </c>
      <c r="I39" s="34">
        <f>IF('[3]第６号'!$N$295=0,'[3]第６号'!$M$295,"X")</f>
        <v>1.8</v>
      </c>
      <c r="J39" s="33" t="s">
        <v>34</v>
      </c>
      <c r="K39" s="34">
        <f>IF('[3]第６号'!$N$296=0,'[3]第６号'!$F$296,"X")</f>
        <v>20.1</v>
      </c>
      <c r="L39" s="34">
        <f>IF('[3]第６号'!$N$296=0,'[3]第６号'!$G$296,"X")</f>
        <v>170.3</v>
      </c>
      <c r="M39" s="34">
        <f>IF('[3]第６号'!$N$296=0,'[3]第６号'!$H$296,"X")</f>
        <v>156.4</v>
      </c>
      <c r="N39" s="34">
        <f>IF('[3]第６号'!$N$296=0,'[3]第６号'!$I$296,"X")</f>
        <v>13.9</v>
      </c>
      <c r="O39" s="34">
        <f>IF('[3]第６号'!$N$296=0,'[3]第６号'!$J$296,"X")</f>
        <v>19.1</v>
      </c>
      <c r="P39" s="34">
        <f>IF('[3]第６号'!$N$296=0,'[3]第６号'!$K$296,"X")</f>
        <v>115.3</v>
      </c>
      <c r="Q39" s="34">
        <f>IF('[3]第６号'!$N$296=0,'[3]第６号'!$L$296,"X")</f>
        <v>112.9</v>
      </c>
      <c r="R39" s="34">
        <f>IF('[3]第６号'!$N$296=0,'[3]第６号'!$M$296,"X")</f>
        <v>2.4</v>
      </c>
    </row>
    <row r="40" spans="1:18" ht="16.5" customHeight="1">
      <c r="A40" s="33" t="s">
        <v>21</v>
      </c>
      <c r="B40" s="34">
        <f>IF('[4]第６号'!$N$295=0,'[4]第６号'!$F$295,"X")</f>
        <v>19.7</v>
      </c>
      <c r="C40" s="34">
        <f>IF('[4]第６号'!$N$295=0,'[4]第６号'!$G$295,"X")</f>
        <v>161.9</v>
      </c>
      <c r="D40" s="34">
        <f>IF('[4]第６号'!$N$295=0,'[4]第６号'!$H$295,"X")</f>
        <v>149.6</v>
      </c>
      <c r="E40" s="34">
        <f>IF('[4]第６号'!$N$295=0,'[4]第６号'!$I$295,"X")</f>
        <v>12.3</v>
      </c>
      <c r="F40" s="34">
        <f>IF('[4]第６号'!$N$295=0,'[4]第６号'!$J$295,"X")</f>
        <v>15.9</v>
      </c>
      <c r="G40" s="34">
        <f>IF('[4]第６号'!$N$295=0,'[4]第６号'!$K$295,"X")</f>
        <v>93.3</v>
      </c>
      <c r="H40" s="34">
        <f>IF('[4]第６号'!$N$295=0,'[4]第６号'!$L$295,"X")</f>
        <v>91.1</v>
      </c>
      <c r="I40" s="34">
        <f>IF('[4]第６号'!$N$295=0,'[4]第６号'!$M$295,"X")</f>
        <v>2.2</v>
      </c>
      <c r="J40" s="33" t="s">
        <v>21</v>
      </c>
      <c r="K40" s="34">
        <f>IF('[4]第６号'!$N$296=0,'[4]第６号'!$F$296,"X")</f>
        <v>19.3</v>
      </c>
      <c r="L40" s="34">
        <f>IF('[4]第６号'!$N$296=0,'[4]第６号'!$G$296,"X")</f>
        <v>162.8</v>
      </c>
      <c r="M40" s="34">
        <f>IF('[4]第６号'!$N$296=0,'[4]第６号'!$H$296,"X")</f>
        <v>148.5</v>
      </c>
      <c r="N40" s="34">
        <f>IF('[4]第６号'!$N$296=0,'[4]第６号'!$I$296,"X")</f>
        <v>14.3</v>
      </c>
      <c r="O40" s="34">
        <f>IF('[4]第６号'!$N$296=0,'[4]第６号'!$J$296,"X")</f>
        <v>18.6</v>
      </c>
      <c r="P40" s="34">
        <f>IF('[4]第６号'!$N$296=0,'[4]第６号'!$K$296,"X")</f>
        <v>111.8</v>
      </c>
      <c r="Q40" s="34">
        <f>IF('[4]第６号'!$N$296=0,'[4]第６号'!$L$296,"X")</f>
        <v>109.7</v>
      </c>
      <c r="R40" s="34">
        <f>IF('[4]第６号'!$N$296=0,'[4]第６号'!$M$296,"X")</f>
        <v>2.1</v>
      </c>
    </row>
    <row r="41" spans="1:18" ht="16.5" customHeight="1">
      <c r="A41" s="33" t="s">
        <v>22</v>
      </c>
      <c r="B41" s="34">
        <f>IF('[5]第６号'!$N$295=0,'[5]第６号'!$F$295,"X")</f>
        <v>20.4</v>
      </c>
      <c r="C41" s="34">
        <f>IF('[5]第６号'!$N$295=0,'[5]第６号'!$G$295,"X")</f>
        <v>171</v>
      </c>
      <c r="D41" s="34">
        <f>IF('[5]第６号'!$N$295=0,'[5]第６号'!$H$295,"X")</f>
        <v>158.3</v>
      </c>
      <c r="E41" s="34">
        <f>IF('[5]第６号'!$N$295=0,'[5]第６号'!$I$295,"X")</f>
        <v>12.7</v>
      </c>
      <c r="F41" s="34">
        <f>IF('[5]第６号'!$N$295=0,'[5]第６号'!$J$295,"X")</f>
        <v>15.3</v>
      </c>
      <c r="G41" s="34">
        <f>IF('[5]第６号'!$N$295=0,'[5]第６号'!$K$295,"X")</f>
        <v>84.6</v>
      </c>
      <c r="H41" s="34">
        <f>IF('[5]第６号'!$N$295=0,'[5]第６号'!$L$295,"X")</f>
        <v>83</v>
      </c>
      <c r="I41" s="34">
        <f>IF('[5]第６号'!$N$295=0,'[5]第６号'!$M$295,"X")</f>
        <v>1.6</v>
      </c>
      <c r="J41" s="33" t="s">
        <v>22</v>
      </c>
      <c r="K41" s="34">
        <f>IF('[5]第６号'!$N$296=0,'[5]第６号'!$F$296,"X")</f>
        <v>20.5</v>
      </c>
      <c r="L41" s="34">
        <f>IF('[5]第６号'!$N$296=0,'[5]第６号'!$G$296,"X")</f>
        <v>171.8</v>
      </c>
      <c r="M41" s="34">
        <f>IF('[5]第６号'!$N$296=0,'[5]第６号'!$H$296,"X")</f>
        <v>158.1</v>
      </c>
      <c r="N41" s="34">
        <f>IF('[5]第６号'!$N$296=0,'[5]第６号'!$I$296,"X")</f>
        <v>13.7</v>
      </c>
      <c r="O41" s="34">
        <f>IF('[5]第６号'!$N$296=0,'[5]第６号'!$J$296,"X")</f>
        <v>19</v>
      </c>
      <c r="P41" s="34">
        <f>IF('[5]第６号'!$N$296=0,'[5]第６号'!$K$296,"X")</f>
        <v>112.5</v>
      </c>
      <c r="Q41" s="34">
        <f>IF('[5]第６号'!$N$296=0,'[5]第６号'!$L$296,"X")</f>
        <v>110.6</v>
      </c>
      <c r="R41" s="34">
        <f>IF('[5]第６号'!$N$296=0,'[5]第６号'!$M$296,"X")</f>
        <v>1.9</v>
      </c>
    </row>
    <row r="42" spans="1:18" ht="16.5" customHeight="1">
      <c r="A42" s="33" t="s">
        <v>39</v>
      </c>
      <c r="B42" s="34">
        <f>IF('[6]第６号'!$N$295=0,'[6]第６号'!$F$295,"X")</f>
        <v>18.6</v>
      </c>
      <c r="C42" s="34">
        <f>IF('[6]第６号'!$N$295=0,'[6]第６号'!$G$295,"X")</f>
        <v>154.5</v>
      </c>
      <c r="D42" s="34">
        <f>IF('[6]第６号'!$N$295=0,'[6]第６号'!$H$295,"X")</f>
        <v>143.3</v>
      </c>
      <c r="E42" s="34">
        <f>IF('[6]第６号'!$N$295=0,'[6]第６号'!$I$295,"X")</f>
        <v>11.2</v>
      </c>
      <c r="F42" s="34">
        <f>IF('[6]第６号'!$N$295=0,'[6]第６号'!$J$295,"X")</f>
        <v>15</v>
      </c>
      <c r="G42" s="34">
        <f>IF('[6]第６号'!$N$295=0,'[6]第６号'!$K$295,"X")</f>
        <v>86.8</v>
      </c>
      <c r="H42" s="34">
        <f>IF('[6]第６号'!$N$295=0,'[6]第６号'!$L$295,"X")</f>
        <v>85.3</v>
      </c>
      <c r="I42" s="34">
        <f>IF('[6]第６号'!$N$295=0,'[6]第６号'!$M$295,"X")</f>
        <v>1.5</v>
      </c>
      <c r="J42" s="33" t="s">
        <v>40</v>
      </c>
      <c r="K42" s="34">
        <f>IF('[6]第６号'!$N$296=0,'[6]第６号'!$F$296,"X")</f>
        <v>18.2</v>
      </c>
      <c r="L42" s="34">
        <f>IF('[6]第６号'!$N$296=0,'[6]第６号'!$G$296,"X")</f>
        <v>149.5</v>
      </c>
      <c r="M42" s="34">
        <f>IF('[6]第６号'!$N$296=0,'[6]第６号'!$H$296,"X")</f>
        <v>139.4</v>
      </c>
      <c r="N42" s="34">
        <f>IF('[6]第６号'!$N$296=0,'[6]第６号'!$I$296,"X")</f>
        <v>10.1</v>
      </c>
      <c r="O42" s="34">
        <f>IF('[6]第６号'!$N$296=0,'[6]第６号'!$J$296,"X")</f>
        <v>15.9</v>
      </c>
      <c r="P42" s="34">
        <f>IF('[6]第６号'!$N$296=0,'[6]第６号'!$K$296,"X")</f>
        <v>96.5</v>
      </c>
      <c r="Q42" s="34">
        <f>IF('[6]第６号'!$N$296=0,'[6]第６号'!$L$296,"X")</f>
        <v>94.2</v>
      </c>
      <c r="R42" s="34">
        <f>IF('[6]第６号'!$N$296=0,'[6]第６号'!$M$296,"X")</f>
        <v>2.3</v>
      </c>
    </row>
    <row r="43" spans="1:18" ht="16.5" customHeight="1">
      <c r="A43" s="33" t="s">
        <v>23</v>
      </c>
      <c r="B43" s="34">
        <f>IF('[7]第６号'!$N$295=0,'[7]第６号'!$F$295,"X")</f>
        <v>20.5</v>
      </c>
      <c r="C43" s="34">
        <f>IF('[7]第６号'!$N$295=0,'[7]第６号'!$G$295,"X")</f>
        <v>168.4</v>
      </c>
      <c r="D43" s="34">
        <f>IF('[7]第６号'!$N$295=0,'[7]第６号'!$H$295,"X")</f>
        <v>158</v>
      </c>
      <c r="E43" s="34">
        <f>IF('[7]第６号'!$N$295=0,'[7]第６号'!$I$295,"X")</f>
        <v>10.4</v>
      </c>
      <c r="F43" s="34">
        <f>IF('[7]第６号'!$N$295=0,'[7]第６号'!$J$295,"X")</f>
        <v>15.8</v>
      </c>
      <c r="G43" s="34">
        <f>IF('[7]第６号'!$N$295=0,'[7]第６号'!$K$295,"X")</f>
        <v>92.7</v>
      </c>
      <c r="H43" s="34">
        <f>IF('[7]第６号'!$N$295=0,'[7]第６号'!$L$295,"X")</f>
        <v>91.2</v>
      </c>
      <c r="I43" s="34">
        <f>IF('[7]第６号'!$N$295=0,'[7]第６号'!$M$295,"X")</f>
        <v>1.5</v>
      </c>
      <c r="J43" s="33" t="s">
        <v>23</v>
      </c>
      <c r="K43" s="34">
        <f>IF('[7]第６号'!$N$296=0,'[7]第６号'!$F$296,"X")</f>
        <v>19.8</v>
      </c>
      <c r="L43" s="34">
        <f>IF('[7]第６号'!$N$296=0,'[7]第６号'!$G$296,"X")</f>
        <v>161.7</v>
      </c>
      <c r="M43" s="34">
        <f>IF('[7]第６号'!$N$296=0,'[7]第６号'!$H$296,"X")</f>
        <v>151.5</v>
      </c>
      <c r="N43" s="34">
        <f>IF('[7]第６号'!$N$296=0,'[7]第６号'!$I$296,"X")</f>
        <v>10.2</v>
      </c>
      <c r="O43" s="34">
        <f>IF('[7]第６号'!$N$296=0,'[7]第６号'!$J$296,"X")</f>
        <v>18.8</v>
      </c>
      <c r="P43" s="34">
        <f>IF('[7]第６号'!$N$296=0,'[7]第６号'!$K$296,"X")</f>
        <v>110</v>
      </c>
      <c r="Q43" s="34">
        <f>IF('[7]第６号'!$N$296=0,'[7]第６号'!$L$296,"X")</f>
        <v>108.5</v>
      </c>
      <c r="R43" s="34">
        <f>IF('[7]第６号'!$N$296=0,'[7]第６号'!$M$296,"X")</f>
        <v>1.5</v>
      </c>
    </row>
    <row r="44" spans="1:18" ht="16.5" customHeight="1">
      <c r="A44" s="33" t="s">
        <v>24</v>
      </c>
      <c r="B44" s="34">
        <f>IF('[8]第６号'!$N$295=0,'[8]第６号'!$F$295,"X")</f>
        <v>20.4</v>
      </c>
      <c r="C44" s="34">
        <f>IF('[8]第６号'!$N$295=0,'[8]第６号'!$G$295,"X")</f>
        <v>168.7</v>
      </c>
      <c r="D44" s="34">
        <f>IF('[8]第６号'!$N$295=0,'[8]第６号'!$H$295,"X")</f>
        <v>157.2</v>
      </c>
      <c r="E44" s="34">
        <f>IF('[8]第６号'!$N$295=0,'[8]第６号'!$I$295,"X")</f>
        <v>11.5</v>
      </c>
      <c r="F44" s="34">
        <f>IF('[8]第６号'!$N$295=0,'[8]第６号'!$J$295,"X")</f>
        <v>15.9</v>
      </c>
      <c r="G44" s="34">
        <f>IF('[8]第６号'!$N$295=0,'[8]第６号'!$K$295,"X")</f>
        <v>91.1</v>
      </c>
      <c r="H44" s="34">
        <f>IF('[8]第６号'!$N$295=0,'[8]第６号'!$L$295,"X")</f>
        <v>89.5</v>
      </c>
      <c r="I44" s="34">
        <f>IF('[8]第６号'!$N$295=0,'[8]第６号'!$M$295,"X")</f>
        <v>1.6</v>
      </c>
      <c r="J44" s="33" t="s">
        <v>24</v>
      </c>
      <c r="K44" s="34">
        <f>IF('[8]第６号'!$N$296=0,'[8]第６号'!$F$296,"X")</f>
        <v>19.7</v>
      </c>
      <c r="L44" s="34">
        <f>IF('[8]第６号'!$N$296=0,'[8]第６号'!$G$296,"X")</f>
        <v>162.2</v>
      </c>
      <c r="M44" s="34">
        <f>IF('[8]第６号'!$N$296=0,'[8]第６号'!$H$296,"X")</f>
        <v>151.4</v>
      </c>
      <c r="N44" s="34">
        <f>IF('[8]第６号'!$N$296=0,'[8]第６号'!$I$296,"X")</f>
        <v>10.8</v>
      </c>
      <c r="O44" s="34">
        <f>IF('[8]第６号'!$N$296=0,'[8]第６号'!$J$296,"X")</f>
        <v>18.7</v>
      </c>
      <c r="P44" s="34">
        <f>IF('[8]第６号'!$N$296=0,'[8]第６号'!$K$296,"X")</f>
        <v>110.5</v>
      </c>
      <c r="Q44" s="34">
        <f>IF('[8]第６号'!$N$296=0,'[8]第６号'!$L$296,"X")</f>
        <v>108.7</v>
      </c>
      <c r="R44" s="34">
        <f>IF('[8]第６号'!$N$296=0,'[8]第６号'!$M$296,"X")</f>
        <v>1.8</v>
      </c>
    </row>
    <row r="45" spans="1:18" ht="16.5" customHeight="1">
      <c r="A45" s="33" t="s">
        <v>25</v>
      </c>
      <c r="B45" s="34">
        <f>IF('[9]第６号'!$N$295=0,'[9]第６号'!$F$295,"X")</f>
        <v>18.5</v>
      </c>
      <c r="C45" s="34">
        <f>IF('[9]第６号'!$N$295=0,'[9]第６号'!$G$295,"X")</f>
        <v>152.5</v>
      </c>
      <c r="D45" s="34">
        <f>IF('[9]第６号'!$N$295=0,'[9]第６号'!$H$295,"X")</f>
        <v>142.4</v>
      </c>
      <c r="E45" s="34">
        <f>IF('[9]第６号'!$N$295=0,'[9]第６号'!$I$295,"X")</f>
        <v>10.1</v>
      </c>
      <c r="F45" s="34">
        <f>IF('[9]第６号'!$N$295=0,'[9]第６号'!$J$295,"X")</f>
        <v>15.3</v>
      </c>
      <c r="G45" s="34">
        <f>IF('[9]第６号'!$N$295=0,'[9]第６号'!$K$295,"X")</f>
        <v>89.7</v>
      </c>
      <c r="H45" s="34">
        <f>IF('[9]第６号'!$N$295=0,'[9]第６号'!$L$295,"X")</f>
        <v>88</v>
      </c>
      <c r="I45" s="34">
        <f>IF('[9]第６号'!$N$295=0,'[9]第６号'!$M$295,"X")</f>
        <v>1.7</v>
      </c>
      <c r="J45" s="33" t="s">
        <v>25</v>
      </c>
      <c r="K45" s="34">
        <f>IF('[9]第６号'!$N$296=0,'[9]第６号'!$F$296,"X")</f>
        <v>17.7</v>
      </c>
      <c r="L45" s="34">
        <f>IF('[9]第６号'!$N$296=0,'[9]第６号'!$G$296,"X")</f>
        <v>147</v>
      </c>
      <c r="M45" s="34">
        <f>IF('[9]第６号'!$N$296=0,'[9]第６号'!$H$296,"X")</f>
        <v>134.9</v>
      </c>
      <c r="N45" s="34">
        <f>IF('[9]第６号'!$N$296=0,'[9]第６号'!$I$296,"X")</f>
        <v>12.1</v>
      </c>
      <c r="O45" s="34">
        <f>IF('[9]第６号'!$N$296=0,'[9]第６号'!$J$296,"X")</f>
        <v>17.2</v>
      </c>
      <c r="P45" s="34">
        <f>IF('[9]第６号'!$N$296=0,'[9]第６号'!$K$296,"X")</f>
        <v>102.5</v>
      </c>
      <c r="Q45" s="34">
        <f>IF('[9]第６号'!$N$296=0,'[9]第６号'!$L$296,"X")</f>
        <v>100.5</v>
      </c>
      <c r="R45" s="34">
        <f>IF('[9]第６号'!$N$296=0,'[9]第６号'!$M$296,"X")</f>
        <v>2</v>
      </c>
    </row>
    <row r="46" spans="1:18" ht="16.5" customHeight="1">
      <c r="A46" s="33" t="s">
        <v>26</v>
      </c>
      <c r="B46" s="34">
        <f>IF('[10]第６号'!$N$295=0,'[10]第６号'!$F$295,"X")</f>
        <v>19.8</v>
      </c>
      <c r="C46" s="34">
        <f>IF('[10]第６号'!$N$295=0,'[10]第６号'!$G$295,"X")</f>
        <v>164.9</v>
      </c>
      <c r="D46" s="34">
        <f>IF('[10]第６号'!$N$295=0,'[10]第６号'!$H$295,"X")</f>
        <v>153.1</v>
      </c>
      <c r="E46" s="34">
        <f>IF('[10]第６号'!$N$295=0,'[10]第６号'!$I$295,"X")</f>
        <v>11.8</v>
      </c>
      <c r="F46" s="34">
        <f>IF('[10]第６号'!$N$295=0,'[10]第６号'!$J$295,"X")</f>
        <v>15.6</v>
      </c>
      <c r="G46" s="34">
        <f>IF('[10]第６号'!$N$295=0,'[10]第６号'!$K$295,"X")</f>
        <v>90.3</v>
      </c>
      <c r="H46" s="34">
        <f>IF('[10]第６号'!$N$295=0,'[10]第６号'!$L$295,"X")</f>
        <v>88.6</v>
      </c>
      <c r="I46" s="34">
        <f>IF('[10]第６号'!$N$295=0,'[10]第６号'!$M$295,"X")</f>
        <v>1.7</v>
      </c>
      <c r="J46" s="33" t="s">
        <v>26</v>
      </c>
      <c r="K46" s="34">
        <f>IF('[10]第６号'!$N$296=0,'[10]第６号'!$F$296,"X")</f>
        <v>19.8</v>
      </c>
      <c r="L46" s="34">
        <f>IF('[10]第６号'!$N$296=0,'[10]第６号'!$G$296,"X")</f>
        <v>163.8</v>
      </c>
      <c r="M46" s="34">
        <f>IF('[10]第６号'!$N$296=0,'[10]第６号'!$H$296,"X")</f>
        <v>152</v>
      </c>
      <c r="N46" s="34">
        <f>IF('[10]第６号'!$N$296=0,'[10]第６号'!$I$296,"X")</f>
        <v>11.8</v>
      </c>
      <c r="O46" s="34">
        <f>IF('[10]第６号'!$N$296=0,'[10]第６号'!$J$296,"X")</f>
        <v>19.1</v>
      </c>
      <c r="P46" s="34">
        <f>IF('[10]第６号'!$N$296=0,'[10]第６号'!$K$296,"X")</f>
        <v>113.7</v>
      </c>
      <c r="Q46" s="34">
        <f>IF('[10]第６号'!$N$296=0,'[10]第６号'!$L$296,"X")</f>
        <v>112</v>
      </c>
      <c r="R46" s="34">
        <f>IF('[10]第６号'!$N$296=0,'[10]第６号'!$M$296,"X")</f>
        <v>1.7</v>
      </c>
    </row>
    <row r="47" spans="1:18" ht="16.5" customHeight="1">
      <c r="A47" s="33" t="s">
        <v>27</v>
      </c>
      <c r="B47" s="34">
        <f>IF('[11]第６号'!$N$295=0,'[11]第６号'!$F$295,"X")</f>
        <v>20.9</v>
      </c>
      <c r="C47" s="34">
        <f>IF('[11]第６号'!$N$295=0,'[11]第６号'!$G$295,"X")</f>
        <v>173.6</v>
      </c>
      <c r="D47" s="34">
        <f>IF('[11]第６号'!$N$295=0,'[11]第６号'!$H$295,"X")</f>
        <v>160.5</v>
      </c>
      <c r="E47" s="34">
        <f>IF('[11]第６号'!$N$295=0,'[11]第６号'!$I$295,"X")</f>
        <v>13.1</v>
      </c>
      <c r="F47" s="34">
        <f>IF('[11]第６号'!$N$295=0,'[11]第６号'!$J$295,"X")</f>
        <v>16.3</v>
      </c>
      <c r="G47" s="34">
        <f>IF('[11]第６号'!$N$295=0,'[11]第６号'!$K$295,"X")</f>
        <v>94.4</v>
      </c>
      <c r="H47" s="34">
        <f>IF('[11]第６号'!$N$295=0,'[11]第６号'!$L$295,"X")</f>
        <v>92.5</v>
      </c>
      <c r="I47" s="34">
        <f>IF('[11]第６号'!$N$295=0,'[11]第６号'!$M$295,"X")</f>
        <v>1.9</v>
      </c>
      <c r="J47" s="33" t="s">
        <v>27</v>
      </c>
      <c r="K47" s="34">
        <f>IF('[11]第６号'!$N$296=0,'[11]第６号'!$F$296,"X")</f>
        <v>20.4</v>
      </c>
      <c r="L47" s="34">
        <f>IF('[11]第６号'!$N$296=0,'[11]第６号'!$G$296,"X")</f>
        <v>170.3</v>
      </c>
      <c r="M47" s="34">
        <f>IF('[11]第６号'!$N$296=0,'[11]第６号'!$H$296,"X")</f>
        <v>156</v>
      </c>
      <c r="N47" s="34">
        <f>IF('[11]第６号'!$N$296=0,'[11]第６号'!$I$296,"X")</f>
        <v>14.3</v>
      </c>
      <c r="O47" s="34">
        <f>IF('[11]第６号'!$N$296=0,'[11]第６号'!$J$296,"X")</f>
        <v>19.2</v>
      </c>
      <c r="P47" s="34">
        <f>IF('[11]第６号'!$N$296=0,'[11]第６号'!$K$296,"X")</f>
        <v>115.5</v>
      </c>
      <c r="Q47" s="34">
        <f>IF('[11]第６号'!$N$296=0,'[11]第６号'!$L$296,"X")</f>
        <v>112.9</v>
      </c>
      <c r="R47" s="34">
        <f>IF('[11]第６号'!$N$296=0,'[11]第６号'!$M$296,"X")</f>
        <v>2.6</v>
      </c>
    </row>
    <row r="48" spans="1:18" ht="16.5" customHeight="1">
      <c r="A48" s="33" t="s">
        <v>28</v>
      </c>
      <c r="B48" s="34">
        <f>IF('[12]第６号'!$N$295=0,'[12]第６号'!$F$295,"X")</f>
        <v>20</v>
      </c>
      <c r="C48" s="34">
        <f>IF('[12]第６号'!$N$295=0,'[12]第６号'!$G$295,"X")</f>
        <v>167.3</v>
      </c>
      <c r="D48" s="34">
        <f>IF('[12]第６号'!$N$295=0,'[12]第６号'!$H$295,"X")</f>
        <v>154.4</v>
      </c>
      <c r="E48" s="34">
        <f>IF('[12]第６号'!$N$295=0,'[12]第６号'!$I$295,"X")</f>
        <v>12.9</v>
      </c>
      <c r="F48" s="34">
        <f>IF('[12]第６号'!$N$295=0,'[12]第６号'!$J$295,"X")</f>
        <v>15.9</v>
      </c>
      <c r="G48" s="34">
        <f>IF('[12]第６号'!$N$295=0,'[12]第６号'!$K$295,"X")</f>
        <v>91.1</v>
      </c>
      <c r="H48" s="34">
        <f>IF('[12]第６号'!$N$295=0,'[12]第６号'!$L$295,"X")</f>
        <v>89.1</v>
      </c>
      <c r="I48" s="34">
        <f>IF('[12]第６号'!$N$295=0,'[12]第６号'!$M$295,"X")</f>
        <v>2</v>
      </c>
      <c r="J48" s="33" t="s">
        <v>28</v>
      </c>
      <c r="K48" s="34">
        <f>IF('[12]第６号'!$N$296=0,'[12]第６号'!$F$296,"X")</f>
        <v>19.8</v>
      </c>
      <c r="L48" s="34">
        <f>IF('[12]第６号'!$N$296=0,'[12]第６号'!$G$296,"X")</f>
        <v>168.5</v>
      </c>
      <c r="M48" s="34">
        <f>IF('[12]第６号'!$N$296=0,'[12]第６号'!$H$296,"X")</f>
        <v>153.1</v>
      </c>
      <c r="N48" s="34">
        <f>IF('[12]第６号'!$N$296=0,'[12]第６号'!$I$296,"X")</f>
        <v>15.4</v>
      </c>
      <c r="O48" s="34">
        <f>IF('[12]第６号'!$N$296=0,'[12]第６号'!$J$296,"X")</f>
        <v>18.8</v>
      </c>
      <c r="P48" s="34">
        <f>IF('[12]第６号'!$N$296=0,'[12]第６号'!$K$296,"X")</f>
        <v>115</v>
      </c>
      <c r="Q48" s="34">
        <f>IF('[12]第６号'!$N$296=0,'[12]第６号'!$L$296,"X")</f>
        <v>111.8</v>
      </c>
      <c r="R48" s="34">
        <f>IF('[12]第６号'!$N$296=0,'[12]第６号'!$M$296,"X")</f>
        <v>3.2</v>
      </c>
    </row>
    <row r="49" spans="1:18" ht="16.5" customHeight="1">
      <c r="A49" s="35" t="s">
        <v>29</v>
      </c>
      <c r="B49" s="36">
        <f>IF('[13]第６号'!$N$295=0,'[13]第６号'!$F$295,"X")</f>
        <v>20.1</v>
      </c>
      <c r="C49" s="36">
        <f>IF('[13]第６号'!$N$295=0,'[13]第６号'!$G$295,"X")</f>
        <v>168.1</v>
      </c>
      <c r="D49" s="36">
        <f>IF('[13]第６号'!$N$295=0,'[13]第６号'!$H$295,"X")</f>
        <v>154.9</v>
      </c>
      <c r="E49" s="36">
        <f>IF('[13]第６号'!$N$295=0,'[13]第６号'!$I$295,"X")</f>
        <v>13.2</v>
      </c>
      <c r="F49" s="36">
        <f>IF('[13]第６号'!$N$295=0,'[13]第６号'!$J$295,"X")</f>
        <v>16.3</v>
      </c>
      <c r="G49" s="36">
        <f>IF('[13]第６号'!$N$295=0,'[13]第６号'!$K$295,"X")</f>
        <v>93.7</v>
      </c>
      <c r="H49" s="36">
        <f>IF('[13]第６号'!$N$295=0,'[13]第６号'!$L$295,"X")</f>
        <v>91.5</v>
      </c>
      <c r="I49" s="36">
        <f>IF('[13]第６号'!$N$295=0,'[13]第６号'!$M$295,"X")</f>
        <v>2.2</v>
      </c>
      <c r="J49" s="35" t="s">
        <v>29</v>
      </c>
      <c r="K49" s="36">
        <f>IF('[13]第６号'!$N$296=0,'[13]第６号'!$F$296,"X")</f>
        <v>20.2</v>
      </c>
      <c r="L49" s="36">
        <f>IF('[13]第６号'!$N$296=0,'[13]第６号'!$G$296,"X")</f>
        <v>172.6</v>
      </c>
      <c r="M49" s="36">
        <f>IF('[13]第６号'!$N$296=0,'[13]第６号'!$H$296,"X")</f>
        <v>155.3</v>
      </c>
      <c r="N49" s="36">
        <f>IF('[13]第６号'!$N$296=0,'[13]第６号'!$I$296,"X")</f>
        <v>17.3</v>
      </c>
      <c r="O49" s="36">
        <f>IF('[13]第６号'!$N$296=0,'[13]第６号'!$J$296,"X")</f>
        <v>19.4</v>
      </c>
      <c r="P49" s="36">
        <f>IF('[13]第６号'!$N$296=0,'[13]第６号'!$K$296,"X")</f>
        <v>118.8</v>
      </c>
      <c r="Q49" s="36">
        <f>IF('[13]第６号'!$N$296=0,'[13]第６号'!$L$296,"X")</f>
        <v>115.4</v>
      </c>
      <c r="R49" s="36">
        <f>IF('[13]第６号'!$N$296=0,'[13]第６号'!$M$296,"X")</f>
        <v>3.4</v>
      </c>
    </row>
    <row r="50" spans="2:18" ht="13.5">
      <c r="B50" s="3"/>
      <c r="C50" s="3"/>
      <c r="D50" s="3"/>
      <c r="E50" s="3"/>
      <c r="F50" s="3"/>
      <c r="G50" s="3"/>
      <c r="H50" s="3"/>
      <c r="I50" s="3"/>
      <c r="K50" s="3"/>
      <c r="L50" s="3"/>
      <c r="M50" s="3"/>
      <c r="N50" s="3"/>
      <c r="O50" s="3"/>
      <c r="P50" s="3"/>
      <c r="Q50" s="3"/>
      <c r="R50" s="3"/>
    </row>
  </sheetData>
  <sheetProtection/>
  <mergeCells count="8">
    <mergeCell ref="C6:C8"/>
    <mergeCell ref="G6:G8"/>
    <mergeCell ref="L6:L8"/>
    <mergeCell ref="P6:P8"/>
    <mergeCell ref="C30:C32"/>
    <mergeCell ref="G30:G32"/>
    <mergeCell ref="L30:L32"/>
    <mergeCell ref="P30:P32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SheetLayoutView="100" zoomScalePageLayoutView="0" workbookViewId="0" topLeftCell="A35">
      <selection activeCell="A13" activeCellId="1" sqref="A37:R49 A13:R25"/>
    </sheetView>
  </sheetViews>
  <sheetFormatPr defaultColWidth="8.796875" defaultRowHeight="14.25"/>
  <cols>
    <col min="1" max="1" width="9.09765625" style="2" customWidth="1"/>
    <col min="2" max="9" width="9.59765625" style="2" customWidth="1"/>
    <col min="10" max="10" width="9.09765625" style="2" customWidth="1"/>
    <col min="11" max="18" width="9.59765625" style="2" customWidth="1"/>
    <col min="19" max="16384" width="9" style="2" customWidth="1"/>
  </cols>
  <sheetData>
    <row r="1" spans="1:10" ht="16.5" customHeight="1">
      <c r="A1" s="1" t="s">
        <v>16</v>
      </c>
      <c r="J1" s="1" t="s">
        <v>17</v>
      </c>
    </row>
    <row r="2" ht="13.5" customHeight="1"/>
    <row r="3" spans="1:18" ht="16.5" customHeight="1">
      <c r="A3" s="3" t="s">
        <v>2</v>
      </c>
      <c r="I3" s="4" t="s">
        <v>3</v>
      </c>
      <c r="J3" s="3" t="s">
        <v>2</v>
      </c>
      <c r="R3" s="4" t="s">
        <v>3</v>
      </c>
    </row>
    <row r="4" spans="1:18" s="8" customFormat="1" ht="16.5" customHeight="1">
      <c r="A4" s="5" t="s">
        <v>4</v>
      </c>
      <c r="B4" s="6" t="s">
        <v>18</v>
      </c>
      <c r="C4" s="6"/>
      <c r="D4" s="6"/>
      <c r="E4" s="6"/>
      <c r="F4" s="6"/>
      <c r="G4" s="6"/>
      <c r="H4" s="6"/>
      <c r="I4" s="7"/>
      <c r="J4" s="5" t="s">
        <v>4</v>
      </c>
      <c r="K4" s="6" t="s">
        <v>19</v>
      </c>
      <c r="L4" s="6"/>
      <c r="M4" s="6"/>
      <c r="N4" s="6"/>
      <c r="O4" s="6"/>
      <c r="P4" s="6"/>
      <c r="Q4" s="6"/>
      <c r="R4" s="7"/>
    </row>
    <row r="5" spans="1:18" s="8" customFormat="1" ht="16.5" customHeight="1">
      <c r="A5" s="9"/>
      <c r="B5" s="10" t="s">
        <v>7</v>
      </c>
      <c r="C5" s="10"/>
      <c r="D5" s="10"/>
      <c r="E5" s="11"/>
      <c r="F5" s="10" t="s">
        <v>8</v>
      </c>
      <c r="G5" s="10"/>
      <c r="H5" s="10"/>
      <c r="I5" s="11"/>
      <c r="J5" s="9"/>
      <c r="K5" s="10" t="s">
        <v>7</v>
      </c>
      <c r="L5" s="10"/>
      <c r="M5" s="10"/>
      <c r="N5" s="11"/>
      <c r="O5" s="10" t="s">
        <v>8</v>
      </c>
      <c r="P5" s="10"/>
      <c r="Q5" s="10"/>
      <c r="R5" s="11"/>
    </row>
    <row r="6" spans="1:18" s="8" customFormat="1" ht="16.5" customHeight="1">
      <c r="A6" s="9"/>
      <c r="B6" s="12"/>
      <c r="C6" s="40" t="s">
        <v>9</v>
      </c>
      <c r="D6" s="13"/>
      <c r="E6" s="14"/>
      <c r="F6" s="12"/>
      <c r="G6" s="40" t="s">
        <v>9</v>
      </c>
      <c r="H6" s="13"/>
      <c r="I6" s="14"/>
      <c r="J6" s="9"/>
      <c r="K6" s="12"/>
      <c r="L6" s="40" t="s">
        <v>9</v>
      </c>
      <c r="M6" s="13"/>
      <c r="N6" s="14"/>
      <c r="O6" s="12"/>
      <c r="P6" s="40" t="s">
        <v>9</v>
      </c>
      <c r="Q6" s="13"/>
      <c r="R6" s="14"/>
    </row>
    <row r="7" spans="1:18" s="8" customFormat="1" ht="16.5" customHeight="1">
      <c r="A7" s="9"/>
      <c r="B7" s="12" t="s">
        <v>10</v>
      </c>
      <c r="C7" s="41"/>
      <c r="D7" s="15" t="s">
        <v>11</v>
      </c>
      <c r="E7" s="14" t="s">
        <v>12</v>
      </c>
      <c r="F7" s="12" t="s">
        <v>10</v>
      </c>
      <c r="G7" s="41"/>
      <c r="H7" s="15" t="s">
        <v>11</v>
      </c>
      <c r="I7" s="14" t="s">
        <v>12</v>
      </c>
      <c r="J7" s="9"/>
      <c r="K7" s="12" t="s">
        <v>10</v>
      </c>
      <c r="L7" s="41"/>
      <c r="M7" s="15" t="s">
        <v>11</v>
      </c>
      <c r="N7" s="14" t="s">
        <v>12</v>
      </c>
      <c r="O7" s="12" t="s">
        <v>10</v>
      </c>
      <c r="P7" s="41"/>
      <c r="Q7" s="15" t="s">
        <v>11</v>
      </c>
      <c r="R7" s="14" t="s">
        <v>12</v>
      </c>
    </row>
    <row r="8" spans="1:18" s="8" customFormat="1" ht="16.5" customHeight="1">
      <c r="A8" s="16" t="s">
        <v>13</v>
      </c>
      <c r="B8" s="17"/>
      <c r="C8" s="42"/>
      <c r="D8" s="18" t="s">
        <v>14</v>
      </c>
      <c r="E8" s="17" t="s">
        <v>14</v>
      </c>
      <c r="F8" s="17"/>
      <c r="G8" s="42"/>
      <c r="H8" s="18" t="s">
        <v>14</v>
      </c>
      <c r="I8" s="17" t="s">
        <v>14</v>
      </c>
      <c r="J8" s="16" t="s">
        <v>13</v>
      </c>
      <c r="K8" s="17"/>
      <c r="L8" s="42"/>
      <c r="M8" s="18" t="s">
        <v>14</v>
      </c>
      <c r="N8" s="17" t="s">
        <v>14</v>
      </c>
      <c r="O8" s="17"/>
      <c r="P8" s="42"/>
      <c r="Q8" s="18" t="s">
        <v>14</v>
      </c>
      <c r="R8" s="17" t="s">
        <v>14</v>
      </c>
    </row>
    <row r="9" spans="1:20" s="22" customFormat="1" ht="16.5" customHeight="1">
      <c r="A9" s="28" t="s">
        <v>30</v>
      </c>
      <c r="B9" s="21">
        <v>21.6</v>
      </c>
      <c r="C9" s="21">
        <v>183</v>
      </c>
      <c r="D9" s="21">
        <v>167</v>
      </c>
      <c r="E9" s="21">
        <v>16</v>
      </c>
      <c r="F9" s="21">
        <v>18.8</v>
      </c>
      <c r="G9" s="21">
        <v>106.2</v>
      </c>
      <c r="H9" s="21">
        <v>103.6</v>
      </c>
      <c r="I9" s="21">
        <v>2.6</v>
      </c>
      <c r="J9" s="28" t="s">
        <v>30</v>
      </c>
      <c r="K9" s="21">
        <v>20.5</v>
      </c>
      <c r="L9" s="21">
        <v>163.2</v>
      </c>
      <c r="M9" s="21">
        <v>158</v>
      </c>
      <c r="N9" s="21">
        <v>5.2</v>
      </c>
      <c r="O9" s="21">
        <v>13.8</v>
      </c>
      <c r="P9" s="21">
        <v>76.8</v>
      </c>
      <c r="Q9" s="21">
        <v>76.2</v>
      </c>
      <c r="R9" s="21">
        <v>0.6</v>
      </c>
      <c r="S9" s="26"/>
      <c r="T9" s="27"/>
    </row>
    <row r="10" spans="1:18" ht="16.5" customHeight="1">
      <c r="A10" s="19" t="s">
        <v>31</v>
      </c>
      <c r="B10" s="21">
        <v>21.4</v>
      </c>
      <c r="C10" s="21">
        <v>182.1</v>
      </c>
      <c r="D10" s="21">
        <v>166.7</v>
      </c>
      <c r="E10" s="21">
        <v>15.4</v>
      </c>
      <c r="F10" s="21">
        <v>18.5</v>
      </c>
      <c r="G10" s="21">
        <v>108.4</v>
      </c>
      <c r="H10" s="21">
        <v>105.5</v>
      </c>
      <c r="I10" s="21">
        <v>2.9</v>
      </c>
      <c r="J10" s="19" t="s">
        <v>31</v>
      </c>
      <c r="K10" s="21">
        <v>20</v>
      </c>
      <c r="L10" s="21">
        <v>160.5</v>
      </c>
      <c r="M10" s="21">
        <v>155.7</v>
      </c>
      <c r="N10" s="21">
        <v>4.8</v>
      </c>
      <c r="O10" s="21">
        <v>14.3</v>
      </c>
      <c r="P10" s="21">
        <v>76.8</v>
      </c>
      <c r="Q10" s="21">
        <v>76.4</v>
      </c>
      <c r="R10" s="21">
        <v>0.4</v>
      </c>
    </row>
    <row r="11" spans="1:18" ht="16.5" customHeight="1">
      <c r="A11" s="19" t="s">
        <v>32</v>
      </c>
      <c r="B11" s="21">
        <v>21.1</v>
      </c>
      <c r="C11" s="21">
        <v>173.6</v>
      </c>
      <c r="D11" s="21">
        <v>162</v>
      </c>
      <c r="E11" s="21">
        <v>11.6</v>
      </c>
      <c r="F11" s="21">
        <v>17.4</v>
      </c>
      <c r="G11" s="21">
        <v>101.6</v>
      </c>
      <c r="H11" s="21">
        <v>99.1</v>
      </c>
      <c r="I11" s="21">
        <v>2.5</v>
      </c>
      <c r="J11" s="19" t="s">
        <v>32</v>
      </c>
      <c r="K11" s="21">
        <v>20.2</v>
      </c>
      <c r="L11" s="21">
        <v>162.7</v>
      </c>
      <c r="M11" s="21">
        <v>157.2</v>
      </c>
      <c r="N11" s="21">
        <v>5.5</v>
      </c>
      <c r="O11" s="21">
        <v>14.1</v>
      </c>
      <c r="P11" s="21">
        <v>84.2</v>
      </c>
      <c r="Q11" s="21">
        <v>83.5</v>
      </c>
      <c r="R11" s="21">
        <v>0.7</v>
      </c>
    </row>
    <row r="12" spans="1:18" ht="16.5" customHeight="1">
      <c r="A12" s="19" t="s">
        <v>33</v>
      </c>
      <c r="B12" s="20">
        <v>21.3</v>
      </c>
      <c r="C12" s="20">
        <v>167.2</v>
      </c>
      <c r="D12" s="20">
        <v>157.4</v>
      </c>
      <c r="E12" s="20">
        <v>9.8</v>
      </c>
      <c r="F12" s="20">
        <v>17.2</v>
      </c>
      <c r="G12" s="20">
        <v>102.7</v>
      </c>
      <c r="H12" s="20">
        <v>99.9</v>
      </c>
      <c r="I12" s="20">
        <v>2.8</v>
      </c>
      <c r="J12" s="19" t="s">
        <v>33</v>
      </c>
      <c r="K12" s="20">
        <v>19.8</v>
      </c>
      <c r="L12" s="20">
        <v>155.2</v>
      </c>
      <c r="M12" s="20">
        <v>150.9</v>
      </c>
      <c r="N12" s="20">
        <v>4.3</v>
      </c>
      <c r="O12" s="20">
        <v>14.1</v>
      </c>
      <c r="P12" s="20">
        <v>85.9</v>
      </c>
      <c r="Q12" s="20">
        <v>85.2</v>
      </c>
      <c r="R12" s="20">
        <v>0.7</v>
      </c>
    </row>
    <row r="13" spans="1:18" s="22" customFormat="1" ht="16.5" customHeight="1">
      <c r="A13" s="37" t="s">
        <v>37</v>
      </c>
      <c r="B13" s="39">
        <f>IF('[1]第６号'!$N$351=0,'[1]第６号'!$F$351,"X")</f>
        <v>20.7</v>
      </c>
      <c r="C13" s="30">
        <f>IF('[1]第６号'!$N$351=0,'[1]第６号'!$G$351,"X")</f>
        <v>168.8</v>
      </c>
      <c r="D13" s="30">
        <f>IF('[1]第６号'!$N$351=0,'[1]第６号'!$H$351,"X")</f>
        <v>158.9</v>
      </c>
      <c r="E13" s="30">
        <f>IF('[1]第６号'!$N$351=0,'[1]第６号'!$I$351,"X")</f>
        <v>9.9</v>
      </c>
      <c r="F13" s="30">
        <f>IF('[1]第６号'!$N$351=0,'[1]第６号'!$J$351,"X")</f>
        <v>16.8</v>
      </c>
      <c r="G13" s="30">
        <f>IF('[1]第６号'!$N$351=0,'[1]第６号'!$K$351,"X")</f>
        <v>100</v>
      </c>
      <c r="H13" s="30">
        <f>IF('[1]第６号'!$N$351=0,'[1]第６号'!$L$351,"X")</f>
        <v>97.9</v>
      </c>
      <c r="I13" s="30">
        <f>IF('[1]第６号'!$N$351=0,'[1]第６号'!$M$351,"X")</f>
        <v>2.1</v>
      </c>
      <c r="J13" s="29" t="s">
        <v>37</v>
      </c>
      <c r="K13" s="30">
        <f>IF('[1]第６号'!$N$352=0,'[1]第６号'!$F$352,"X")</f>
        <v>20</v>
      </c>
      <c r="L13" s="30">
        <f>IF('[1]第６号'!$N$352=0,'[1]第６号'!$G$352,"X")</f>
        <v>159.5</v>
      </c>
      <c r="M13" s="30">
        <f>IF('[1]第６号'!$N$352=0,'[1]第６号'!$H$352,"X")</f>
        <v>155.1</v>
      </c>
      <c r="N13" s="30">
        <f>IF('[1]第６号'!$N$352=0,'[1]第６号'!$I$352,"X")</f>
        <v>4.4</v>
      </c>
      <c r="O13" s="30">
        <f>IF('[1]第６号'!$N$352=0,'[1]第６号'!$J$352,"X")</f>
        <v>14.4</v>
      </c>
      <c r="P13" s="30">
        <f>IF('[1]第６号'!$N$352=0,'[1]第６号'!$K$352,"X")</f>
        <v>80.4</v>
      </c>
      <c r="Q13" s="30">
        <f>IF('[1]第６号'!$N$352=0,'[1]第６号'!$L$352,"X")</f>
        <v>79.9</v>
      </c>
      <c r="R13" s="30">
        <f>IF('[1]第６号'!$N$352=0,'[1]第６号'!$M$352,"X")</f>
        <v>0.5</v>
      </c>
    </row>
    <row r="14" spans="1:18" ht="16.5" customHeight="1">
      <c r="A14" s="38" t="s">
        <v>41</v>
      </c>
      <c r="B14" s="32">
        <f>IF('[2]第６号'!$N$351=0,'[2]第６号'!$F$351,"X")</f>
        <v>20.1</v>
      </c>
      <c r="C14" s="32">
        <f>IF('[2]第６号'!$N$351=0,'[2]第６号'!$G$351,"X")</f>
        <v>162.3</v>
      </c>
      <c r="D14" s="32">
        <f>IF('[2]第６号'!$N$351=0,'[2]第６号'!$H$351,"X")</f>
        <v>151.5</v>
      </c>
      <c r="E14" s="32">
        <f>IF('[2]第６号'!$N$351=0,'[2]第６号'!$I$351,"X")</f>
        <v>10.8</v>
      </c>
      <c r="F14" s="32">
        <f>IF('[2]第６号'!$N$351=0,'[2]第６号'!$J$351,"X")</f>
        <v>16.3</v>
      </c>
      <c r="G14" s="32">
        <f>IF('[2]第６号'!$N$351=0,'[2]第６号'!$K$351,"X")</f>
        <v>97.6</v>
      </c>
      <c r="H14" s="32">
        <f>IF('[2]第６号'!$N$351=0,'[2]第６号'!$L$351,"X")</f>
        <v>94.6</v>
      </c>
      <c r="I14" s="32">
        <f>IF('[2]第６号'!$N$351=0,'[2]第６号'!$M$351,"X")</f>
        <v>3</v>
      </c>
      <c r="J14" s="31" t="s">
        <v>41</v>
      </c>
      <c r="K14" s="32">
        <f>IF('[2]第６号'!$N$352=0,'[2]第６号'!$F$352,"X")</f>
        <v>19</v>
      </c>
      <c r="L14" s="32">
        <f>IF('[2]第６号'!$N$352=0,'[2]第６号'!$G$352,"X")</f>
        <v>152.6</v>
      </c>
      <c r="M14" s="32">
        <f>IF('[2]第６号'!$N$352=0,'[2]第６号'!$H$352,"X")</f>
        <v>146.9</v>
      </c>
      <c r="N14" s="32">
        <f>IF('[2]第６号'!$N$352=0,'[2]第６号'!$I$352,"X")</f>
        <v>5.7</v>
      </c>
      <c r="O14" s="32">
        <f>IF('[2]第６号'!$N$352=0,'[2]第６号'!$J$352,"X")</f>
        <v>13.8</v>
      </c>
      <c r="P14" s="32">
        <f>IF('[2]第６号'!$N$352=0,'[2]第６号'!$K$352,"X")</f>
        <v>78.9</v>
      </c>
      <c r="Q14" s="32">
        <f>IF('[2]第６号'!$N$352=0,'[2]第６号'!$L$352,"X")</f>
        <v>78.4</v>
      </c>
      <c r="R14" s="32">
        <f>IF('[2]第６号'!$N$352=0,'[2]第６号'!$M$352,"X")</f>
        <v>0.5</v>
      </c>
    </row>
    <row r="15" spans="1:18" ht="16.5" customHeight="1">
      <c r="A15" s="33" t="str">
        <f>'１５表（TL.E）'!A15</f>
        <v>　　2月</v>
      </c>
      <c r="B15" s="34">
        <f>IF('[3]第６号'!$N$351=0,'[3]第６号'!$F$351,"X")</f>
        <v>20.7</v>
      </c>
      <c r="C15" s="34">
        <f>IF('[3]第６号'!$N$351=0,'[3]第６号'!$G$351,"X")</f>
        <v>166.6</v>
      </c>
      <c r="D15" s="34">
        <f>IF('[3]第６号'!$N$351=0,'[3]第６号'!$H$351,"X")</f>
        <v>155.1</v>
      </c>
      <c r="E15" s="34">
        <f>IF('[3]第６号'!$N$351=0,'[3]第６号'!$I$351,"X")</f>
        <v>11.5</v>
      </c>
      <c r="F15" s="34">
        <f>IF('[3]第６号'!$N$351=0,'[3]第６号'!$J$351,"X")</f>
        <v>16.2</v>
      </c>
      <c r="G15" s="34">
        <f>IF('[3]第６号'!$N$351=0,'[3]第６号'!$K$351,"X")</f>
        <v>98.2</v>
      </c>
      <c r="H15" s="34">
        <f>IF('[3]第６号'!$N$351=0,'[3]第６号'!$L$351,"X")</f>
        <v>95.7</v>
      </c>
      <c r="I15" s="34">
        <f>IF('[3]第６号'!$N$351=0,'[3]第６号'!$M$351,"X")</f>
        <v>2.5</v>
      </c>
      <c r="J15" s="33" t="str">
        <f aca="true" t="shared" si="0" ref="J15:J25">A15</f>
        <v>　　2月</v>
      </c>
      <c r="K15" s="34">
        <f>IF('[3]第６号'!$N$352=0,'[3]第６号'!$F$352,"X")</f>
        <v>19.4</v>
      </c>
      <c r="L15" s="34">
        <f>IF('[3]第６号'!$N$352=0,'[3]第６号'!$G$352,"X")</f>
        <v>153.7</v>
      </c>
      <c r="M15" s="34">
        <f>IF('[3]第６号'!$N$352=0,'[3]第６号'!$H$352,"X")</f>
        <v>148.1</v>
      </c>
      <c r="N15" s="34">
        <f>IF('[3]第６号'!$N$352=0,'[3]第６号'!$I$352,"X")</f>
        <v>5.6</v>
      </c>
      <c r="O15" s="34">
        <f>IF('[3]第６号'!$N$352=0,'[3]第６号'!$J$352,"X")</f>
        <v>14.5</v>
      </c>
      <c r="P15" s="34">
        <f>IF('[3]第６号'!$N$352=0,'[3]第６号'!$K$352,"X")</f>
        <v>82.2</v>
      </c>
      <c r="Q15" s="34">
        <f>IF('[3]第６号'!$N$352=0,'[3]第６号'!$L$352,"X")</f>
        <v>81.7</v>
      </c>
      <c r="R15" s="34">
        <f>IF('[3]第６号'!$N$352=0,'[3]第６号'!$M$352,"X")</f>
        <v>0.5</v>
      </c>
    </row>
    <row r="16" spans="1:18" ht="16.5" customHeight="1">
      <c r="A16" s="33" t="str">
        <f>'１５表（TL.E）'!A16</f>
        <v>　　3月</v>
      </c>
      <c r="B16" s="34">
        <f>IF('[4]第６号'!$N$351=0,'[4]第６号'!$F$351,"X")</f>
        <v>20.7</v>
      </c>
      <c r="C16" s="34">
        <f>IF('[4]第６号'!$N$351=0,'[4]第６号'!$G$351,"X")</f>
        <v>167.4</v>
      </c>
      <c r="D16" s="34">
        <f>IF('[4]第６号'!$N$351=0,'[4]第６号'!$H$351,"X")</f>
        <v>156.5</v>
      </c>
      <c r="E16" s="34">
        <f>IF('[4]第６号'!$N$351=0,'[4]第６号'!$I$351,"X")</f>
        <v>10.9</v>
      </c>
      <c r="F16" s="34">
        <f>IF('[4]第６号'!$N$351=0,'[4]第６号'!$J$351,"X")</f>
        <v>16.6</v>
      </c>
      <c r="G16" s="34">
        <f>IF('[4]第６号'!$N$351=0,'[4]第６号'!$K$351,"X")</f>
        <v>98.9</v>
      </c>
      <c r="H16" s="34">
        <f>IF('[4]第６号'!$N$351=0,'[4]第６号'!$L$351,"X")</f>
        <v>96.6</v>
      </c>
      <c r="I16" s="34">
        <f>IF('[4]第６号'!$N$351=0,'[4]第６号'!$M$351,"X")</f>
        <v>2.3</v>
      </c>
      <c r="J16" s="33" t="str">
        <f t="shared" si="0"/>
        <v>　　3月</v>
      </c>
      <c r="K16" s="34">
        <f>IF('[4]第６号'!$N$352=0,'[4]第６号'!$F$352,"X")</f>
        <v>19.4</v>
      </c>
      <c r="L16" s="34">
        <f>IF('[4]第６号'!$N$352=0,'[4]第６号'!$G$352,"X")</f>
        <v>151.6</v>
      </c>
      <c r="M16" s="34">
        <f>IF('[4]第６号'!$N$352=0,'[4]第６号'!$H$352,"X")</f>
        <v>147.4</v>
      </c>
      <c r="N16" s="34">
        <f>IF('[4]第６号'!$N$352=0,'[4]第６号'!$I$352,"X")</f>
        <v>4.2</v>
      </c>
      <c r="O16" s="34">
        <f>IF('[4]第６号'!$N$352=0,'[4]第６号'!$J$352,"X")</f>
        <v>14.6</v>
      </c>
      <c r="P16" s="34">
        <f>IF('[4]第６号'!$N$352=0,'[4]第６号'!$K$352,"X")</f>
        <v>82.9</v>
      </c>
      <c r="Q16" s="34">
        <f>IF('[4]第６号'!$N$352=0,'[4]第６号'!$L$352,"X")</f>
        <v>82.4</v>
      </c>
      <c r="R16" s="34">
        <f>IF('[4]第６号'!$N$352=0,'[4]第６号'!$M$352,"X")</f>
        <v>0.5</v>
      </c>
    </row>
    <row r="17" spans="1:18" ht="16.5" customHeight="1">
      <c r="A17" s="33" t="str">
        <f>'１５表（TL.E）'!A17</f>
        <v>　　4月</v>
      </c>
      <c r="B17" s="34">
        <f>IF('[5]第６号'!$N$351=0,'[5]第６号'!$F$351,"X")</f>
        <v>21.8</v>
      </c>
      <c r="C17" s="34">
        <f>IF('[5]第６号'!$N$351=0,'[5]第６号'!$G$351,"X")</f>
        <v>175.2</v>
      </c>
      <c r="D17" s="34">
        <f>IF('[5]第６号'!$N$351=0,'[5]第６号'!$H$351,"X")</f>
        <v>164.4</v>
      </c>
      <c r="E17" s="34">
        <f>IF('[5]第６号'!$N$351=0,'[5]第６号'!$I$351,"X")</f>
        <v>10.8</v>
      </c>
      <c r="F17" s="34">
        <f>IF('[5]第６号'!$N$351=0,'[5]第６号'!$J$351,"X")</f>
        <v>17</v>
      </c>
      <c r="G17" s="34">
        <f>IF('[5]第６号'!$N$351=0,'[5]第６号'!$K$351,"X")</f>
        <v>102.8</v>
      </c>
      <c r="H17" s="34">
        <f>IF('[5]第６号'!$N$351=0,'[5]第６号'!$L$351,"X")</f>
        <v>100.4</v>
      </c>
      <c r="I17" s="34">
        <f>IF('[5]第６号'!$N$351=0,'[5]第６号'!$M$351,"X")</f>
        <v>2.4</v>
      </c>
      <c r="J17" s="33" t="str">
        <f t="shared" si="0"/>
        <v>　　4月</v>
      </c>
      <c r="K17" s="34">
        <f>IF('[5]第６号'!$N$352=0,'[5]第６号'!$F$352,"X")</f>
        <v>20.2</v>
      </c>
      <c r="L17" s="34">
        <f>IF('[5]第６号'!$N$352=0,'[5]第６号'!$G$352,"X")</f>
        <v>162.9</v>
      </c>
      <c r="M17" s="34">
        <f>IF('[5]第６号'!$N$352=0,'[5]第６号'!$H$352,"X")</f>
        <v>158.7</v>
      </c>
      <c r="N17" s="34">
        <f>IF('[5]第６号'!$N$352=0,'[5]第６号'!$I$352,"X")</f>
        <v>4.2</v>
      </c>
      <c r="O17" s="34">
        <f>IF('[5]第６号'!$N$352=0,'[5]第６号'!$J$352,"X")</f>
        <v>14.1</v>
      </c>
      <c r="P17" s="34">
        <f>IF('[5]第６号'!$N$352=0,'[5]第６号'!$K$352,"X")</f>
        <v>70.7</v>
      </c>
      <c r="Q17" s="34">
        <f>IF('[5]第６号'!$N$352=0,'[5]第６号'!$L$352,"X")</f>
        <v>70.2</v>
      </c>
      <c r="R17" s="34">
        <f>IF('[5]第６号'!$N$352=0,'[5]第６号'!$M$352,"X")</f>
        <v>0.5</v>
      </c>
    </row>
    <row r="18" spans="1:18" ht="16.5" customHeight="1">
      <c r="A18" s="33" t="s">
        <v>42</v>
      </c>
      <c r="B18" s="34">
        <f>IF('[6]第６号'!$N$351=0,'[6]第６号'!$F$351,"X")</f>
        <v>19.9</v>
      </c>
      <c r="C18" s="34">
        <f>IF('[6]第６号'!$N$351=0,'[6]第６号'!$G$351,"X")</f>
        <v>160.6</v>
      </c>
      <c r="D18" s="34">
        <f>IF('[6]第６号'!$N$351=0,'[6]第６号'!$H$351,"X")</f>
        <v>151.3</v>
      </c>
      <c r="E18" s="34">
        <f>IF('[6]第６号'!$N$351=0,'[6]第６号'!$I$351,"X")</f>
        <v>9.3</v>
      </c>
      <c r="F18" s="34">
        <f>IF('[6]第６号'!$N$351=0,'[6]第６号'!$J$351,"X")</f>
        <v>16.3</v>
      </c>
      <c r="G18" s="34">
        <f>IF('[6]第６号'!$N$351=0,'[6]第６号'!$K$351,"X")</f>
        <v>98</v>
      </c>
      <c r="H18" s="34">
        <f>IF('[6]第６号'!$N$351=0,'[6]第６号'!$L$351,"X")</f>
        <v>95.5</v>
      </c>
      <c r="I18" s="34">
        <f>IF('[6]第６号'!$N$351=0,'[6]第６号'!$M$351,"X")</f>
        <v>2.5</v>
      </c>
      <c r="J18" s="33" t="str">
        <f>A18</f>
        <v>5月</v>
      </c>
      <c r="K18" s="34">
        <f>IF('[6]第６号'!$N$352=0,'[6]第６号'!$F$352,"X")</f>
        <v>19.5</v>
      </c>
      <c r="L18" s="34">
        <f>IF('[6]第６号'!$N$352=0,'[6]第６号'!$G$352,"X")</f>
        <v>154.2</v>
      </c>
      <c r="M18" s="34">
        <f>IF('[6]第６号'!$N$352=0,'[6]第６号'!$H$352,"X")</f>
        <v>150.1</v>
      </c>
      <c r="N18" s="34">
        <f>IF('[6]第６号'!$N$352=0,'[6]第６号'!$I$352,"X")</f>
        <v>4.1</v>
      </c>
      <c r="O18" s="34">
        <f>IF('[6]第６号'!$N$352=0,'[6]第６号'!$J$352,"X")</f>
        <v>14.2</v>
      </c>
      <c r="P18" s="34">
        <f>IF('[6]第６号'!$N$352=0,'[6]第６号'!$K$352,"X")</f>
        <v>77.6</v>
      </c>
      <c r="Q18" s="34">
        <f>IF('[6]第６号'!$N$352=0,'[6]第６号'!$L$352,"X")</f>
        <v>77.2</v>
      </c>
      <c r="R18" s="34">
        <f>IF('[6]第６号'!$N$352=0,'[6]第６号'!$M$352,"X")</f>
        <v>0.4</v>
      </c>
    </row>
    <row r="19" spans="1:18" ht="16.5" customHeight="1">
      <c r="A19" s="33" t="s">
        <v>43</v>
      </c>
      <c r="B19" s="34">
        <f>IF('[7]第６号'!$N$351=0,'[7]第６号'!$F$351,"X")</f>
        <v>21.4</v>
      </c>
      <c r="C19" s="34">
        <f>IF('[7]第６号'!$N$351=0,'[7]第６号'!$G$351,"X")</f>
        <v>169.4</v>
      </c>
      <c r="D19" s="34">
        <f>IF('[7]第６号'!$N$351=0,'[7]第６号'!$H$351,"X")</f>
        <v>159.9</v>
      </c>
      <c r="E19" s="34">
        <f>IF('[7]第６号'!$N$351=0,'[7]第６号'!$I$351,"X")</f>
        <v>9.5</v>
      </c>
      <c r="F19" s="34">
        <f>IF('[7]第６号'!$N$351=0,'[7]第６号'!$J$351,"X")</f>
        <v>16.6</v>
      </c>
      <c r="G19" s="34">
        <f>IF('[7]第６号'!$N$351=0,'[7]第６号'!$K$351,"X")</f>
        <v>97.9</v>
      </c>
      <c r="H19" s="34">
        <f>IF('[7]第６号'!$N$351=0,'[7]第６号'!$L$351,"X")</f>
        <v>95.7</v>
      </c>
      <c r="I19" s="34">
        <f>IF('[7]第６号'!$N$351=0,'[7]第６号'!$M$351,"X")</f>
        <v>2.2</v>
      </c>
      <c r="J19" s="33" t="str">
        <f t="shared" si="0"/>
        <v>6月</v>
      </c>
      <c r="K19" s="34">
        <f>IF('[7]第６号'!$N$352=0,'[7]第６号'!$F$352,"X")</f>
        <v>20.8</v>
      </c>
      <c r="L19" s="34">
        <f>IF('[7]第６号'!$N$352=0,'[7]第６号'!$G$352,"X")</f>
        <v>165.1</v>
      </c>
      <c r="M19" s="34">
        <f>IF('[7]第６号'!$N$352=0,'[7]第６号'!$H$352,"X")</f>
        <v>161.3</v>
      </c>
      <c r="N19" s="34">
        <f>IF('[7]第６号'!$N$352=0,'[7]第６号'!$I$352,"X")</f>
        <v>3.8</v>
      </c>
      <c r="O19" s="34">
        <f>IF('[7]第６号'!$N$352=0,'[7]第６号'!$J$352,"X")</f>
        <v>15.6</v>
      </c>
      <c r="P19" s="34">
        <f>IF('[7]第６号'!$N$352=0,'[7]第６号'!$K$352,"X")</f>
        <v>89.4</v>
      </c>
      <c r="Q19" s="34">
        <f>IF('[7]第６号'!$N$352=0,'[7]第６号'!$L$352,"X")</f>
        <v>88.9</v>
      </c>
      <c r="R19" s="34">
        <f>IF('[7]第６号'!$N$352=0,'[7]第６号'!$M$352,"X")</f>
        <v>0.5</v>
      </c>
    </row>
    <row r="20" spans="1:18" ht="16.5" customHeight="1">
      <c r="A20" s="33" t="str">
        <f>'１５表（TL.E）'!A20</f>
        <v>　　7月</v>
      </c>
      <c r="B20" s="34">
        <f>IF('[8]第６号'!$N$351=0,'[8]第６号'!$F$351,"X")</f>
        <v>21.2</v>
      </c>
      <c r="C20" s="34">
        <f>IF('[8]第６号'!$N$351=0,'[8]第６号'!$G$351,"X")</f>
        <v>174.1</v>
      </c>
      <c r="D20" s="34">
        <f>IF('[8]第６号'!$N$351=0,'[8]第６号'!$H$351,"X")</f>
        <v>165.5</v>
      </c>
      <c r="E20" s="34">
        <f>IF('[8]第６号'!$N$351=0,'[8]第６号'!$I$351,"X")</f>
        <v>8.6</v>
      </c>
      <c r="F20" s="34">
        <f>IF('[8]第６号'!$N$351=0,'[8]第６号'!$J$351,"X")</f>
        <v>17.4</v>
      </c>
      <c r="G20" s="34">
        <f>IF('[8]第６号'!$N$351=0,'[8]第６号'!$K$351,"X")</f>
        <v>100.9</v>
      </c>
      <c r="H20" s="34">
        <f>IF('[8]第６号'!$N$351=0,'[8]第６号'!$L$351,"X")</f>
        <v>99.2</v>
      </c>
      <c r="I20" s="34">
        <f>IF('[8]第６号'!$N$351=0,'[8]第６号'!$M$351,"X")</f>
        <v>1.7</v>
      </c>
      <c r="J20" s="33" t="str">
        <f t="shared" si="0"/>
        <v>　　7月</v>
      </c>
      <c r="K20" s="34">
        <f>IF('[8]第６号'!$N$352=0,'[8]第６号'!$F$352,"X")</f>
        <v>20.5</v>
      </c>
      <c r="L20" s="34">
        <f>IF('[8]第６号'!$N$352=0,'[8]第６号'!$G$352,"X")</f>
        <v>163.2</v>
      </c>
      <c r="M20" s="34">
        <f>IF('[8]第６号'!$N$352=0,'[8]第６号'!$H$352,"X")</f>
        <v>159</v>
      </c>
      <c r="N20" s="34">
        <f>IF('[8]第６号'!$N$352=0,'[8]第６号'!$I$352,"X")</f>
        <v>4.2</v>
      </c>
      <c r="O20" s="34">
        <f>IF('[8]第６号'!$N$352=0,'[8]第６号'!$J$352,"X")</f>
        <v>14.9</v>
      </c>
      <c r="P20" s="34">
        <f>IF('[8]第６号'!$N$352=0,'[8]第６号'!$K$352,"X")</f>
        <v>85</v>
      </c>
      <c r="Q20" s="34">
        <f>IF('[8]第６号'!$N$352=0,'[8]第６号'!$L$352,"X")</f>
        <v>84.5</v>
      </c>
      <c r="R20" s="34">
        <f>IF('[8]第６号'!$N$352=0,'[8]第６号'!$M$352,"X")</f>
        <v>0.5</v>
      </c>
    </row>
    <row r="21" spans="1:18" ht="16.5" customHeight="1">
      <c r="A21" s="33" t="str">
        <f>'１５表（TL.E）'!A21</f>
        <v>　　8月</v>
      </c>
      <c r="B21" s="34">
        <f>IF('[9]第６号'!$N$351=0,'[9]第６号'!$F$351,"X")</f>
        <v>19.9</v>
      </c>
      <c r="C21" s="34">
        <f>IF('[9]第６号'!$N$351=0,'[9]第６号'!$G$351,"X")</f>
        <v>164.9</v>
      </c>
      <c r="D21" s="34">
        <f>IF('[9]第６号'!$N$351=0,'[9]第６号'!$H$351,"X")</f>
        <v>155.3</v>
      </c>
      <c r="E21" s="34">
        <f>IF('[9]第６号'!$N$351=0,'[9]第６号'!$I$351,"X")</f>
        <v>9.6</v>
      </c>
      <c r="F21" s="34">
        <f>IF('[9]第６号'!$N$351=0,'[9]第６号'!$J$351,"X")</f>
        <v>17.3</v>
      </c>
      <c r="G21" s="34">
        <f>IF('[9]第６号'!$N$351=0,'[9]第６号'!$K$351,"X")</f>
        <v>102.6</v>
      </c>
      <c r="H21" s="34">
        <f>IF('[9]第６号'!$N$351=0,'[9]第６号'!$L$351,"X")</f>
        <v>101.2</v>
      </c>
      <c r="I21" s="34">
        <f>IF('[9]第６号'!$N$351=0,'[9]第６号'!$M$351,"X")</f>
        <v>1.4</v>
      </c>
      <c r="J21" s="33" t="str">
        <f t="shared" si="0"/>
        <v>　　8月</v>
      </c>
      <c r="K21" s="34">
        <f>IF('[9]第６号'!$N$352=0,'[9]第６号'!$F$352,"X")</f>
        <v>19.8</v>
      </c>
      <c r="L21" s="34">
        <f>IF('[9]第６号'!$N$352=0,'[9]第６号'!$G$352,"X")</f>
        <v>158.8</v>
      </c>
      <c r="M21" s="34">
        <f>IF('[9]第６号'!$N$352=0,'[9]第６号'!$H$352,"X")</f>
        <v>154.6</v>
      </c>
      <c r="N21" s="34">
        <f>IF('[9]第６号'!$N$352=0,'[9]第６号'!$I$352,"X")</f>
        <v>4.2</v>
      </c>
      <c r="O21" s="34">
        <f>IF('[9]第６号'!$N$352=0,'[9]第６号'!$J$352,"X")</f>
        <v>13.8</v>
      </c>
      <c r="P21" s="34">
        <f>IF('[9]第６号'!$N$352=0,'[9]第６号'!$K$352,"X")</f>
        <v>80</v>
      </c>
      <c r="Q21" s="34">
        <f>IF('[9]第６号'!$N$352=0,'[9]第６号'!$L$352,"X")</f>
        <v>79.4</v>
      </c>
      <c r="R21" s="34">
        <f>IF('[9]第６号'!$N$352=0,'[9]第６号'!$M$352,"X")</f>
        <v>0.6</v>
      </c>
    </row>
    <row r="22" spans="1:18" ht="16.5" customHeight="1">
      <c r="A22" s="33" t="str">
        <f>'１５表（TL.E）'!A22</f>
        <v>　　9月</v>
      </c>
      <c r="B22" s="34">
        <f>IF('[10]第６号'!$N$351=0,'[10]第６号'!$F$351,"X")</f>
        <v>20.2</v>
      </c>
      <c r="C22" s="34">
        <f>IF('[10]第６号'!$N$351=0,'[10]第６号'!$G$351,"X")</f>
        <v>167.3</v>
      </c>
      <c r="D22" s="34">
        <f>IF('[10]第６号'!$N$351=0,'[10]第６号'!$H$351,"X")</f>
        <v>158</v>
      </c>
      <c r="E22" s="34">
        <f>IF('[10]第６号'!$N$351=0,'[10]第６号'!$I$351,"X")</f>
        <v>9.3</v>
      </c>
      <c r="F22" s="34">
        <f>IF('[10]第６号'!$N$351=0,'[10]第６号'!$J$351,"X")</f>
        <v>16.6</v>
      </c>
      <c r="G22" s="34">
        <f>IF('[10]第６号'!$N$351=0,'[10]第６号'!$K$351,"X")</f>
        <v>97.7</v>
      </c>
      <c r="H22" s="34">
        <f>IF('[10]第６号'!$N$351=0,'[10]第６号'!$L$351,"X")</f>
        <v>96.2</v>
      </c>
      <c r="I22" s="34">
        <f>IF('[10]第６号'!$N$351=0,'[10]第６号'!$M$351,"X")</f>
        <v>1.5</v>
      </c>
      <c r="J22" s="33" t="str">
        <f t="shared" si="0"/>
        <v>　　9月</v>
      </c>
      <c r="K22" s="34">
        <f>IF('[10]第６号'!$N$352=0,'[10]第６号'!$F$352,"X")</f>
        <v>20</v>
      </c>
      <c r="L22" s="34">
        <f>IF('[10]第６号'!$N$352=0,'[10]第６号'!$G$352,"X")</f>
        <v>159.8</v>
      </c>
      <c r="M22" s="34">
        <f>IF('[10]第６号'!$N$352=0,'[10]第６号'!$H$352,"X")</f>
        <v>155.7</v>
      </c>
      <c r="N22" s="34">
        <f>IF('[10]第６号'!$N$352=0,'[10]第６号'!$I$352,"X")</f>
        <v>4.1</v>
      </c>
      <c r="O22" s="34">
        <f>IF('[10]第６号'!$N$352=0,'[10]第６号'!$J$352,"X")</f>
        <v>14.4</v>
      </c>
      <c r="P22" s="34">
        <f>IF('[10]第６号'!$N$352=0,'[10]第６号'!$K$352,"X")</f>
        <v>80.3</v>
      </c>
      <c r="Q22" s="34">
        <f>IF('[10]第６号'!$N$352=0,'[10]第６号'!$L$352,"X")</f>
        <v>79.6</v>
      </c>
      <c r="R22" s="34">
        <f>IF('[10]第６号'!$N$352=0,'[10]第６号'!$M$352,"X")</f>
        <v>0.7</v>
      </c>
    </row>
    <row r="23" spans="1:18" ht="16.5" customHeight="1">
      <c r="A23" s="33" t="str">
        <f>'１５表（TL.E）'!A23</f>
        <v>　　10月</v>
      </c>
      <c r="B23" s="34">
        <f>IF('[11]第６号'!$N$351=0,'[11]第６号'!$F$351,"X")</f>
        <v>21</v>
      </c>
      <c r="C23" s="34">
        <f>IF('[11]第６号'!$N$351=0,'[11]第６号'!$G$351,"X")</f>
        <v>173.4</v>
      </c>
      <c r="D23" s="34">
        <f>IF('[11]第６号'!$N$351=0,'[11]第６号'!$H$351,"X")</f>
        <v>164.2</v>
      </c>
      <c r="E23" s="34">
        <f>IF('[11]第６号'!$N$351=0,'[11]第６号'!$I$351,"X")</f>
        <v>9.2</v>
      </c>
      <c r="F23" s="34">
        <f>IF('[11]第６号'!$N$351=0,'[11]第６号'!$J$351,"X")</f>
        <v>17.3</v>
      </c>
      <c r="G23" s="34">
        <f>IF('[11]第６号'!$N$351=0,'[11]第６号'!$K$351,"X")</f>
        <v>102.1</v>
      </c>
      <c r="H23" s="34">
        <f>IF('[11]第６号'!$N$351=0,'[11]第６号'!$L$351,"X")</f>
        <v>100.2</v>
      </c>
      <c r="I23" s="34">
        <f>IF('[11]第６号'!$N$351=0,'[11]第６号'!$M$351,"X")</f>
        <v>1.9</v>
      </c>
      <c r="J23" s="33" t="str">
        <f t="shared" si="0"/>
        <v>　　10月</v>
      </c>
      <c r="K23" s="34">
        <f>IF('[11]第６号'!$N$352=0,'[11]第６号'!$F$352,"X")</f>
        <v>21</v>
      </c>
      <c r="L23" s="34">
        <f>IF('[11]第６号'!$N$352=0,'[11]第６号'!$G$352,"X")</f>
        <v>167.1</v>
      </c>
      <c r="M23" s="34">
        <f>IF('[11]第６号'!$N$352=0,'[11]第６号'!$H$352,"X")</f>
        <v>162.6</v>
      </c>
      <c r="N23" s="34">
        <f>IF('[11]第６号'!$N$352=0,'[11]第６号'!$I$352,"X")</f>
        <v>4.5</v>
      </c>
      <c r="O23" s="34">
        <f>IF('[11]第６号'!$N$352=0,'[11]第６号'!$J$352,"X")</f>
        <v>14.8</v>
      </c>
      <c r="P23" s="34">
        <f>IF('[11]第６号'!$N$352=0,'[11]第６号'!$K$352,"X")</f>
        <v>82.5</v>
      </c>
      <c r="Q23" s="34">
        <f>IF('[11]第６号'!$N$352=0,'[11]第６号'!$L$352,"X")</f>
        <v>82</v>
      </c>
      <c r="R23" s="34">
        <f>IF('[11]第６号'!$N$352=0,'[11]第６号'!$M$352,"X")</f>
        <v>0.5</v>
      </c>
    </row>
    <row r="24" spans="1:18" ht="16.5" customHeight="1">
      <c r="A24" s="33" t="str">
        <f>'１５表（TL.E）'!A24</f>
        <v>　　11月</v>
      </c>
      <c r="B24" s="34">
        <f>IF('[12]第６号'!$N$351=0,'[12]第６号'!$F$351,"X")</f>
        <v>20.7</v>
      </c>
      <c r="C24" s="34">
        <f>IF('[12]第６号'!$N$351=0,'[12]第６号'!$G$351,"X")</f>
        <v>170.4</v>
      </c>
      <c r="D24" s="34">
        <f>IF('[12]第６号'!$N$351=0,'[12]第６号'!$H$351,"X")</f>
        <v>161.4</v>
      </c>
      <c r="E24" s="34">
        <f>IF('[12]第６号'!$N$351=0,'[12]第６号'!$I$351,"X")</f>
        <v>9</v>
      </c>
      <c r="F24" s="34">
        <f>IF('[12]第６号'!$N$351=0,'[12]第６号'!$J$351,"X")</f>
        <v>17.1</v>
      </c>
      <c r="G24" s="34">
        <f>IF('[12]第６号'!$N$351=0,'[12]第６号'!$K$351,"X")</f>
        <v>100.6</v>
      </c>
      <c r="H24" s="34">
        <f>IF('[12]第６号'!$N$351=0,'[12]第６号'!$L$351,"X")</f>
        <v>99</v>
      </c>
      <c r="I24" s="34">
        <f>IF('[12]第６号'!$N$351=0,'[12]第６号'!$M$351,"X")</f>
        <v>1.6</v>
      </c>
      <c r="J24" s="33" t="str">
        <f t="shared" si="0"/>
        <v>　　11月</v>
      </c>
      <c r="K24" s="34">
        <f>IF('[12]第６号'!$N$352=0,'[12]第６号'!$F$352,"X")</f>
        <v>20.5</v>
      </c>
      <c r="L24" s="34">
        <f>IF('[12]第６号'!$N$352=0,'[12]第６号'!$G$352,"X")</f>
        <v>163.5</v>
      </c>
      <c r="M24" s="34">
        <f>IF('[12]第６号'!$N$352=0,'[12]第６号'!$H$352,"X")</f>
        <v>159</v>
      </c>
      <c r="N24" s="34">
        <f>IF('[12]第６号'!$N$352=0,'[12]第６号'!$I$352,"X")</f>
        <v>4.5</v>
      </c>
      <c r="O24" s="34">
        <f>IF('[12]第６号'!$N$352=0,'[12]第６号'!$J$352,"X")</f>
        <v>14.1</v>
      </c>
      <c r="P24" s="34">
        <f>IF('[12]第６号'!$N$352=0,'[12]第６号'!$K$352,"X")</f>
        <v>78.1</v>
      </c>
      <c r="Q24" s="34">
        <f>IF('[12]第６号'!$N$352=0,'[12]第６号'!$L$352,"X")</f>
        <v>77.6</v>
      </c>
      <c r="R24" s="34">
        <f>IF('[12]第６号'!$N$352=0,'[12]第６号'!$M$352,"X")</f>
        <v>0.5</v>
      </c>
    </row>
    <row r="25" spans="1:18" ht="16.5" customHeight="1">
      <c r="A25" s="35" t="str">
        <f>'１５表（TL.E）'!A25</f>
        <v>　　12月</v>
      </c>
      <c r="B25" s="36">
        <f>IF('[13]第６号'!$N$351=0,'[13]第６号'!$F$351,"X")</f>
        <v>20.8</v>
      </c>
      <c r="C25" s="36">
        <f>IF('[13]第６号'!$N$351=0,'[13]第６号'!$G$351,"X")</f>
        <v>172.6</v>
      </c>
      <c r="D25" s="36">
        <f>IF('[13]第６号'!$N$351=0,'[13]第６号'!$H$351,"X")</f>
        <v>162.3</v>
      </c>
      <c r="E25" s="36">
        <f>IF('[13]第６号'!$N$351=0,'[13]第６号'!$I$351,"X")</f>
        <v>10.3</v>
      </c>
      <c r="F25" s="36">
        <f>IF('[13]第６号'!$N$351=0,'[13]第６号'!$J$351,"X")</f>
        <v>17.3</v>
      </c>
      <c r="G25" s="36">
        <f>IF('[13]第６号'!$N$351=0,'[13]第６号'!$K$351,"X")</f>
        <v>103.7</v>
      </c>
      <c r="H25" s="36">
        <f>IF('[13]第６号'!$N$351=0,'[13]第６号'!$L$351,"X")</f>
        <v>101.8</v>
      </c>
      <c r="I25" s="36">
        <f>IF('[13]第６号'!$N$351=0,'[13]第６号'!$M$351,"X")</f>
        <v>1.9</v>
      </c>
      <c r="J25" s="35" t="str">
        <f t="shared" si="0"/>
        <v>　　12月</v>
      </c>
      <c r="K25" s="36">
        <f>IF('[13]第６号'!$N$352=0,'[13]第６号'!$F$352,"X")</f>
        <v>20.5</v>
      </c>
      <c r="L25" s="36">
        <f>IF('[13]第６号'!$N$352=0,'[13]第６号'!$G$352,"X")</f>
        <v>161.6</v>
      </c>
      <c r="M25" s="36">
        <f>IF('[13]第６号'!$N$352=0,'[13]第６号'!$H$352,"X")</f>
        <v>157.7</v>
      </c>
      <c r="N25" s="36">
        <f>IF('[13]第６号'!$N$352=0,'[13]第６号'!$I$352,"X")</f>
        <v>3.9</v>
      </c>
      <c r="O25" s="36">
        <f>IF('[13]第６号'!$N$352=0,'[13]第６号'!$J$352,"X")</f>
        <v>14.2</v>
      </c>
      <c r="P25" s="36">
        <f>IF('[13]第６号'!$N$352=0,'[13]第６号'!$K$352,"X")</f>
        <v>77.9</v>
      </c>
      <c r="Q25" s="36">
        <f>IF('[13]第６号'!$N$352=0,'[13]第６号'!$L$352,"X")</f>
        <v>77.5</v>
      </c>
      <c r="R25" s="36">
        <f>IF('[13]第６号'!$N$352=0,'[13]第６号'!$M$352,"X")</f>
        <v>0.4</v>
      </c>
    </row>
    <row r="26" spans="1:10" ht="16.5" customHeight="1">
      <c r="A26" s="23"/>
      <c r="B26" s="3"/>
      <c r="C26" s="3"/>
      <c r="D26" s="3"/>
      <c r="E26" s="3"/>
      <c r="F26" s="3"/>
      <c r="G26" s="3"/>
      <c r="H26" s="3"/>
      <c r="I26" s="3"/>
      <c r="J26" s="23"/>
    </row>
    <row r="27" spans="1:18" ht="16.5" customHeight="1">
      <c r="A27" s="3" t="s">
        <v>15</v>
      </c>
      <c r="B27" s="3"/>
      <c r="C27" s="3"/>
      <c r="D27" s="3"/>
      <c r="E27" s="3"/>
      <c r="F27" s="3"/>
      <c r="G27" s="3"/>
      <c r="H27" s="3"/>
      <c r="I27" s="4" t="s">
        <v>3</v>
      </c>
      <c r="J27" s="3" t="s">
        <v>15</v>
      </c>
      <c r="K27" s="3"/>
      <c r="L27" s="3"/>
      <c r="M27" s="3"/>
      <c r="N27" s="3"/>
      <c r="O27" s="3"/>
      <c r="P27" s="3"/>
      <c r="Q27" s="3"/>
      <c r="R27" s="4" t="s">
        <v>3</v>
      </c>
    </row>
    <row r="28" spans="1:18" s="8" customFormat="1" ht="16.5" customHeight="1">
      <c r="A28" s="5" t="s">
        <v>4</v>
      </c>
      <c r="B28" s="6" t="s">
        <v>18</v>
      </c>
      <c r="C28" s="6"/>
      <c r="D28" s="6"/>
      <c r="E28" s="6"/>
      <c r="F28" s="6"/>
      <c r="G28" s="6"/>
      <c r="H28" s="6"/>
      <c r="I28" s="7"/>
      <c r="J28" s="5" t="s">
        <v>4</v>
      </c>
      <c r="K28" s="6" t="s">
        <v>19</v>
      </c>
      <c r="L28" s="6"/>
      <c r="M28" s="6"/>
      <c r="N28" s="6"/>
      <c r="O28" s="6"/>
      <c r="P28" s="6"/>
      <c r="Q28" s="6"/>
      <c r="R28" s="7"/>
    </row>
    <row r="29" spans="1:18" s="8" customFormat="1" ht="16.5" customHeight="1">
      <c r="A29" s="9"/>
      <c r="B29" s="10" t="s">
        <v>7</v>
      </c>
      <c r="C29" s="10"/>
      <c r="D29" s="10"/>
      <c r="E29" s="11"/>
      <c r="F29" s="10" t="s">
        <v>8</v>
      </c>
      <c r="G29" s="10"/>
      <c r="H29" s="10"/>
      <c r="I29" s="11"/>
      <c r="J29" s="9"/>
      <c r="K29" s="10" t="s">
        <v>7</v>
      </c>
      <c r="L29" s="10"/>
      <c r="M29" s="10"/>
      <c r="N29" s="11"/>
      <c r="O29" s="10" t="s">
        <v>8</v>
      </c>
      <c r="P29" s="10"/>
      <c r="Q29" s="10"/>
      <c r="R29" s="11"/>
    </row>
    <row r="30" spans="1:18" s="8" customFormat="1" ht="16.5" customHeight="1">
      <c r="A30" s="9"/>
      <c r="B30" s="12"/>
      <c r="C30" s="40" t="s">
        <v>9</v>
      </c>
      <c r="D30" s="13"/>
      <c r="E30" s="14"/>
      <c r="F30" s="12"/>
      <c r="G30" s="40" t="s">
        <v>9</v>
      </c>
      <c r="H30" s="13"/>
      <c r="I30" s="14"/>
      <c r="J30" s="9"/>
      <c r="K30" s="12"/>
      <c r="L30" s="40" t="s">
        <v>9</v>
      </c>
      <c r="M30" s="13"/>
      <c r="N30" s="14"/>
      <c r="O30" s="12"/>
      <c r="P30" s="40" t="s">
        <v>9</v>
      </c>
      <c r="Q30" s="13"/>
      <c r="R30" s="14"/>
    </row>
    <row r="31" spans="1:18" s="8" customFormat="1" ht="16.5" customHeight="1">
      <c r="A31" s="9"/>
      <c r="B31" s="12" t="s">
        <v>10</v>
      </c>
      <c r="C31" s="41"/>
      <c r="D31" s="15" t="s">
        <v>11</v>
      </c>
      <c r="E31" s="14" t="s">
        <v>12</v>
      </c>
      <c r="F31" s="12" t="s">
        <v>10</v>
      </c>
      <c r="G31" s="41"/>
      <c r="H31" s="15" t="s">
        <v>11</v>
      </c>
      <c r="I31" s="14" t="s">
        <v>12</v>
      </c>
      <c r="J31" s="9"/>
      <c r="K31" s="12" t="s">
        <v>10</v>
      </c>
      <c r="L31" s="41"/>
      <c r="M31" s="15" t="s">
        <v>11</v>
      </c>
      <c r="N31" s="14" t="s">
        <v>12</v>
      </c>
      <c r="O31" s="12" t="s">
        <v>10</v>
      </c>
      <c r="P31" s="41"/>
      <c r="Q31" s="15" t="s">
        <v>11</v>
      </c>
      <c r="R31" s="14" t="s">
        <v>12</v>
      </c>
    </row>
    <row r="32" spans="1:18" s="8" customFormat="1" ht="16.5" customHeight="1">
      <c r="A32" s="16" t="s">
        <v>13</v>
      </c>
      <c r="B32" s="17"/>
      <c r="C32" s="42"/>
      <c r="D32" s="18" t="s">
        <v>14</v>
      </c>
      <c r="E32" s="17" t="s">
        <v>14</v>
      </c>
      <c r="F32" s="17"/>
      <c r="G32" s="42"/>
      <c r="H32" s="18" t="s">
        <v>14</v>
      </c>
      <c r="I32" s="17" t="s">
        <v>14</v>
      </c>
      <c r="J32" s="16" t="s">
        <v>13</v>
      </c>
      <c r="K32" s="17"/>
      <c r="L32" s="42"/>
      <c r="M32" s="18" t="s">
        <v>14</v>
      </c>
      <c r="N32" s="17" t="s">
        <v>14</v>
      </c>
      <c r="O32" s="17"/>
      <c r="P32" s="42"/>
      <c r="Q32" s="18" t="s">
        <v>14</v>
      </c>
      <c r="R32" s="17" t="s">
        <v>14</v>
      </c>
    </row>
    <row r="33" spans="1:18" s="22" customFormat="1" ht="16.5" customHeight="1">
      <c r="A33" s="28" t="s">
        <v>30</v>
      </c>
      <c r="B33" s="21">
        <v>21.2</v>
      </c>
      <c r="C33" s="21">
        <v>181.5</v>
      </c>
      <c r="D33" s="21">
        <v>165.7</v>
      </c>
      <c r="E33" s="21">
        <v>15.8</v>
      </c>
      <c r="F33" s="21">
        <v>19.5</v>
      </c>
      <c r="G33" s="21">
        <v>111.3</v>
      </c>
      <c r="H33" s="21">
        <v>107.8</v>
      </c>
      <c r="I33" s="21">
        <v>3.5</v>
      </c>
      <c r="J33" s="28" t="s">
        <v>30</v>
      </c>
      <c r="K33" s="21">
        <v>20.2</v>
      </c>
      <c r="L33" s="21">
        <v>162.9</v>
      </c>
      <c r="M33" s="21">
        <v>157.7</v>
      </c>
      <c r="N33" s="21">
        <v>5.2</v>
      </c>
      <c r="O33" s="21">
        <v>11.7</v>
      </c>
      <c r="P33" s="21">
        <v>65.3</v>
      </c>
      <c r="Q33" s="21">
        <v>64.8</v>
      </c>
      <c r="R33" s="21">
        <v>0.5</v>
      </c>
    </row>
    <row r="34" spans="1:18" ht="16.5" customHeight="1">
      <c r="A34" s="19" t="s">
        <v>31</v>
      </c>
      <c r="B34" s="21">
        <v>20.9</v>
      </c>
      <c r="C34" s="21">
        <v>180</v>
      </c>
      <c r="D34" s="21">
        <v>164.4</v>
      </c>
      <c r="E34" s="21">
        <v>15.6</v>
      </c>
      <c r="F34" s="21">
        <v>19.3</v>
      </c>
      <c r="G34" s="21">
        <v>114.8</v>
      </c>
      <c r="H34" s="21">
        <v>111.2</v>
      </c>
      <c r="I34" s="21">
        <v>3.6</v>
      </c>
      <c r="J34" s="19" t="s">
        <v>31</v>
      </c>
      <c r="K34" s="21">
        <v>19.6</v>
      </c>
      <c r="L34" s="21">
        <v>159.1</v>
      </c>
      <c r="M34" s="21">
        <v>153.9</v>
      </c>
      <c r="N34" s="21">
        <v>5.2</v>
      </c>
      <c r="O34" s="21">
        <v>11.9</v>
      </c>
      <c r="P34" s="21">
        <v>66.4</v>
      </c>
      <c r="Q34" s="21">
        <v>66.1</v>
      </c>
      <c r="R34" s="21">
        <v>0.3</v>
      </c>
    </row>
    <row r="35" spans="1:18" ht="16.5" customHeight="1">
      <c r="A35" s="19" t="s">
        <v>32</v>
      </c>
      <c r="B35" s="21">
        <v>20.8</v>
      </c>
      <c r="C35" s="21">
        <v>175</v>
      </c>
      <c r="D35" s="21">
        <v>162.6</v>
      </c>
      <c r="E35" s="21">
        <v>12.4</v>
      </c>
      <c r="F35" s="21">
        <v>19.1</v>
      </c>
      <c r="G35" s="21">
        <v>112.7</v>
      </c>
      <c r="H35" s="21">
        <v>108.9</v>
      </c>
      <c r="I35" s="21">
        <v>3.8</v>
      </c>
      <c r="J35" s="19" t="s">
        <v>32</v>
      </c>
      <c r="K35" s="21">
        <v>19.7</v>
      </c>
      <c r="L35" s="21">
        <v>161</v>
      </c>
      <c r="M35" s="21">
        <v>155.1</v>
      </c>
      <c r="N35" s="21">
        <v>5.9</v>
      </c>
      <c r="O35" s="21">
        <v>12.8</v>
      </c>
      <c r="P35" s="21">
        <v>80</v>
      </c>
      <c r="Q35" s="21">
        <v>79.5</v>
      </c>
      <c r="R35" s="21">
        <v>0.5</v>
      </c>
    </row>
    <row r="36" spans="1:18" ht="16.5" customHeight="1">
      <c r="A36" s="19" t="s">
        <v>33</v>
      </c>
      <c r="B36" s="20">
        <v>20.9</v>
      </c>
      <c r="C36" s="20">
        <v>175.4</v>
      </c>
      <c r="D36" s="20">
        <v>163.5</v>
      </c>
      <c r="E36" s="20">
        <v>11.9</v>
      </c>
      <c r="F36" s="20">
        <v>18.8</v>
      </c>
      <c r="G36" s="20">
        <v>111</v>
      </c>
      <c r="H36" s="20">
        <v>108.9</v>
      </c>
      <c r="I36" s="20">
        <v>2.1</v>
      </c>
      <c r="J36" s="19" t="s">
        <v>33</v>
      </c>
      <c r="K36" s="20">
        <v>19.4</v>
      </c>
      <c r="L36" s="20">
        <v>154.1</v>
      </c>
      <c r="M36" s="20">
        <v>149.5</v>
      </c>
      <c r="N36" s="20">
        <v>4.6</v>
      </c>
      <c r="O36" s="20">
        <v>13.2</v>
      </c>
      <c r="P36" s="20">
        <v>80.2</v>
      </c>
      <c r="Q36" s="20">
        <v>79.9</v>
      </c>
      <c r="R36" s="20">
        <v>0.3</v>
      </c>
    </row>
    <row r="37" spans="1:18" s="22" customFormat="1" ht="16.5" customHeight="1">
      <c r="A37" s="29" t="s">
        <v>37</v>
      </c>
      <c r="B37" s="30">
        <f>IF('[1]第６号'!$N$297=0,'[1]第６号'!$F$297,"X")</f>
        <v>20.7</v>
      </c>
      <c r="C37" s="30">
        <f>IF('[1]第６号'!$N$297=0,'[1]第６号'!$G$297,"X")</f>
        <v>174.2</v>
      </c>
      <c r="D37" s="30">
        <f>IF('[1]第６号'!$N$297=0,'[1]第６号'!$H$297,"X")</f>
        <v>161.8</v>
      </c>
      <c r="E37" s="30">
        <f>IF('[1]第６号'!$N$297=0,'[1]第６号'!$I$297,"X")</f>
        <v>12.4</v>
      </c>
      <c r="F37" s="30">
        <f>IF('[1]第６号'!$N$297=0,'[1]第６号'!$J$297,"X")</f>
        <v>19</v>
      </c>
      <c r="G37" s="30">
        <f>IF('[1]第６号'!$N$297=0,'[1]第６号'!$K$297,"X")</f>
        <v>110.9</v>
      </c>
      <c r="H37" s="30">
        <f>IF('[1]第６号'!$N$297=0,'[1]第６号'!$L$297,"X")</f>
        <v>109.5</v>
      </c>
      <c r="I37" s="30">
        <f>IF('[1]第６号'!$N$297=0,'[1]第６号'!$M$297,"X")</f>
        <v>1.4</v>
      </c>
      <c r="J37" s="29" t="s">
        <v>45</v>
      </c>
      <c r="K37" s="30">
        <f>IF('[1]第６号'!$N$298=0,'[1]第６号'!$F$298,"X")</f>
        <v>20</v>
      </c>
      <c r="L37" s="30">
        <f>IF('[1]第６号'!$N$298=0,'[1]第６号'!$G$298,"X")</f>
        <v>162.1</v>
      </c>
      <c r="M37" s="30">
        <f>IF('[1]第６号'!$N$298=0,'[1]第６号'!$H$298,"X")</f>
        <v>157</v>
      </c>
      <c r="N37" s="30">
        <f>IF('[1]第６号'!$N$298=0,'[1]第６号'!$I$298,"X")</f>
        <v>5.1</v>
      </c>
      <c r="O37" s="30">
        <f>IF('[1]第６号'!$N$298=0,'[1]第６号'!$J$298,"X")</f>
        <v>14</v>
      </c>
      <c r="P37" s="30">
        <f>IF('[1]第６号'!$N$298=0,'[1]第６号'!$K$298,"X")</f>
        <v>76.1</v>
      </c>
      <c r="Q37" s="30">
        <f>IF('[1]第６号'!$N$298=0,'[1]第６号'!$L$298,"X")</f>
        <v>75.8</v>
      </c>
      <c r="R37" s="30">
        <f>IF('[1]第６号'!$N$298=0,'[1]第６号'!$M$298,"X")</f>
        <v>0.3</v>
      </c>
    </row>
    <row r="38" spans="1:18" ht="16.5" customHeight="1">
      <c r="A38" s="31" t="s">
        <v>38</v>
      </c>
      <c r="B38" s="32">
        <f>IF('[2]第６号'!$N$297=0,'[2]第６号'!$F$297,"X")</f>
        <v>19.4</v>
      </c>
      <c r="C38" s="32">
        <f>IF('[2]第６号'!$N$297=0,'[2]第６号'!$G$297,"X")</f>
        <v>166.1</v>
      </c>
      <c r="D38" s="32">
        <f>IF('[2]第６号'!$N$297=0,'[2]第６号'!$H$297,"X")</f>
        <v>154</v>
      </c>
      <c r="E38" s="32">
        <f>IF('[2]第６号'!$N$297=0,'[2]第６号'!$I$297,"X")</f>
        <v>12.1</v>
      </c>
      <c r="F38" s="32">
        <f>IF('[2]第６号'!$N$297=0,'[2]第６号'!$J$297,"X")</f>
        <v>19</v>
      </c>
      <c r="G38" s="32">
        <f>IF('[2]第６号'!$N$297=0,'[2]第６号'!$K$297,"X")</f>
        <v>111</v>
      </c>
      <c r="H38" s="32">
        <f>IF('[2]第６号'!$N$297=0,'[2]第６号'!$L$297,"X")</f>
        <v>108.9</v>
      </c>
      <c r="I38" s="32">
        <f>IF('[2]第６号'!$N$297=0,'[2]第６号'!$M$297,"X")</f>
        <v>2.1</v>
      </c>
      <c r="J38" s="31" t="s">
        <v>46</v>
      </c>
      <c r="K38" s="32">
        <f>IF('[2]第６号'!$N$298=0,'[2]第６号'!$F$298,"X")</f>
        <v>19</v>
      </c>
      <c r="L38" s="32">
        <f>IF('[2]第６号'!$N$298=0,'[2]第６号'!$G$298,"X")</f>
        <v>155.3</v>
      </c>
      <c r="M38" s="32">
        <f>IF('[2]第６号'!$N$298=0,'[2]第６号'!$H$298,"X")</f>
        <v>148.1</v>
      </c>
      <c r="N38" s="32">
        <f>IF('[2]第６号'!$N$298=0,'[2]第６号'!$I$298,"X")</f>
        <v>7.2</v>
      </c>
      <c r="O38" s="32">
        <f>IF('[2]第６号'!$N$298=0,'[2]第６号'!$J$298,"X")</f>
        <v>13.5</v>
      </c>
      <c r="P38" s="32">
        <f>IF('[2]第６号'!$N$298=0,'[2]第６号'!$K$298,"X")</f>
        <v>76.6</v>
      </c>
      <c r="Q38" s="32">
        <f>IF('[2]第６号'!$N$298=0,'[2]第６号'!$L$298,"X")</f>
        <v>76.2</v>
      </c>
      <c r="R38" s="32">
        <f>IF('[2]第６号'!$N$298=0,'[2]第６号'!$M$298,"X")</f>
        <v>0.4</v>
      </c>
    </row>
    <row r="39" spans="1:18" ht="16.5" customHeight="1">
      <c r="A39" s="33" t="s">
        <v>34</v>
      </c>
      <c r="B39" s="34">
        <f>IF('[3]第６号'!$N$297=0,'[3]第６号'!$F$297,"X")</f>
        <v>20.5</v>
      </c>
      <c r="C39" s="34">
        <f>IF('[3]第６号'!$N$297=0,'[3]第６号'!$G$297,"X")</f>
        <v>171.3</v>
      </c>
      <c r="D39" s="34">
        <f>IF('[3]第６号'!$N$297=0,'[3]第６号'!$H$297,"X")</f>
        <v>157.9</v>
      </c>
      <c r="E39" s="34">
        <f>IF('[3]第６号'!$N$297=0,'[3]第６号'!$I$297,"X")</f>
        <v>13.4</v>
      </c>
      <c r="F39" s="34">
        <f>IF('[3]第６号'!$N$297=0,'[3]第６号'!$J$297,"X")</f>
        <v>18.6</v>
      </c>
      <c r="G39" s="34">
        <f>IF('[3]第６号'!$N$297=0,'[3]第６号'!$K$297,"X")</f>
        <v>109.2</v>
      </c>
      <c r="H39" s="34">
        <f>IF('[3]第６号'!$N$297=0,'[3]第６号'!$L$297,"X")</f>
        <v>107.7</v>
      </c>
      <c r="I39" s="34">
        <f>IF('[3]第６号'!$N$297=0,'[3]第６号'!$M$297,"X")</f>
        <v>1.5</v>
      </c>
      <c r="J39" s="33" t="s">
        <v>34</v>
      </c>
      <c r="K39" s="34">
        <f>IF('[3]第６号'!$N$298=0,'[3]第６号'!$F$298,"X")</f>
        <v>19.5</v>
      </c>
      <c r="L39" s="34">
        <f>IF('[3]第６号'!$N$298=0,'[3]第６号'!$G$298,"X")</f>
        <v>157.3</v>
      </c>
      <c r="M39" s="34">
        <f>IF('[3]第６号'!$N$298=0,'[3]第６号'!$H$298,"X")</f>
        <v>150.4</v>
      </c>
      <c r="N39" s="34">
        <f>IF('[3]第６号'!$N$298=0,'[3]第６号'!$I$298,"X")</f>
        <v>6.9</v>
      </c>
      <c r="O39" s="34">
        <f>IF('[3]第６号'!$N$298=0,'[3]第６号'!$J$298,"X")</f>
        <v>14.2</v>
      </c>
      <c r="P39" s="34">
        <f>IF('[3]第６号'!$N$298=0,'[3]第６号'!$K$298,"X")</f>
        <v>80.5</v>
      </c>
      <c r="Q39" s="34">
        <f>IF('[3]第６号'!$N$298=0,'[3]第６号'!$L$298,"X")</f>
        <v>80.1</v>
      </c>
      <c r="R39" s="34">
        <f>IF('[3]第６号'!$N$298=0,'[3]第６号'!$M$298,"X")</f>
        <v>0.4</v>
      </c>
    </row>
    <row r="40" spans="1:18" ht="16.5" customHeight="1">
      <c r="A40" s="33" t="s">
        <v>21</v>
      </c>
      <c r="B40" s="34">
        <f>IF('[4]第６号'!$N$297=0,'[4]第６号'!$F$297,"X")</f>
        <v>20.7</v>
      </c>
      <c r="C40" s="34">
        <f>IF('[4]第６号'!$N$297=0,'[4]第６号'!$G$297,"X")</f>
        <v>176.8</v>
      </c>
      <c r="D40" s="34">
        <f>IF('[4]第６号'!$N$297=0,'[4]第６号'!$H$297,"X")</f>
        <v>162.8</v>
      </c>
      <c r="E40" s="34">
        <f>IF('[4]第６号'!$N$297=0,'[4]第６号'!$I$297,"X")</f>
        <v>14</v>
      </c>
      <c r="F40" s="34">
        <f>IF('[4]第６号'!$N$297=0,'[4]第６号'!$J$297,"X")</f>
        <v>19</v>
      </c>
      <c r="G40" s="34">
        <f>IF('[4]第６号'!$N$297=0,'[4]第６号'!$K$297,"X")</f>
        <v>112.6</v>
      </c>
      <c r="H40" s="34">
        <f>IF('[4]第６号'!$N$297=0,'[4]第６号'!$L$297,"X")</f>
        <v>111.2</v>
      </c>
      <c r="I40" s="34">
        <f>IF('[4]第６号'!$N$297=0,'[4]第６号'!$M$297,"X")</f>
        <v>1.4</v>
      </c>
      <c r="J40" s="33" t="s">
        <v>21</v>
      </c>
      <c r="K40" s="34">
        <f>IF('[4]第６号'!$N$298=0,'[4]第６号'!$F$298,"X")</f>
        <v>19.3</v>
      </c>
      <c r="L40" s="34">
        <f>IF('[4]第６号'!$N$298=0,'[4]第６号'!$G$298,"X")</f>
        <v>152.8</v>
      </c>
      <c r="M40" s="34">
        <f>IF('[4]第６号'!$N$298=0,'[4]第６号'!$H$298,"X")</f>
        <v>147.9</v>
      </c>
      <c r="N40" s="34">
        <f>IF('[4]第６号'!$N$298=0,'[4]第６号'!$I$298,"X")</f>
        <v>4.9</v>
      </c>
      <c r="O40" s="34">
        <f>IF('[4]第６号'!$N$298=0,'[4]第６号'!$J$298,"X")</f>
        <v>14</v>
      </c>
      <c r="P40" s="34">
        <f>IF('[4]第６号'!$N$298=0,'[4]第６号'!$K$298,"X")</f>
        <v>78.5</v>
      </c>
      <c r="Q40" s="34">
        <f>IF('[4]第６号'!$N$298=0,'[4]第６号'!$L$298,"X")</f>
        <v>78.2</v>
      </c>
      <c r="R40" s="34">
        <f>IF('[4]第６号'!$N$298=0,'[4]第６号'!$M$298,"X")</f>
        <v>0.3</v>
      </c>
    </row>
    <row r="41" spans="1:18" ht="16.5" customHeight="1">
      <c r="A41" s="33" t="s">
        <v>22</v>
      </c>
      <c r="B41" s="34">
        <f>IF('[5]第６号'!$N$297=0,'[5]第６号'!$F$297,"X")</f>
        <v>21.3</v>
      </c>
      <c r="C41" s="34">
        <f>IF('[5]第６号'!$N$297=0,'[5]第６号'!$G$297,"X")</f>
        <v>179.6</v>
      </c>
      <c r="D41" s="34">
        <f>IF('[5]第６号'!$N$297=0,'[5]第６号'!$H$297,"X")</f>
        <v>167.1</v>
      </c>
      <c r="E41" s="34">
        <f>IF('[5]第６号'!$N$297=0,'[5]第６号'!$I$297,"X")</f>
        <v>12.5</v>
      </c>
      <c r="F41" s="34">
        <f>IF('[5]第６号'!$N$297=0,'[5]第６号'!$J$297,"X")</f>
        <v>19</v>
      </c>
      <c r="G41" s="34">
        <f>IF('[5]第６号'!$N$297=0,'[5]第６号'!$K$297,"X")</f>
        <v>112.5</v>
      </c>
      <c r="H41" s="34">
        <f>IF('[5]第６号'!$N$297=0,'[5]第６号'!$L$297,"X")</f>
        <v>111.2</v>
      </c>
      <c r="I41" s="34">
        <f>IF('[5]第６号'!$N$297=0,'[5]第６号'!$M$297,"X")</f>
        <v>1.3</v>
      </c>
      <c r="J41" s="33" t="s">
        <v>22</v>
      </c>
      <c r="K41" s="34">
        <f>IF('[5]第６号'!$N$298=0,'[5]第６号'!$F$298,"X")</f>
        <v>20.1</v>
      </c>
      <c r="L41" s="34">
        <f>IF('[5]第６号'!$N$298=0,'[5]第６号'!$G$298,"X")</f>
        <v>166.8</v>
      </c>
      <c r="M41" s="34">
        <f>IF('[5]第６号'!$N$298=0,'[5]第６号'!$H$298,"X")</f>
        <v>161.8</v>
      </c>
      <c r="N41" s="34">
        <f>IF('[5]第６号'!$N$298=0,'[5]第６号'!$I$298,"X")</f>
        <v>5</v>
      </c>
      <c r="O41" s="34">
        <f>IF('[5]第６号'!$N$298=0,'[5]第６号'!$J$298,"X")</f>
        <v>13.2</v>
      </c>
      <c r="P41" s="34">
        <f>IF('[5]第６号'!$N$298=0,'[5]第６号'!$K$298,"X")</f>
        <v>58.6</v>
      </c>
      <c r="Q41" s="34">
        <f>IF('[5]第６号'!$N$298=0,'[5]第６号'!$L$298,"X")</f>
        <v>58.3</v>
      </c>
      <c r="R41" s="34">
        <f>IF('[5]第６号'!$N$298=0,'[5]第６号'!$M$298,"X")</f>
        <v>0.3</v>
      </c>
    </row>
    <row r="42" spans="1:18" ht="16.5" customHeight="1">
      <c r="A42" s="33" t="s">
        <v>44</v>
      </c>
      <c r="B42" s="34">
        <f>IF('[6]第６号'!$N$297=0,'[6]第６号'!$F$297,"X")</f>
        <v>20.5</v>
      </c>
      <c r="C42" s="34">
        <f>IF('[6]第６号'!$N$297=0,'[6]第６号'!$G$297,"X")</f>
        <v>172.4</v>
      </c>
      <c r="D42" s="34">
        <f>IF('[6]第６号'!$N$297=0,'[6]第６号'!$H$297,"X")</f>
        <v>161.4</v>
      </c>
      <c r="E42" s="34">
        <f>IF('[6]第６号'!$N$297=0,'[6]第６号'!$I$297,"X")</f>
        <v>11</v>
      </c>
      <c r="F42" s="34">
        <f>IF('[6]第６号'!$N$297=0,'[6]第６号'!$J$297,"X")</f>
        <v>18.9</v>
      </c>
      <c r="G42" s="34">
        <f>IF('[6]第６号'!$N$297=0,'[6]第６号'!$K$297,"X")</f>
        <v>109.2</v>
      </c>
      <c r="H42" s="34">
        <f>IF('[6]第６号'!$N$297=0,'[6]第６号'!$L$297,"X")</f>
        <v>108.1</v>
      </c>
      <c r="I42" s="34">
        <f>IF('[6]第６号'!$N$297=0,'[6]第６号'!$M$297,"X")</f>
        <v>1.1</v>
      </c>
      <c r="J42" s="33" t="s">
        <v>40</v>
      </c>
      <c r="K42" s="34">
        <f>IF('[6]第６号'!$N$298=0,'[6]第６号'!$F$298,"X")</f>
        <v>19.4</v>
      </c>
      <c r="L42" s="34">
        <f>IF('[6]第６号'!$N$298=0,'[6]第６号'!$G$298,"X")</f>
        <v>157.8</v>
      </c>
      <c r="M42" s="34">
        <f>IF('[6]第６号'!$N$298=0,'[6]第６号'!$H$298,"X")</f>
        <v>152.8</v>
      </c>
      <c r="N42" s="34">
        <f>IF('[6]第６号'!$N$298=0,'[6]第６号'!$I$298,"X")</f>
        <v>5</v>
      </c>
      <c r="O42" s="34">
        <f>IF('[6]第６号'!$N$298=0,'[6]第６号'!$J$298,"X")</f>
        <v>14.3</v>
      </c>
      <c r="P42" s="34">
        <f>IF('[6]第６号'!$N$298=0,'[6]第６号'!$K$298,"X")</f>
        <v>78.2</v>
      </c>
      <c r="Q42" s="34">
        <f>IF('[6]第６号'!$N$298=0,'[6]第６号'!$L$298,"X")</f>
        <v>77.9</v>
      </c>
      <c r="R42" s="34">
        <f>IF('[6]第６号'!$N$298=0,'[6]第６号'!$M$298,"X")</f>
        <v>0.3</v>
      </c>
    </row>
    <row r="43" spans="1:18" ht="16.5" customHeight="1">
      <c r="A43" s="33" t="s">
        <v>23</v>
      </c>
      <c r="B43" s="34">
        <f>IF('[7]第６号'!$N$297=0,'[7]第６号'!$F$297,"X")</f>
        <v>21.2</v>
      </c>
      <c r="C43" s="34">
        <f>IF('[7]第６号'!$N$297=0,'[7]第６号'!$G$297,"X")</f>
        <v>176.1</v>
      </c>
      <c r="D43" s="34">
        <f>IF('[7]第６号'!$N$297=0,'[7]第６号'!$H$297,"X")</f>
        <v>164.6</v>
      </c>
      <c r="E43" s="34">
        <f>IF('[7]第６号'!$N$297=0,'[7]第６号'!$I$297,"X")</f>
        <v>11.5</v>
      </c>
      <c r="F43" s="34">
        <f>IF('[7]第６号'!$N$297=0,'[7]第６号'!$J$297,"X")</f>
        <v>19</v>
      </c>
      <c r="G43" s="34">
        <f>IF('[7]第６号'!$N$297=0,'[7]第６号'!$K$297,"X")</f>
        <v>109.5</v>
      </c>
      <c r="H43" s="34">
        <f>IF('[7]第６号'!$N$297=0,'[7]第６号'!$L$297,"X")</f>
        <v>108.4</v>
      </c>
      <c r="I43" s="34">
        <f>IF('[7]第６号'!$N$297=0,'[7]第６号'!$M$297,"X")</f>
        <v>1.1</v>
      </c>
      <c r="J43" s="33" t="s">
        <v>23</v>
      </c>
      <c r="K43" s="34">
        <f>IF('[7]第６号'!$N$298=0,'[7]第６号'!$F$298,"X")</f>
        <v>20.9</v>
      </c>
      <c r="L43" s="34">
        <f>IF('[7]第６号'!$N$298=0,'[7]第６号'!$G$298,"X")</f>
        <v>170.1</v>
      </c>
      <c r="M43" s="34">
        <f>IF('[7]第６号'!$N$298=0,'[7]第６号'!$H$298,"X")</f>
        <v>165.7</v>
      </c>
      <c r="N43" s="34">
        <f>IF('[7]第６号'!$N$298=0,'[7]第６号'!$I$298,"X")</f>
        <v>4.4</v>
      </c>
      <c r="O43" s="34">
        <f>IF('[7]第６号'!$N$298=0,'[7]第６号'!$J$298,"X")</f>
        <v>14.8</v>
      </c>
      <c r="P43" s="34">
        <f>IF('[7]第６号'!$N$298=0,'[7]第６号'!$K$298,"X")</f>
        <v>87</v>
      </c>
      <c r="Q43" s="34">
        <f>IF('[7]第６号'!$N$298=0,'[7]第６号'!$L$298,"X")</f>
        <v>86.7</v>
      </c>
      <c r="R43" s="34">
        <f>IF('[7]第６号'!$N$298=0,'[7]第６号'!$M$298,"X")</f>
        <v>0.3</v>
      </c>
    </row>
    <row r="44" spans="1:18" ht="16.5" customHeight="1">
      <c r="A44" s="33" t="s">
        <v>24</v>
      </c>
      <c r="B44" s="34">
        <f>IF('[8]第６号'!$N$297=0,'[8]第６号'!$F$297,"X")</f>
        <v>21.4</v>
      </c>
      <c r="C44" s="34">
        <f>IF('[8]第６号'!$N$297=0,'[8]第６号'!$G$297,"X")</f>
        <v>178</v>
      </c>
      <c r="D44" s="34">
        <f>IF('[8]第６号'!$N$297=0,'[8]第６号'!$H$297,"X")</f>
        <v>166.3</v>
      </c>
      <c r="E44" s="34">
        <f>IF('[8]第６号'!$N$297=0,'[8]第６号'!$I$297,"X")</f>
        <v>11.7</v>
      </c>
      <c r="F44" s="34">
        <f>IF('[8]第６号'!$N$297=0,'[8]第６号'!$J$297,"X")</f>
        <v>19.4</v>
      </c>
      <c r="G44" s="34">
        <f>IF('[8]第６号'!$N$297=0,'[8]第６号'!$K$297,"X")</f>
        <v>112.4</v>
      </c>
      <c r="H44" s="34">
        <f>IF('[8]第６号'!$N$297=0,'[8]第６号'!$L$297,"X")</f>
        <v>111.2</v>
      </c>
      <c r="I44" s="34">
        <f>IF('[8]第６号'!$N$297=0,'[8]第６号'!$M$297,"X")</f>
        <v>1.2</v>
      </c>
      <c r="J44" s="33" t="s">
        <v>24</v>
      </c>
      <c r="K44" s="34">
        <f>IF('[8]第６号'!$N$298=0,'[8]第６号'!$F$298,"X")</f>
        <v>20.4</v>
      </c>
      <c r="L44" s="34">
        <f>IF('[8]第６号'!$N$298=0,'[8]第６号'!$G$298,"X")</f>
        <v>166</v>
      </c>
      <c r="M44" s="34">
        <f>IF('[8]第６号'!$N$298=0,'[8]第６号'!$H$298,"X")</f>
        <v>161.3</v>
      </c>
      <c r="N44" s="34">
        <f>IF('[8]第６号'!$N$298=0,'[8]第６号'!$I$298,"X")</f>
        <v>4.7</v>
      </c>
      <c r="O44" s="34">
        <f>IF('[8]第６号'!$N$298=0,'[8]第６号'!$J$298,"X")</f>
        <v>14.9</v>
      </c>
      <c r="P44" s="34">
        <f>IF('[8]第６号'!$N$298=0,'[8]第６号'!$K$298,"X")</f>
        <v>81.1</v>
      </c>
      <c r="Q44" s="34">
        <f>IF('[8]第６号'!$N$298=0,'[8]第６号'!$L$298,"X")</f>
        <v>80.9</v>
      </c>
      <c r="R44" s="34">
        <f>IF('[8]第６号'!$N$298=0,'[8]第６号'!$M$298,"X")</f>
        <v>0.2</v>
      </c>
    </row>
    <row r="45" spans="1:18" ht="16.5" customHeight="1">
      <c r="A45" s="33" t="s">
        <v>25</v>
      </c>
      <c r="B45" s="34">
        <f>IF('[9]第６号'!$N$297=0,'[9]第６号'!$F$297,"X")</f>
        <v>20</v>
      </c>
      <c r="C45" s="34">
        <f>IF('[9]第６号'!$N$297=0,'[9]第６号'!$G$297,"X")</f>
        <v>167.8</v>
      </c>
      <c r="D45" s="34">
        <f>IF('[9]第６号'!$N$297=0,'[9]第６号'!$H$297,"X")</f>
        <v>155.5</v>
      </c>
      <c r="E45" s="34">
        <f>IF('[9]第６号'!$N$297=0,'[9]第６号'!$I$297,"X")</f>
        <v>12.3</v>
      </c>
      <c r="F45" s="34">
        <f>IF('[9]第６号'!$N$297=0,'[9]第６号'!$J$297,"X")</f>
        <v>19.1</v>
      </c>
      <c r="G45" s="34">
        <f>IF('[9]第６号'!$N$297=0,'[9]第６号'!$K$297,"X")</f>
        <v>112.3</v>
      </c>
      <c r="H45" s="34">
        <f>IF('[9]第６号'!$N$297=0,'[9]第６号'!$L$297,"X")</f>
        <v>110.9</v>
      </c>
      <c r="I45" s="34">
        <f>IF('[9]第６号'!$N$297=0,'[9]第６号'!$M$297,"X")</f>
        <v>1.4</v>
      </c>
      <c r="J45" s="33" t="s">
        <v>25</v>
      </c>
      <c r="K45" s="34">
        <f>IF('[9]第６号'!$N$298=0,'[9]第６号'!$F$298,"X")</f>
        <v>19.7</v>
      </c>
      <c r="L45" s="34">
        <f>IF('[9]第６号'!$N$298=0,'[9]第６号'!$G$298,"X")</f>
        <v>160.3</v>
      </c>
      <c r="M45" s="34">
        <f>IF('[9]第６号'!$N$298=0,'[9]第６号'!$H$298,"X")</f>
        <v>155.8</v>
      </c>
      <c r="N45" s="34">
        <f>IF('[9]第６号'!$N$298=0,'[9]第６号'!$I$298,"X")</f>
        <v>4.5</v>
      </c>
      <c r="O45" s="34">
        <f>IF('[9]第６号'!$N$298=0,'[9]第６号'!$J$298,"X")</f>
        <v>13.7</v>
      </c>
      <c r="P45" s="34">
        <f>IF('[9]第６号'!$N$298=0,'[9]第６号'!$K$298,"X")</f>
        <v>76.4</v>
      </c>
      <c r="Q45" s="34">
        <f>IF('[9]第６号'!$N$298=0,'[9]第６号'!$L$298,"X")</f>
        <v>76.2</v>
      </c>
      <c r="R45" s="34">
        <f>IF('[9]第６号'!$N$298=0,'[9]第６号'!$M$298,"X")</f>
        <v>0.2</v>
      </c>
    </row>
    <row r="46" spans="1:18" ht="16.5" customHeight="1">
      <c r="A46" s="33" t="s">
        <v>26</v>
      </c>
      <c r="B46" s="34">
        <f>IF('[10]第６号'!$N$297=0,'[10]第６号'!$F$297,"X")</f>
        <v>20.8</v>
      </c>
      <c r="C46" s="34">
        <f>IF('[10]第６号'!$N$297=0,'[10]第６号'!$G$297,"X")</f>
        <v>173.3</v>
      </c>
      <c r="D46" s="34">
        <f>IF('[10]第６号'!$N$297=0,'[10]第６号'!$H$297,"X")</f>
        <v>161.1</v>
      </c>
      <c r="E46" s="34">
        <f>IF('[10]第６号'!$N$297=0,'[10]第６号'!$I$297,"X")</f>
        <v>12.2</v>
      </c>
      <c r="F46" s="34">
        <f>IF('[10]第６号'!$N$297=0,'[10]第６号'!$J$297,"X")</f>
        <v>18.6</v>
      </c>
      <c r="G46" s="34">
        <f>IF('[10]第６号'!$N$297=0,'[10]第６号'!$K$297,"X")</f>
        <v>107.3</v>
      </c>
      <c r="H46" s="34">
        <f>IF('[10]第６号'!$N$297=0,'[10]第６号'!$L$297,"X")</f>
        <v>106.2</v>
      </c>
      <c r="I46" s="34">
        <f>IF('[10]第６号'!$N$297=0,'[10]第６号'!$M$297,"X")</f>
        <v>1.1</v>
      </c>
      <c r="J46" s="33" t="s">
        <v>26</v>
      </c>
      <c r="K46" s="34">
        <f>IF('[10]第６号'!$N$298=0,'[10]第６号'!$F$298,"X")</f>
        <v>19.9</v>
      </c>
      <c r="L46" s="34">
        <f>IF('[10]第６号'!$N$298=0,'[10]第６号'!$G$298,"X")</f>
        <v>162.1</v>
      </c>
      <c r="M46" s="34">
        <f>IF('[10]第６号'!$N$298=0,'[10]第６号'!$H$298,"X")</f>
        <v>157.8</v>
      </c>
      <c r="N46" s="34">
        <f>IF('[10]第６号'!$N$298=0,'[10]第６号'!$I$298,"X")</f>
        <v>4.3</v>
      </c>
      <c r="O46" s="34">
        <f>IF('[10]第６号'!$N$298=0,'[10]第６号'!$J$298,"X")</f>
        <v>14</v>
      </c>
      <c r="P46" s="34">
        <f>IF('[10]第６号'!$N$298=0,'[10]第６号'!$K$298,"X")</f>
        <v>75.7</v>
      </c>
      <c r="Q46" s="34">
        <f>IF('[10]第６号'!$N$298=0,'[10]第６号'!$L$298,"X")</f>
        <v>75.5</v>
      </c>
      <c r="R46" s="34">
        <f>IF('[10]第６号'!$N$298=0,'[10]第６号'!$M$298,"X")</f>
        <v>0.2</v>
      </c>
    </row>
    <row r="47" spans="1:18" ht="16.5" customHeight="1">
      <c r="A47" s="33" t="s">
        <v>27</v>
      </c>
      <c r="B47" s="34">
        <f>IF('[11]第６号'!$N$297=0,'[11]第６号'!$F$297,"X")</f>
        <v>21.2</v>
      </c>
      <c r="C47" s="34">
        <f>IF('[11]第６号'!$N$297=0,'[11]第６号'!$G$297,"X")</f>
        <v>178.3</v>
      </c>
      <c r="D47" s="34">
        <f>IF('[11]第６号'!$N$297=0,'[11]第６号'!$H$297,"X")</f>
        <v>166</v>
      </c>
      <c r="E47" s="34">
        <f>IF('[11]第６号'!$N$297=0,'[11]第６号'!$I$297,"X")</f>
        <v>12.3</v>
      </c>
      <c r="F47" s="34">
        <f>IF('[11]第６号'!$N$297=0,'[11]第６号'!$J$297,"X")</f>
        <v>19.3</v>
      </c>
      <c r="G47" s="34">
        <f>IF('[11]第６号'!$N$297=0,'[11]第６号'!$K$297,"X")</f>
        <v>111.9</v>
      </c>
      <c r="H47" s="34">
        <f>IF('[11]第６号'!$N$297=0,'[11]第６号'!$L$297,"X")</f>
        <v>110.7</v>
      </c>
      <c r="I47" s="34">
        <f>IF('[11]第６号'!$N$297=0,'[11]第６号'!$M$297,"X")</f>
        <v>1.2</v>
      </c>
      <c r="J47" s="33" t="s">
        <v>27</v>
      </c>
      <c r="K47" s="34">
        <f>IF('[11]第６号'!$N$298=0,'[11]第６号'!$F$298,"X")</f>
        <v>20.8</v>
      </c>
      <c r="L47" s="34">
        <f>IF('[11]第６号'!$N$298=0,'[11]第６号'!$G$298,"X")</f>
        <v>168.2</v>
      </c>
      <c r="M47" s="34">
        <f>IF('[11]第６号'!$N$298=0,'[11]第６号'!$H$298,"X")</f>
        <v>163.2</v>
      </c>
      <c r="N47" s="34">
        <f>IF('[11]第６号'!$N$298=0,'[11]第６号'!$I$298,"X")</f>
        <v>5</v>
      </c>
      <c r="O47" s="34">
        <f>IF('[11]第６号'!$N$298=0,'[11]第６号'!$J$298,"X")</f>
        <v>14.4</v>
      </c>
      <c r="P47" s="34">
        <f>IF('[11]第６号'!$N$298=0,'[11]第６号'!$K$298,"X")</f>
        <v>76.1</v>
      </c>
      <c r="Q47" s="34">
        <f>IF('[11]第６号'!$N$298=0,'[11]第６号'!$L$298,"X")</f>
        <v>75.9</v>
      </c>
      <c r="R47" s="34">
        <f>IF('[11]第６号'!$N$298=0,'[11]第６号'!$M$298,"X")</f>
        <v>0.2</v>
      </c>
    </row>
    <row r="48" spans="1:18" ht="16.5" customHeight="1">
      <c r="A48" s="33" t="s">
        <v>28</v>
      </c>
      <c r="B48" s="34">
        <f>IF('[12]第６号'!$N$297=0,'[12]第６号'!$F$297,"X")</f>
        <v>20.4</v>
      </c>
      <c r="C48" s="34">
        <f>IF('[12]第６号'!$N$297=0,'[12]第６号'!$G$297,"X")</f>
        <v>172.3</v>
      </c>
      <c r="D48" s="34">
        <f>IF('[12]第６号'!$N$297=0,'[12]第６号'!$H$297,"X")</f>
        <v>160.2</v>
      </c>
      <c r="E48" s="34">
        <f>IF('[12]第６号'!$N$297=0,'[12]第６号'!$I$297,"X")</f>
        <v>12.1</v>
      </c>
      <c r="F48" s="34">
        <f>IF('[12]第６号'!$N$297=0,'[12]第６号'!$J$297,"X")</f>
        <v>18.8</v>
      </c>
      <c r="G48" s="34">
        <f>IF('[12]第６号'!$N$297=0,'[12]第６号'!$K$297,"X")</f>
        <v>108.8</v>
      </c>
      <c r="H48" s="34">
        <f>IF('[12]第６号'!$N$297=0,'[12]第６号'!$L$297,"X")</f>
        <v>107.6</v>
      </c>
      <c r="I48" s="34">
        <f>IF('[12]第６号'!$N$297=0,'[12]第６号'!$M$297,"X")</f>
        <v>1.2</v>
      </c>
      <c r="J48" s="33" t="s">
        <v>28</v>
      </c>
      <c r="K48" s="34">
        <f>IF('[12]第６号'!$N$298=0,'[12]第６号'!$F$298,"X")</f>
        <v>20.3</v>
      </c>
      <c r="L48" s="34">
        <f>IF('[12]第６号'!$N$298=0,'[12]第６号'!$G$298,"X")</f>
        <v>164.2</v>
      </c>
      <c r="M48" s="34">
        <f>IF('[12]第６号'!$N$298=0,'[12]第６号'!$H$298,"X")</f>
        <v>159.2</v>
      </c>
      <c r="N48" s="34">
        <f>IF('[12]第６号'!$N$298=0,'[12]第６号'!$I$298,"X")</f>
        <v>5</v>
      </c>
      <c r="O48" s="34">
        <f>IF('[12]第６号'!$N$298=0,'[12]第６号'!$J$298,"X")</f>
        <v>13.6</v>
      </c>
      <c r="P48" s="34">
        <f>IF('[12]第６号'!$N$298=0,'[12]第６号'!$K$298,"X")</f>
        <v>72.7</v>
      </c>
      <c r="Q48" s="34">
        <f>IF('[12]第６号'!$N$298=0,'[12]第６号'!$L$298,"X")</f>
        <v>72.5</v>
      </c>
      <c r="R48" s="34">
        <f>IF('[12]第６号'!$N$298=0,'[12]第６号'!$M$298,"X")</f>
        <v>0.2</v>
      </c>
    </row>
    <row r="49" spans="1:18" ht="16.5" customHeight="1">
      <c r="A49" s="35" t="s">
        <v>29</v>
      </c>
      <c r="B49" s="36">
        <f>IF('[13]第６号'!$N$297=0,'[13]第６号'!$F$297,"X")</f>
        <v>21.1</v>
      </c>
      <c r="C49" s="36">
        <f>IF('[13]第６号'!$N$297=0,'[13]第６号'!$G$297,"X")</f>
        <v>178.6</v>
      </c>
      <c r="D49" s="36">
        <f>IF('[13]第６号'!$N$297=0,'[13]第６号'!$H$297,"X")</f>
        <v>165.2</v>
      </c>
      <c r="E49" s="36">
        <f>IF('[13]第６号'!$N$297=0,'[13]第６号'!$I$297,"X")</f>
        <v>13.4</v>
      </c>
      <c r="F49" s="36">
        <f>IF('[13]第６号'!$N$297=0,'[13]第６号'!$J$297,"X")</f>
        <v>19.4</v>
      </c>
      <c r="G49" s="36">
        <f>IF('[13]第６号'!$N$297=0,'[13]第６号'!$K$297,"X")</f>
        <v>113.9</v>
      </c>
      <c r="H49" s="36">
        <f>IF('[13]第６号'!$N$297=0,'[13]第６号'!$L$297,"X")</f>
        <v>112.1</v>
      </c>
      <c r="I49" s="36">
        <f>IF('[13]第６号'!$N$297=0,'[13]第６号'!$M$297,"X")</f>
        <v>1.8</v>
      </c>
      <c r="J49" s="35" t="s">
        <v>29</v>
      </c>
      <c r="K49" s="36">
        <f>IF('[13]第６号'!$N$298=0,'[13]第６号'!$F$298,"X")</f>
        <v>20.4</v>
      </c>
      <c r="L49" s="36">
        <f>IF('[13]第６号'!$N$298=0,'[13]第６号'!$G$298,"X")</f>
        <v>163.2</v>
      </c>
      <c r="M49" s="36">
        <f>IF('[13]第６号'!$N$298=0,'[13]第６号'!$H$298,"X")</f>
        <v>158.9</v>
      </c>
      <c r="N49" s="36">
        <f>IF('[13]第６号'!$N$298=0,'[13]第６号'!$I$298,"X")</f>
        <v>4.3</v>
      </c>
      <c r="O49" s="36">
        <f>IF('[13]第６号'!$N$298=0,'[13]第６号'!$J$298,"X")</f>
        <v>13.8</v>
      </c>
      <c r="P49" s="36">
        <f>IF('[13]第６号'!$N$298=0,'[13]第６号'!$K$298,"X")</f>
        <v>73.9</v>
      </c>
      <c r="Q49" s="36">
        <f>IF('[13]第６号'!$N$298=0,'[13]第６号'!$L$298,"X")</f>
        <v>73.7</v>
      </c>
      <c r="R49" s="36">
        <f>IF('[13]第６号'!$N$298=0,'[13]第６号'!$M$298,"X")</f>
        <v>0.2</v>
      </c>
    </row>
  </sheetData>
  <sheetProtection/>
  <mergeCells count="8">
    <mergeCell ref="C6:C8"/>
    <mergeCell ref="G6:G8"/>
    <mergeCell ref="L6:L8"/>
    <mergeCell ref="P6:P8"/>
    <mergeCell ref="C30:C32"/>
    <mergeCell ref="G30:G32"/>
    <mergeCell ref="L30:L32"/>
    <mergeCell ref="P30:P32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2021-01-26T07:07:46Z</cp:lastPrinted>
  <dcterms:created xsi:type="dcterms:W3CDTF">2013-11-15T03:51:43Z</dcterms:created>
  <dcterms:modified xsi:type="dcterms:W3CDTF">2022-03-14T04:50:13Z</dcterms:modified>
  <cp:category/>
  <cp:version/>
  <cp:contentType/>
  <cp:contentStatus/>
</cp:coreProperties>
</file>