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" windowWidth="7995" windowHeight="4275" tabRatio="703" activeTab="0"/>
  </bookViews>
  <sheets>
    <sheet name="表１" sheetId="1" r:id="rId1"/>
    <sheet name="図1" sheetId="2" r:id="rId2"/>
    <sheet name="表２" sheetId="3" r:id="rId3"/>
    <sheet name="表３" sheetId="4" r:id="rId4"/>
    <sheet name="表４" sheetId="5" r:id="rId5"/>
    <sheet name="表５" sheetId="6" r:id="rId6"/>
    <sheet name="図２ " sheetId="7" r:id="rId7"/>
    <sheet name="図３" sheetId="8" r:id="rId8"/>
    <sheet name="図４" sheetId="9" r:id="rId9"/>
    <sheet name="表６" sheetId="10" r:id="rId10"/>
    <sheet name="図５" sheetId="11" r:id="rId11"/>
    <sheet name="表７" sheetId="12" r:id="rId12"/>
    <sheet name="表８" sheetId="13" r:id="rId13"/>
    <sheet name="図６" sheetId="14" r:id="rId14"/>
    <sheet name="図7" sheetId="15" r:id="rId15"/>
    <sheet name="図８" sheetId="16" r:id="rId16"/>
    <sheet name="表９" sheetId="17" r:id="rId17"/>
    <sheet name="表10" sheetId="18" r:id="rId18"/>
    <sheet name="表11" sheetId="19" r:id="rId19"/>
    <sheet name="表12" sheetId="20" r:id="rId20"/>
  </sheets>
  <definedNames/>
  <calcPr fullCalcOnLoad="1"/>
</workbook>
</file>

<file path=xl/sharedStrings.xml><?xml version="1.0" encoding="utf-8"?>
<sst xmlns="http://schemas.openxmlformats.org/spreadsheetml/2006/main" count="777" uniqueCount="270">
  <si>
    <t>平成４年</t>
  </si>
  <si>
    <t>有業者数(千人）</t>
  </si>
  <si>
    <t>有業率（％）</t>
  </si>
  <si>
    <t>男</t>
  </si>
  <si>
    <t>女</t>
  </si>
  <si>
    <t>増減</t>
  </si>
  <si>
    <t>総数</t>
  </si>
  <si>
    <t>区分</t>
  </si>
  <si>
    <t>正規の職員・従業員</t>
  </si>
  <si>
    <t>全国</t>
  </si>
  <si>
    <t>有業者</t>
  </si>
  <si>
    <t>９年</t>
  </si>
  <si>
    <t>有業者数（千人）</t>
  </si>
  <si>
    <t>１５歳以上人口</t>
  </si>
  <si>
    <t>その他</t>
  </si>
  <si>
    <t>実数</t>
  </si>
  <si>
    <t>男女</t>
  </si>
  <si>
    <t>雇用者（役員を除く）</t>
  </si>
  <si>
    <t>労働者派遣事業所の派遣社員</t>
  </si>
  <si>
    <t>契約社員</t>
  </si>
  <si>
    <t>嘱託</t>
  </si>
  <si>
    <t>雇用形態</t>
  </si>
  <si>
    <t>割合</t>
  </si>
  <si>
    <t>平成19年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</si>
  <si>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</si>
  <si>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</si>
  <si>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</si>
  <si>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</si>
  <si>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</si>
  <si>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</si>
  <si>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</si>
  <si>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</si>
  <si>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</si>
  <si>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</si>
  <si>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建設業</t>
  </si>
  <si>
    <t>製造業</t>
  </si>
  <si>
    <t>情報通信業</t>
  </si>
  <si>
    <t>サービス業（他に分類されないもの）</t>
  </si>
  <si>
    <t>現職</t>
  </si>
  <si>
    <t>前職</t>
  </si>
  <si>
    <t>就業希望の有無</t>
  </si>
  <si>
    <t>15～34歳人口</t>
  </si>
  <si>
    <t>若年無業者</t>
  </si>
  <si>
    <t>（割合）</t>
  </si>
  <si>
    <t>初職の雇用形態</t>
  </si>
  <si>
    <t>初職就業時期</t>
  </si>
  <si>
    <t>転職就業者</t>
  </si>
  <si>
    <t>非正規</t>
  </si>
  <si>
    <t>正規</t>
  </si>
  <si>
    <t>病気・けがのため</t>
  </si>
  <si>
    <t>非就業希望理由</t>
  </si>
  <si>
    <t>通学のため</t>
  </si>
  <si>
    <t>仕事をする自信がない</t>
  </si>
  <si>
    <t>特に理由はない</t>
  </si>
  <si>
    <t>漁業</t>
  </si>
  <si>
    <t>電気・ガス・熱供給・水道業</t>
  </si>
  <si>
    <t>複合サービス事業</t>
  </si>
  <si>
    <t>産業</t>
  </si>
  <si>
    <t>15～24歳</t>
  </si>
  <si>
    <t>職業訓練・自己啓発をした</t>
  </si>
  <si>
    <t>有業率</t>
  </si>
  <si>
    <t>人口</t>
  </si>
  <si>
    <t>有業者</t>
  </si>
  <si>
    <t>無業者</t>
  </si>
  <si>
    <t>総数</t>
  </si>
  <si>
    <t>男</t>
  </si>
  <si>
    <t>女</t>
  </si>
  <si>
    <t>-</t>
  </si>
  <si>
    <t>増減率</t>
  </si>
  <si>
    <t>平成24年</t>
  </si>
  <si>
    <t>運輸業、郵便業</t>
  </si>
  <si>
    <t>金融業、保険業</t>
  </si>
  <si>
    <t>卸売業、小売業</t>
  </si>
  <si>
    <t>医療、福祉</t>
  </si>
  <si>
    <t>契約社員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</si>
  <si>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</si>
  <si>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</si>
  <si>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</si>
  <si>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</si>
  <si>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</si>
  <si>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</si>
  <si>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</si>
  <si>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</si>
  <si>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</si>
  <si>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パート</t>
  </si>
  <si>
    <t>アルバイト</t>
  </si>
  <si>
    <t>契約社員</t>
  </si>
  <si>
    <t>パート</t>
  </si>
  <si>
    <t>アルバイト</t>
  </si>
  <si>
    <t>契約社員</t>
  </si>
  <si>
    <t>鹿児島県</t>
  </si>
  <si>
    <t>非就業希望者</t>
  </si>
  <si>
    <t>14年</t>
  </si>
  <si>
    <t>19年</t>
  </si>
  <si>
    <t>24年</t>
  </si>
  <si>
    <t>年齢</t>
  </si>
  <si>
    <t>（再掲）
15～64歳</t>
  </si>
  <si>
    <t>平
成
19
年</t>
  </si>
  <si>
    <t>平
成
24
年</t>
  </si>
  <si>
    <t>増減率</t>
  </si>
  <si>
    <t>（実数）</t>
  </si>
  <si>
    <t>（千人，％）</t>
  </si>
  <si>
    <t>　うち現職が初職</t>
  </si>
  <si>
    <t>勤め先が
実施したもの</t>
  </si>
  <si>
    <t>自発的に
行ったもの</t>
  </si>
  <si>
    <t>職業訓練・
自己啓発を
しなかった</t>
  </si>
  <si>
    <t>実　数</t>
  </si>
  <si>
    <t>割　合</t>
  </si>
  <si>
    <t>農業，林業</t>
  </si>
  <si>
    <t>鉱業，採石業，砂利採取業</t>
  </si>
  <si>
    <t>公務（他に分類されるものを除く）</t>
  </si>
  <si>
    <t>（千人，％，ﾎﾟｲﾝﾄ）</t>
  </si>
  <si>
    <t>注）有業率の増減は，平成24年と19年の有業率のポイント差を記載。</t>
  </si>
  <si>
    <t>62年</t>
  </si>
  <si>
    <t>昭和57年</t>
  </si>
  <si>
    <t>65～69歳</t>
  </si>
  <si>
    <t>70～74歳</t>
  </si>
  <si>
    <t>75歳以上</t>
  </si>
  <si>
    <t>増
減</t>
  </si>
  <si>
    <t>注）「パート」，「アルバイト」等の雇用形態は勤め先での呼称による。</t>
  </si>
  <si>
    <t>有業者に
占める割合</t>
  </si>
  <si>
    <t>非正規の職員・従業員</t>
  </si>
  <si>
    <t>求職活動の有無</t>
  </si>
  <si>
    <t>就業希望者
のうち非求職者</t>
  </si>
  <si>
    <t>就業状態</t>
  </si>
  <si>
    <t>　有業者</t>
  </si>
  <si>
    <t>　無業者</t>
  </si>
  <si>
    <t>　　無業者（就業希望者）　　</t>
  </si>
  <si>
    <t>　　無業者（非就業希望者）</t>
  </si>
  <si>
    <t>従業上の地位</t>
  </si>
  <si>
    <t>育児をしている</t>
  </si>
  <si>
    <t>実
数</t>
  </si>
  <si>
    <t>　　有業者</t>
  </si>
  <si>
    <t>　　　うち雇用者</t>
  </si>
  <si>
    <t>　　無業者</t>
  </si>
  <si>
    <t>割
合</t>
  </si>
  <si>
    <t>50歳以上</t>
  </si>
  <si>
    <t>介護をしている</t>
  </si>
  <si>
    <t>30歳未満</t>
  </si>
  <si>
    <t>30～39歳</t>
  </si>
  <si>
    <t>70歳以上</t>
  </si>
  <si>
    <t>出産・育児のため</t>
  </si>
  <si>
    <t>　　15～24歳</t>
  </si>
  <si>
    <t>　　25～34歳</t>
  </si>
  <si>
    <t>　　35～44歳</t>
  </si>
  <si>
    <t>　　45～54歳</t>
  </si>
  <si>
    <t>　　55～64歳</t>
  </si>
  <si>
    <t>　　65歳以上</t>
  </si>
  <si>
    <t>（千人，％）</t>
  </si>
  <si>
    <t>就業状態
年齢</t>
  </si>
  <si>
    <t>　うち非正規の</t>
  </si>
  <si>
    <t>職員・従業員</t>
  </si>
  <si>
    <t>【実数】</t>
  </si>
  <si>
    <t>非正規</t>
  </si>
  <si>
    <t>※異動に関して</t>
  </si>
  <si>
    <t>昭和62年10月
～平成４年９月</t>
  </si>
  <si>
    <t>平成４年10月
～９年９月</t>
  </si>
  <si>
    <t>平成９年10月
～14年９月</t>
  </si>
  <si>
    <t>平成14年10月
～19年９月</t>
  </si>
  <si>
    <t>平成19年10月
～24年９月</t>
  </si>
  <si>
    <t>サービス業（他に
分類されないもの）</t>
  </si>
  <si>
    <t>①＋②</t>
  </si>
  <si>
    <t>①</t>
  </si>
  <si>
    <t>②</t>
  </si>
  <si>
    <t>（千人，％，ポイント）</t>
  </si>
  <si>
    <t>（％，ﾎﾟｲﾝﾄ）</t>
  </si>
  <si>
    <t>就業状態</t>
  </si>
  <si>
    <t>15歳以上</t>
  </si>
  <si>
    <t>実　数</t>
  </si>
  <si>
    <t>平成24年</t>
  </si>
  <si>
    <t>平成19年</t>
  </si>
  <si>
    <t>増　減</t>
  </si>
  <si>
    <t>増減率</t>
  </si>
  <si>
    <t>（千人，％，ポイント）</t>
  </si>
  <si>
    <t>製造業</t>
  </si>
  <si>
    <t>情報通信業</t>
  </si>
  <si>
    <t>男女</t>
  </si>
  <si>
    <t>男女</t>
  </si>
  <si>
    <t>総　数</t>
  </si>
  <si>
    <t>注）増減は，平成24年と19年のポイント差を記載。</t>
  </si>
  <si>
    <t>注１）総数には分類不能の産業を含む。</t>
  </si>
  <si>
    <t>注２）「割合」欄の増減は，平成19年と24年のポイント差を記載。</t>
  </si>
  <si>
    <t>注１）「パート」，「アルバイト」等の雇用形態は勤め先での呼称による。</t>
  </si>
  <si>
    <t>（千人，％）</t>
  </si>
  <si>
    <t>※ 若年無業者とは（いわゆる『ニート』）</t>
  </si>
  <si>
    <t>① 就業を希望している者のうち，求職活動をしていない者（非求職者）</t>
  </si>
  <si>
    <t>② 就業を希望していない者（非就業希望者）</t>
  </si>
  <si>
    <t>15～34歳の無業者で，</t>
  </si>
  <si>
    <t>　 家事も通学もしていない者</t>
  </si>
  <si>
    <t>　15～34歳の無業者で，家事も通学もしていない者のうち，以下（①及び②）の者をいう。</t>
  </si>
  <si>
    <t>農業、林業</t>
  </si>
  <si>
    <t>不動産業、物品賃貸業</t>
  </si>
  <si>
    <t>宿泊業、飲食サービス業</t>
  </si>
  <si>
    <t>　うち有業者</t>
  </si>
  <si>
    <t>実
数</t>
  </si>
  <si>
    <t>割
合</t>
  </si>
  <si>
    <t>男女
就業状態</t>
  </si>
  <si>
    <t>-</t>
  </si>
  <si>
    <t>（千人，％，ポイント）</t>
  </si>
  <si>
    <t>職業訓練・自己啓発の内容</t>
  </si>
  <si>
    <t>就業状態</t>
  </si>
  <si>
    <t>鹿児島県・総数</t>
  </si>
  <si>
    <t>県内経済圏</t>
  </si>
  <si>
    <t>15歳以上
人口</t>
  </si>
  <si>
    <t>鹿児島県・総数</t>
  </si>
  <si>
    <t>鹿児島・南薩地域</t>
  </si>
  <si>
    <t>北薩地域</t>
  </si>
  <si>
    <t>姶良・伊佐地域</t>
  </si>
  <si>
    <t>大隅地域</t>
  </si>
  <si>
    <t>奄美・熊毛地域</t>
  </si>
  <si>
    <t>（千人，％）</t>
  </si>
  <si>
    <t>実　　　数</t>
  </si>
  <si>
    <t>　　鹿児島・南薩地域</t>
  </si>
  <si>
    <t>　　北薩地域</t>
  </si>
  <si>
    <t>　　姶良・伊佐地域</t>
  </si>
  <si>
    <t>　　大隅地域</t>
  </si>
  <si>
    <t>　　奄美・熊毛地域</t>
  </si>
  <si>
    <t>鹿児島県・男</t>
  </si>
  <si>
    <t>鹿児島県・女</t>
  </si>
  <si>
    <t>平成23年10月
～24年９月
（１年以内）</t>
  </si>
  <si>
    <t>平成22年10月
～23年９月
（１～２年以内）</t>
  </si>
  <si>
    <t>平成21年10月
～22年９月
（２～３年以内）</t>
  </si>
  <si>
    <t>平成20年10月
～21年９月
（３～４年以内）</t>
  </si>
  <si>
    <t>平成19年10月
～20年９月
（４～５年以内）</t>
  </si>
  <si>
    <t>【割合】</t>
  </si>
  <si>
    <t>職業訓練・自己啓発の内容</t>
  </si>
  <si>
    <t>注１）総数には不詳の数値を含む。</t>
  </si>
  <si>
    <t>＜表１　男女，就業状態別15歳以上人口－平成19年，24年＞</t>
  </si>
  <si>
    <t>＜表２　男女，年齢階級別有業率－平成19年，24年＞</t>
  </si>
  <si>
    <t>＜図１　有業者数及び有業率の推移－昭和57年～平成24年＞</t>
  </si>
  <si>
    <t>＜《参考》　有業者数及び有業率の推移（全国）－昭和57年～平成24年＞</t>
  </si>
  <si>
    <t>＜表３　男女，産業大分類別有業者数及び割合－平成19年，24年＞</t>
  </si>
  <si>
    <t>＜表４　男女，雇用形態別雇用者（役員を除く）数及び割合－平成19年，24年＞</t>
  </si>
  <si>
    <t>＜表５　男女別過去５年間の転職就業者数及び割合の推移－平成19年，24年＞</t>
  </si>
  <si>
    <t>＜図２　主な産業別過去５年間の転職就業者の転入，転出の差－平成24年＞</t>
  </si>
  <si>
    <t>【グラフ用データ(図１）】</t>
  </si>
  <si>
    <t>【グラフ用データ（図２）】</t>
  </si>
  <si>
    <t>差（現職－
前職）</t>
  </si>
  <si>
    <t>＜図３　男女雇用者（役員を除く）に占める非正規の職員・従業員の割合の推移－平成4年～24年＞</t>
  </si>
  <si>
    <t>＜《参考》男女雇用者（役員を除く）に占める非正規の職員・従業員の割合の推移（全国）－平成4年～24年＞</t>
  </si>
  <si>
    <t>【グラフ用データ（図３）】</t>
  </si>
  <si>
    <t>＜図４　男女，現職の雇用形態，前職の雇用形態別過去５年間の</t>
  </si>
  <si>
    <t>　転職就業者数（雇用者（役員を除く））及び割合－平成24年＞</t>
  </si>
  <si>
    <t>【グラフ用データ（図４）】</t>
  </si>
  <si>
    <t>＜表６　男女，就業希望の有無別若年無業者数及び割合－平成24年＞</t>
  </si>
  <si>
    <t>【グラフ用データ（図５）】</t>
  </si>
  <si>
    <t>（注） 若年で分類したデータがないため，「15～24歳」「25～34歳」を合計した。</t>
  </si>
  <si>
    <t>＜図５　非就業希望理由別若年無業者の割合（非就業希望者）－平成24年＞</t>
  </si>
  <si>
    <t>＜表７ 男女，就業状態，従業上の地位，年齢階級別育児をしている15歳以上人口及び割合－平成24年＞</t>
  </si>
  <si>
    <t>＜表８　男女，就業状態，従業上の地位，年齢階級別介護をしている15歳以上人口及び割合－平成24年＞</t>
  </si>
  <si>
    <t>【グラフ用データ（図６）】</t>
  </si>
  <si>
    <t>＜図６　男女，年齢階級，就業状態，就業希望の有無別55歳以上人口の割合－平成24年＞</t>
  </si>
  <si>
    <t>【グラフ用データ（図７）】</t>
  </si>
  <si>
    <t>【グラフ用データ（図８）】</t>
  </si>
  <si>
    <t>＜表９　男女，就業状態，職業訓練・自己啓発の有無，職業訓練・自己啓発の</t>
  </si>
  <si>
    <t>　　　　　内容別15歳以上人口及び割合－平成19年，24年＞</t>
  </si>
  <si>
    <t>職業訓練・自己啓発の有無</t>
  </si>
  <si>
    <t>　　　　　　内容別15歳以上人口及び割合－平成24年＞</t>
  </si>
  <si>
    <t>＜表10　就業状態，年齢階級，職業訓練・自己啓発の有無，職業訓練・自己啓発の</t>
  </si>
  <si>
    <t>＜表11　男女，就業状態別15歳以上人口（地域別）－平成24年＞</t>
  </si>
  <si>
    <t>＜表12　男女，雇用形態別雇用者（役員を除く）数及び割合（地域別）－平成24年＞</t>
  </si>
  <si>
    <t>学校以外で進学や資格取得
などの勉強をしている</t>
  </si>
  <si>
    <t xml:space="preserve"> - </t>
  </si>
  <si>
    <t>　　　　解説の部分については，お手数ですがＰＤＦファイルをご覧くださるようお願いします。</t>
  </si>
  <si>
    <t>　＜図７　男女，初職就業時期別「非正規の職員・従業員として初職に就いた者」の割合－平成24年＞</t>
  </si>
  <si>
    <t>※　初職就業時に「雇用者（役員を除く）だった者に占める非正規の職員・従業員」の割合</t>
  </si>
  <si>
    <t>※　初職就業時に「雇用者（役員を除く）だった者に占める初職継続者」の割合</t>
  </si>
  <si>
    <t>＜図８　初職就業時期，初職の雇用形態別「初職継続者」の割合－平成24年＞</t>
  </si>
  <si>
    <t>　　　図表の部分をエクセルデータで掲載し，皆様にご利用いただけるようにしたものです。</t>
  </si>
  <si>
    <t>（注）　このファイルは，「平成２４年就業構造基本調査結果～鹿児島県の概要～（ＰＤＦ）」のうち，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</si>
</sst>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#,##0;[Red]#,##0"/>
    <numFmt numFmtId="178" formatCode="#,##0.0;[Red]#,##0.0"/>
    <numFmt numFmtId="179" formatCode="#,##0.0;&quot;▲ &quot;#,##0.0"/>
    <numFmt numFmtId="180" formatCode="#,##0;&quot;▲ &quot;#,##0"/>
    <numFmt numFmtId="181" formatCode="##,###,##0;&quot;-&quot;#,###,##0"/>
    <numFmt numFmtId="182" formatCode="#,##0.0"/>
    <numFmt numFmtId="183" formatCode="\ ###,##0.0;&quot;-&quot;###,##0.0"/>
    <numFmt numFmtId="184" formatCode="#,##0.0;&quot;△ &quot;#,##0.0"/>
    <numFmt numFmtId="185" formatCode="#,##0;&quot;△ &quot;#,##0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##,###,##0;&quot;-&quot;##,###,##0"/>
    <numFmt numFmtId="191" formatCode="0.0;&quot;△ &quot;0.0"/>
    <numFmt numFmtId="192" formatCode="#,##0."/>
    <numFmt numFmtId="193" formatCode="#,##0;&quot;△&quot;#,##0"/>
    <numFmt numFmtId="194" formatCode="#,"/>
    <numFmt numFmtId="195" formatCode="#,##0,"/>
    <numFmt numFmtId="196" formatCode="#,##0,;&quot;△&quot;#,##0,"/>
    <numFmt numFmtId="197" formatCode="0;&quot;△ &quot;0"/>
    <numFmt numFmtId="198" formatCode="0.0_ "/>
    <numFmt numFmtId="199" formatCode="000."/>
    <numFmt numFmtId="200" formatCode="##,#0&quot;△&quot;#,##0,"/>
    <numFmt numFmtId="201" formatCode="#,##0,;&quot;▲ &quot;#,##0,"/>
    <numFmt numFmtId="202" formatCode="#,##0,;&quot;△ &quot;#,##0,"/>
    <numFmt numFmtId="203" formatCode="#,##0.0,"/>
    <numFmt numFmtId="204" formatCode="#,##0.0,;&quot;△ &quot;#,##0,"/>
    <numFmt numFmtId="205" formatCode="#,##0.0,;&quot;△ &quot;#,##0.0,"/>
    <numFmt numFmtId="206" formatCode="#,##0.0,;&quot;△&quot;#,##0.0,"/>
    <numFmt numFmtId="207" formatCode="[$€-2]\ #,##0.00_);[Red]\([$€-2]\ #,##0.00\)"/>
    <numFmt numFmtId="208" formatCode="#,##0.00_ "/>
    <numFmt numFmtId="209" formatCode="#,##0.0_ "/>
    <numFmt numFmtId="210" formatCode="0.0_);[Red]\(0.0\)"/>
    <numFmt numFmtId="211" formatCode="#,##0.0;[Red]\-#,##0.0"/>
    <numFmt numFmtId="212" formatCode="#,##0.0_ ;[Red]\-#,##0.0\ "/>
    <numFmt numFmtId="213" formatCode="#,##0.0_);[Red]\(#,##0.0\)"/>
    <numFmt numFmtId="214" formatCode="#,##0_ "/>
    <numFmt numFmtId="215" formatCode="#,##0_ ;[Red]\-#,##0\ "/>
    <numFmt numFmtId="216" formatCode="0;[Red]0"/>
    <numFmt numFmtId="217" formatCode="\(#,##0.0\)"/>
    <numFmt numFmtId="218" formatCode="#,##0_);[Red]\(#,##0\)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10"/>
      <color indexed="8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ゴシック"/>
      <family val="3"/>
    </font>
    <font>
      <sz val="9.25"/>
      <color indexed="8"/>
      <name val="ＭＳ Ｐ明朝"/>
      <family val="1"/>
    </font>
    <font>
      <sz val="9.5"/>
      <color indexed="8"/>
      <name val="ＭＳ Ｐ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sz val="9"/>
      <color indexed="10"/>
      <name val="ＭＳ Ｐ明朝"/>
      <family val="1"/>
    </font>
    <font>
      <sz val="11"/>
      <color indexed="10"/>
      <name val="ＭＳ Ｐ明朝"/>
      <family val="1"/>
    </font>
    <font>
      <b/>
      <sz val="11"/>
      <name val="ＭＳ Ｐ明朝"/>
      <family val="1"/>
    </font>
    <font>
      <sz val="10.1"/>
      <color indexed="8"/>
      <name val="ＭＳ Ｐ明朝"/>
      <family val="1"/>
    </font>
    <font>
      <sz val="11.75"/>
      <color indexed="8"/>
      <name val="ＭＳ Ｐゴシック"/>
      <family val="3"/>
    </font>
    <font>
      <sz val="11.5"/>
      <color indexed="8"/>
      <name val="ＭＳ Ｐ明朝"/>
      <family val="1"/>
    </font>
    <font>
      <sz val="9"/>
      <color indexed="8"/>
      <name val="ＭＳ Ｐ明朝"/>
      <family val="1"/>
    </font>
    <font>
      <sz val="14.1"/>
      <color indexed="8"/>
      <name val="ＭＳ Ｐゴシック"/>
      <family val="3"/>
    </font>
    <font>
      <sz val="8.25"/>
      <color indexed="8"/>
      <name val="ＭＳ Ｐ明朝"/>
      <family val="1"/>
    </font>
    <font>
      <sz val="9.75"/>
      <color indexed="8"/>
      <name val="ＭＳ Ｐ明朝"/>
      <family val="1"/>
    </font>
    <font>
      <sz val="9.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14"/>
      <color indexed="8"/>
      <name val="ＭＳ Ｐ明朝"/>
      <family val="1"/>
    </font>
    <font>
      <b/>
      <sz val="10"/>
      <color indexed="8"/>
      <name val="ＭＳ Ｐゴシック"/>
      <family val="3"/>
    </font>
    <font>
      <sz val="18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thin"/>
      <top>
        <color indexed="63"/>
      </top>
      <bottom style="dotted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5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Alignment="1">
      <alignment vertical="center"/>
    </xf>
    <xf numFmtId="177" fontId="6" fillId="0" borderId="16" xfId="0" applyNumberFormat="1" applyFont="1" applyBorder="1" applyAlignment="1">
      <alignment vertical="center"/>
    </xf>
    <xf numFmtId="177" fontId="6" fillId="0" borderId="20" xfId="0" applyNumberFormat="1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7" fontId="6" fillId="0" borderId="12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177" fontId="6" fillId="0" borderId="14" xfId="0" applyNumberFormat="1" applyFont="1" applyBorder="1" applyAlignment="1">
      <alignment vertical="center"/>
    </xf>
    <xf numFmtId="177" fontId="6" fillId="0" borderId="17" xfId="0" applyNumberFormat="1" applyFont="1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177" fontId="6" fillId="0" borderId="18" xfId="0" applyNumberFormat="1" applyFont="1" applyBorder="1" applyAlignment="1">
      <alignment vertical="center"/>
    </xf>
    <xf numFmtId="177" fontId="6" fillId="0" borderId="19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6" fontId="6" fillId="0" borderId="21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191" fontId="6" fillId="0" borderId="11" xfId="0" applyNumberFormat="1" applyFont="1" applyBorder="1" applyAlignment="1">
      <alignment horizontal="right" vertical="center"/>
    </xf>
    <xf numFmtId="191" fontId="6" fillId="0" borderId="12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8" fillId="0" borderId="0" xfId="0" applyFont="1" applyAlignment="1">
      <alignment horizontal="right" vertical="center"/>
    </xf>
    <xf numFmtId="184" fontId="18" fillId="0" borderId="13" xfId="0" applyNumberFormat="1" applyFont="1" applyFill="1" applyBorder="1" applyAlignment="1">
      <alignment horizontal="right" vertical="center"/>
    </xf>
    <xf numFmtId="184" fontId="18" fillId="0" borderId="0" xfId="0" applyNumberFormat="1" applyFont="1" applyFill="1" applyBorder="1" applyAlignment="1">
      <alignment horizontal="right" vertical="center"/>
    </xf>
    <xf numFmtId="184" fontId="18" fillId="0" borderId="14" xfId="0" applyNumberFormat="1" applyFont="1" applyFill="1" applyBorder="1" applyAlignment="1">
      <alignment horizontal="right" vertical="center"/>
    </xf>
    <xf numFmtId="184" fontId="18" fillId="0" borderId="22" xfId="0" applyNumberFormat="1" applyFont="1" applyFill="1" applyBorder="1" applyAlignment="1">
      <alignment horizontal="right" vertical="center"/>
    </xf>
    <xf numFmtId="184" fontId="18" fillId="0" borderId="23" xfId="0" applyNumberFormat="1" applyFont="1" applyFill="1" applyBorder="1" applyAlignment="1">
      <alignment horizontal="right" vertical="center"/>
    </xf>
    <xf numFmtId="184" fontId="18" fillId="0" borderId="24" xfId="0" applyNumberFormat="1" applyFont="1" applyFill="1" applyBorder="1" applyAlignment="1">
      <alignment horizontal="right" vertical="center"/>
    </xf>
    <xf numFmtId="184" fontId="18" fillId="0" borderId="17" xfId="0" applyNumberFormat="1" applyFont="1" applyFill="1" applyBorder="1" applyAlignment="1">
      <alignment horizontal="right" vertical="center"/>
    </xf>
    <xf numFmtId="184" fontId="18" fillId="0" borderId="15" xfId="0" applyNumberFormat="1" applyFont="1" applyFill="1" applyBorder="1" applyAlignment="1">
      <alignment horizontal="right" vertical="center"/>
    </xf>
    <xf numFmtId="184" fontId="18" fillId="0" borderId="16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84" fontId="9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distributed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206" fontId="9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 textRotation="255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211" fontId="6" fillId="0" borderId="17" xfId="49" applyNumberFormat="1" applyFont="1" applyBorder="1" applyAlignment="1">
      <alignment vertical="center"/>
    </xf>
    <xf numFmtId="211" fontId="6" fillId="0" borderId="15" xfId="49" applyNumberFormat="1" applyFont="1" applyBorder="1" applyAlignment="1">
      <alignment vertical="center"/>
    </xf>
    <xf numFmtId="211" fontId="6" fillId="0" borderId="16" xfId="49" applyNumberFormat="1" applyFont="1" applyBorder="1" applyAlignment="1">
      <alignment vertical="center"/>
    </xf>
    <xf numFmtId="211" fontId="6" fillId="0" borderId="19" xfId="49" applyNumberFormat="1" applyFont="1" applyBorder="1" applyAlignment="1">
      <alignment horizontal="right" vertical="center"/>
    </xf>
    <xf numFmtId="211" fontId="6" fillId="0" borderId="0" xfId="49" applyNumberFormat="1" applyFont="1" applyBorder="1" applyAlignment="1">
      <alignment vertical="center"/>
    </xf>
    <xf numFmtId="211" fontId="6" fillId="0" borderId="14" xfId="49" applyNumberFormat="1" applyFont="1" applyBorder="1" applyAlignment="1">
      <alignment vertical="center"/>
    </xf>
    <xf numFmtId="203" fontId="6" fillId="33" borderId="21" xfId="0" applyNumberFormat="1" applyFont="1" applyFill="1" applyBorder="1" applyAlignment="1">
      <alignment vertical="center"/>
    </xf>
    <xf numFmtId="203" fontId="6" fillId="0" borderId="21" xfId="49" applyNumberFormat="1" applyFont="1" applyFill="1" applyBorder="1" applyAlignment="1">
      <alignment vertical="center" wrapText="1"/>
    </xf>
    <xf numFmtId="191" fontId="6" fillId="0" borderId="19" xfId="49" applyNumberFormat="1" applyFont="1" applyBorder="1" applyAlignment="1">
      <alignment vertical="center"/>
    </xf>
    <xf numFmtId="203" fontId="18" fillId="0" borderId="10" xfId="49" applyNumberFormat="1" applyFont="1" applyBorder="1" applyAlignment="1">
      <alignment vertical="center"/>
    </xf>
    <xf numFmtId="203" fontId="18" fillId="0" borderId="14" xfId="49" applyNumberFormat="1" applyFont="1" applyBorder="1" applyAlignment="1">
      <alignment vertical="center"/>
    </xf>
    <xf numFmtId="203" fontId="18" fillId="0" borderId="13" xfId="49" applyNumberFormat="1" applyFont="1" applyBorder="1" applyAlignment="1">
      <alignment vertical="center"/>
    </xf>
    <xf numFmtId="211" fontId="18" fillId="0" borderId="10" xfId="49" applyNumberFormat="1" applyFont="1" applyBorder="1" applyAlignment="1">
      <alignment vertical="center"/>
    </xf>
    <xf numFmtId="211" fontId="18" fillId="0" borderId="12" xfId="49" applyNumberFormat="1" applyFont="1" applyBorder="1" applyAlignment="1">
      <alignment vertical="center"/>
    </xf>
    <xf numFmtId="211" fontId="18" fillId="0" borderId="17" xfId="49" applyNumberFormat="1" applyFont="1" applyBorder="1" applyAlignment="1">
      <alignment vertical="center"/>
    </xf>
    <xf numFmtId="211" fontId="18" fillId="0" borderId="16" xfId="49" applyNumberFormat="1" applyFont="1" applyBorder="1" applyAlignment="1">
      <alignment vertical="center"/>
    </xf>
    <xf numFmtId="203" fontId="18" fillId="0" borderId="12" xfId="49" applyNumberFormat="1" applyFont="1" applyBorder="1" applyAlignment="1">
      <alignment vertical="center"/>
    </xf>
    <xf numFmtId="203" fontId="18" fillId="0" borderId="10" xfId="0" applyNumberFormat="1" applyFont="1" applyBorder="1" applyAlignment="1">
      <alignment vertical="center"/>
    </xf>
    <xf numFmtId="203" fontId="18" fillId="0" borderId="12" xfId="0" applyNumberFormat="1" applyFont="1" applyBorder="1" applyAlignment="1">
      <alignment vertical="center"/>
    </xf>
    <xf numFmtId="205" fontId="18" fillId="0" borderId="10" xfId="0" applyNumberFormat="1" applyFont="1" applyBorder="1" applyAlignment="1">
      <alignment vertical="center"/>
    </xf>
    <xf numFmtId="191" fontId="18" fillId="0" borderId="18" xfId="0" applyNumberFormat="1" applyFont="1" applyBorder="1" applyAlignment="1">
      <alignment vertical="center"/>
    </xf>
    <xf numFmtId="203" fontId="18" fillId="0" borderId="13" xfId="0" applyNumberFormat="1" applyFont="1" applyBorder="1" applyAlignment="1">
      <alignment vertical="center"/>
    </xf>
    <xf numFmtId="203" fontId="18" fillId="0" borderId="14" xfId="0" applyNumberFormat="1" applyFont="1" applyBorder="1" applyAlignment="1">
      <alignment vertical="center"/>
    </xf>
    <xf numFmtId="205" fontId="18" fillId="0" borderId="13" xfId="0" applyNumberFormat="1" applyFont="1" applyBorder="1" applyAlignment="1">
      <alignment vertical="center"/>
    </xf>
    <xf numFmtId="191" fontId="18" fillId="0" borderId="19" xfId="0" applyNumberFormat="1" applyFont="1" applyBorder="1" applyAlignment="1">
      <alignment vertical="center"/>
    </xf>
    <xf numFmtId="191" fontId="18" fillId="0" borderId="20" xfId="0" applyNumberFormat="1" applyFont="1" applyBorder="1" applyAlignment="1">
      <alignment vertical="center"/>
    </xf>
    <xf numFmtId="203" fontId="18" fillId="0" borderId="17" xfId="0" applyNumberFormat="1" applyFont="1" applyBorder="1" applyAlignment="1">
      <alignment vertical="center"/>
    </xf>
    <xf numFmtId="203" fontId="18" fillId="0" borderId="16" xfId="0" applyNumberFormat="1" applyFont="1" applyBorder="1" applyAlignment="1">
      <alignment vertical="center"/>
    </xf>
    <xf numFmtId="178" fontId="18" fillId="0" borderId="10" xfId="0" applyNumberFormat="1" applyFont="1" applyBorder="1" applyAlignment="1">
      <alignment horizontal="right" vertical="center"/>
    </xf>
    <xf numFmtId="178" fontId="18" fillId="0" borderId="12" xfId="0" applyNumberFormat="1" applyFont="1" applyBorder="1" applyAlignment="1">
      <alignment vertical="center"/>
    </xf>
    <xf numFmtId="185" fontId="18" fillId="0" borderId="1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78" fontId="18" fillId="0" borderId="13" xfId="0" applyNumberFormat="1" applyFont="1" applyBorder="1" applyAlignment="1">
      <alignment horizontal="right" vertical="center"/>
    </xf>
    <xf numFmtId="178" fontId="18" fillId="0" borderId="14" xfId="0" applyNumberFormat="1" applyFont="1" applyBorder="1" applyAlignment="1">
      <alignment vertical="center"/>
    </xf>
    <xf numFmtId="185" fontId="18" fillId="0" borderId="13" xfId="0" applyNumberFormat="1" applyFont="1" applyBorder="1" applyAlignment="1">
      <alignment vertical="center"/>
    </xf>
    <xf numFmtId="178" fontId="18" fillId="0" borderId="17" xfId="0" applyNumberFormat="1" applyFont="1" applyBorder="1" applyAlignment="1">
      <alignment horizontal="right" vertical="center"/>
    </xf>
    <xf numFmtId="178" fontId="18" fillId="0" borderId="16" xfId="0" applyNumberFormat="1" applyFont="1" applyBorder="1" applyAlignment="1">
      <alignment vertical="center"/>
    </xf>
    <xf numFmtId="203" fontId="18" fillId="0" borderId="11" xfId="0" applyNumberFormat="1" applyFont="1" applyBorder="1" applyAlignment="1">
      <alignment vertical="center"/>
    </xf>
    <xf numFmtId="179" fontId="18" fillId="0" borderId="10" xfId="0" applyNumberFormat="1" applyFont="1" applyBorder="1" applyAlignment="1">
      <alignment vertical="center"/>
    </xf>
    <xf numFmtId="191" fontId="18" fillId="0" borderId="11" xfId="0" applyNumberFormat="1" applyFont="1" applyBorder="1" applyAlignment="1">
      <alignment vertical="center"/>
    </xf>
    <xf numFmtId="191" fontId="18" fillId="0" borderId="12" xfId="0" applyNumberFormat="1" applyFont="1" applyBorder="1" applyAlignment="1">
      <alignment vertical="center"/>
    </xf>
    <xf numFmtId="203" fontId="18" fillId="0" borderId="0" xfId="0" applyNumberFormat="1" applyFont="1" applyBorder="1" applyAlignment="1">
      <alignment vertical="center"/>
    </xf>
    <xf numFmtId="179" fontId="18" fillId="0" borderId="13" xfId="0" applyNumberFormat="1" applyFont="1" applyBorder="1" applyAlignment="1">
      <alignment vertical="center"/>
    </xf>
    <xf numFmtId="179" fontId="18" fillId="0" borderId="0" xfId="0" applyNumberFormat="1" applyFont="1" applyBorder="1" applyAlignment="1">
      <alignment vertical="center"/>
    </xf>
    <xf numFmtId="179" fontId="18" fillId="0" borderId="14" xfId="0" applyNumberFormat="1" applyFont="1" applyBorder="1" applyAlignment="1">
      <alignment vertical="center"/>
    </xf>
    <xf numFmtId="203" fontId="18" fillId="0" borderId="15" xfId="0" applyNumberFormat="1" applyFont="1" applyBorder="1" applyAlignment="1">
      <alignment vertical="center"/>
    </xf>
    <xf numFmtId="179" fontId="18" fillId="0" borderId="17" xfId="0" applyNumberFormat="1" applyFont="1" applyBorder="1" applyAlignment="1">
      <alignment vertical="center"/>
    </xf>
    <xf numFmtId="179" fontId="18" fillId="0" borderId="15" xfId="0" applyNumberFormat="1" applyFont="1" applyBorder="1" applyAlignment="1">
      <alignment vertical="center"/>
    </xf>
    <xf numFmtId="179" fontId="18" fillId="0" borderId="16" xfId="0" applyNumberFormat="1" applyFont="1" applyBorder="1" applyAlignment="1">
      <alignment vertical="center"/>
    </xf>
    <xf numFmtId="206" fontId="18" fillId="0" borderId="10" xfId="0" applyNumberFormat="1" applyFont="1" applyBorder="1" applyAlignment="1">
      <alignment vertical="center"/>
    </xf>
    <xf numFmtId="206" fontId="18" fillId="0" borderId="11" xfId="0" applyNumberFormat="1" applyFont="1" applyBorder="1" applyAlignment="1">
      <alignment vertical="center"/>
    </xf>
    <xf numFmtId="184" fontId="18" fillId="0" borderId="10" xfId="0" applyNumberFormat="1" applyFont="1" applyBorder="1" applyAlignment="1">
      <alignment horizontal="right" vertical="center"/>
    </xf>
    <xf numFmtId="191" fontId="18" fillId="0" borderId="11" xfId="0" applyNumberFormat="1" applyFont="1" applyBorder="1" applyAlignment="1">
      <alignment horizontal="right" vertical="center"/>
    </xf>
    <xf numFmtId="191" fontId="18" fillId="0" borderId="12" xfId="0" applyNumberFormat="1" applyFont="1" applyBorder="1" applyAlignment="1">
      <alignment horizontal="right" vertical="center"/>
    </xf>
    <xf numFmtId="206" fontId="18" fillId="0" borderId="13" xfId="0" applyNumberFormat="1" applyFont="1" applyBorder="1" applyAlignment="1">
      <alignment vertical="center"/>
    </xf>
    <xf numFmtId="206" fontId="18" fillId="0" borderId="0" xfId="0" applyNumberFormat="1" applyFont="1" applyBorder="1" applyAlignment="1">
      <alignment vertical="center"/>
    </xf>
    <xf numFmtId="206" fontId="18" fillId="0" borderId="14" xfId="0" applyNumberFormat="1" applyFont="1" applyBorder="1" applyAlignment="1">
      <alignment vertical="center"/>
    </xf>
    <xf numFmtId="184" fontId="18" fillId="0" borderId="13" xfId="0" applyNumberFormat="1" applyFont="1" applyBorder="1" applyAlignment="1">
      <alignment vertical="center"/>
    </xf>
    <xf numFmtId="184" fontId="18" fillId="0" borderId="0" xfId="0" applyNumberFormat="1" applyFont="1" applyBorder="1" applyAlignment="1">
      <alignment vertical="center"/>
    </xf>
    <xf numFmtId="184" fontId="18" fillId="0" borderId="14" xfId="0" applyNumberFormat="1" applyFont="1" applyBorder="1" applyAlignment="1">
      <alignment vertical="center"/>
    </xf>
    <xf numFmtId="206" fontId="18" fillId="0" borderId="17" xfId="0" applyNumberFormat="1" applyFont="1" applyBorder="1" applyAlignment="1">
      <alignment vertical="center"/>
    </xf>
    <xf numFmtId="206" fontId="18" fillId="0" borderId="15" xfId="0" applyNumberFormat="1" applyFont="1" applyBorder="1" applyAlignment="1">
      <alignment vertical="center"/>
    </xf>
    <xf numFmtId="206" fontId="18" fillId="0" borderId="16" xfId="0" applyNumberFormat="1" applyFont="1" applyBorder="1" applyAlignment="1">
      <alignment vertical="center"/>
    </xf>
    <xf numFmtId="184" fontId="18" fillId="0" borderId="17" xfId="0" applyNumberFormat="1" applyFont="1" applyBorder="1" applyAlignment="1">
      <alignment vertical="center"/>
    </xf>
    <xf numFmtId="184" fontId="18" fillId="0" borderId="15" xfId="0" applyNumberFormat="1" applyFont="1" applyBorder="1" applyAlignment="1">
      <alignment vertical="center"/>
    </xf>
    <xf numFmtId="184" fontId="18" fillId="0" borderId="16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84" fontId="18" fillId="0" borderId="11" xfId="49" applyNumberFormat="1" applyFont="1" applyFill="1" applyBorder="1" applyAlignment="1">
      <alignment horizontal="right" vertical="center"/>
    </xf>
    <xf numFmtId="184" fontId="18" fillId="0" borderId="25" xfId="49" applyNumberFormat="1" applyFont="1" applyFill="1" applyBorder="1" applyAlignment="1">
      <alignment horizontal="right" vertical="center"/>
    </xf>
    <xf numFmtId="184" fontId="18" fillId="0" borderId="26" xfId="49" applyNumberFormat="1" applyFont="1" applyFill="1" applyBorder="1" applyAlignment="1">
      <alignment horizontal="right" vertical="center"/>
    </xf>
    <xf numFmtId="184" fontId="18" fillId="0" borderId="27" xfId="49" applyNumberFormat="1" applyFont="1" applyFill="1" applyBorder="1" applyAlignment="1">
      <alignment horizontal="right" vertical="center"/>
    </xf>
    <xf numFmtId="184" fontId="18" fillId="0" borderId="0" xfId="49" applyNumberFormat="1" applyFont="1" applyFill="1" applyBorder="1" applyAlignment="1">
      <alignment horizontal="right" vertical="center"/>
    </xf>
    <xf numFmtId="184" fontId="18" fillId="0" borderId="28" xfId="49" applyNumberFormat="1" applyFont="1" applyFill="1" applyBorder="1" applyAlignment="1">
      <alignment horizontal="right" vertical="center"/>
    </xf>
    <xf numFmtId="184" fontId="18" fillId="0" borderId="15" xfId="49" applyNumberFormat="1" applyFont="1" applyFill="1" applyBorder="1" applyAlignment="1">
      <alignment horizontal="right" vertical="center"/>
    </xf>
    <xf numFmtId="184" fontId="18" fillId="0" borderId="29" xfId="49" applyNumberFormat="1" applyFont="1" applyFill="1" applyBorder="1" applyAlignment="1">
      <alignment horizontal="right" vertical="center"/>
    </xf>
    <xf numFmtId="191" fontId="18" fillId="0" borderId="11" xfId="49" applyNumberFormat="1" applyFont="1" applyFill="1" applyBorder="1" applyAlignment="1">
      <alignment horizontal="right" vertical="center"/>
    </xf>
    <xf numFmtId="191" fontId="18" fillId="0" borderId="25" xfId="49" applyNumberFormat="1" applyFont="1" applyFill="1" applyBorder="1" applyAlignment="1">
      <alignment horizontal="right" vertical="center"/>
    </xf>
    <xf numFmtId="191" fontId="18" fillId="0" borderId="26" xfId="49" applyNumberFormat="1" applyFont="1" applyFill="1" applyBorder="1" applyAlignment="1">
      <alignment horizontal="right" vertical="center"/>
    </xf>
    <xf numFmtId="191" fontId="18" fillId="0" borderId="27" xfId="49" applyNumberFormat="1" applyFont="1" applyFill="1" applyBorder="1" applyAlignment="1">
      <alignment horizontal="right" vertical="center"/>
    </xf>
    <xf numFmtId="191" fontId="18" fillId="0" borderId="0" xfId="49" applyNumberFormat="1" applyFont="1" applyFill="1" applyBorder="1" applyAlignment="1">
      <alignment horizontal="right" vertical="center"/>
    </xf>
    <xf numFmtId="191" fontId="18" fillId="0" borderId="28" xfId="49" applyNumberFormat="1" applyFont="1" applyFill="1" applyBorder="1" applyAlignment="1">
      <alignment horizontal="right" vertical="center"/>
    </xf>
    <xf numFmtId="191" fontId="18" fillId="0" borderId="15" xfId="49" applyNumberFormat="1" applyFont="1" applyFill="1" applyBorder="1" applyAlignment="1">
      <alignment horizontal="right" vertical="center"/>
    </xf>
    <xf numFmtId="191" fontId="18" fillId="0" borderId="29" xfId="49" applyNumberFormat="1" applyFont="1" applyFill="1" applyBorder="1" applyAlignment="1">
      <alignment horizontal="right" vertical="center"/>
    </xf>
    <xf numFmtId="211" fontId="6" fillId="0" borderId="10" xfId="49" applyNumberFormat="1" applyFont="1" applyBorder="1" applyAlignment="1">
      <alignment vertical="center"/>
    </xf>
    <xf numFmtId="211" fontId="6" fillId="0" borderId="11" xfId="49" applyNumberFormat="1" applyFont="1" applyBorder="1" applyAlignment="1">
      <alignment vertical="center"/>
    </xf>
    <xf numFmtId="211" fontId="6" fillId="0" borderId="13" xfId="49" applyNumberFormat="1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203" fontId="6" fillId="0" borderId="21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wrapText="1" indent="2"/>
    </xf>
    <xf numFmtId="0" fontId="6" fillId="0" borderId="13" xfId="0" applyFont="1" applyBorder="1" applyAlignment="1">
      <alignment horizontal="left" vertical="center" indent="2"/>
    </xf>
    <xf numFmtId="0" fontId="6" fillId="0" borderId="17" xfId="0" applyFont="1" applyBorder="1" applyAlignment="1">
      <alignment horizontal="left" vertical="center" indent="1"/>
    </xf>
    <xf numFmtId="0" fontId="6" fillId="0" borderId="16" xfId="0" applyFont="1" applyBorder="1" applyAlignment="1">
      <alignment horizontal="left" vertical="center" indent="1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203" fontId="6" fillId="0" borderId="10" xfId="0" applyNumberFormat="1" applyFont="1" applyBorder="1" applyAlignment="1">
      <alignment vertical="center"/>
    </xf>
    <xf numFmtId="203" fontId="6" fillId="0" borderId="11" xfId="0" applyNumberFormat="1" applyFont="1" applyBorder="1" applyAlignment="1">
      <alignment vertical="center"/>
    </xf>
    <xf numFmtId="203" fontId="6" fillId="0" borderId="12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203" fontId="6" fillId="0" borderId="13" xfId="0" applyNumberFormat="1" applyFont="1" applyBorder="1" applyAlignment="1">
      <alignment vertical="center"/>
    </xf>
    <xf numFmtId="203" fontId="6" fillId="0" borderId="0" xfId="0" applyNumberFormat="1" applyFont="1" applyBorder="1" applyAlignment="1">
      <alignment vertical="center"/>
    </xf>
    <xf numFmtId="203" fontId="6" fillId="0" borderId="14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203" fontId="6" fillId="0" borderId="14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203" fontId="6" fillId="0" borderId="17" xfId="0" applyNumberFormat="1" applyFont="1" applyBorder="1" applyAlignment="1">
      <alignment vertical="center"/>
    </xf>
    <xf numFmtId="203" fontId="6" fillId="0" borderId="15" xfId="0" applyNumberFormat="1" applyFont="1" applyBorder="1" applyAlignment="1">
      <alignment vertical="center"/>
    </xf>
    <xf numFmtId="203" fontId="6" fillId="0" borderId="16" xfId="0" applyNumberFormat="1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206" fontId="6" fillId="33" borderId="10" xfId="0" applyNumberFormat="1" applyFont="1" applyFill="1" applyBorder="1" applyAlignment="1">
      <alignment vertical="center"/>
    </xf>
    <xf numFmtId="206" fontId="6" fillId="0" borderId="11" xfId="0" applyNumberFormat="1" applyFont="1" applyBorder="1" applyAlignment="1">
      <alignment vertical="center"/>
    </xf>
    <xf numFmtId="206" fontId="6" fillId="0" borderId="12" xfId="0" applyNumberFormat="1" applyFont="1" applyBorder="1" applyAlignment="1">
      <alignment vertical="center"/>
    </xf>
    <xf numFmtId="191" fontId="6" fillId="0" borderId="10" xfId="0" applyNumberFormat="1" applyFont="1" applyBorder="1" applyAlignment="1">
      <alignment horizontal="right" vertical="center"/>
    </xf>
    <xf numFmtId="206" fontId="6" fillId="0" borderId="13" xfId="0" applyNumberFormat="1" applyFont="1" applyFill="1" applyBorder="1" applyAlignment="1">
      <alignment vertical="center"/>
    </xf>
    <xf numFmtId="206" fontId="6" fillId="0" borderId="0" xfId="0" applyNumberFormat="1" applyFont="1" applyFill="1" applyBorder="1" applyAlignment="1">
      <alignment vertical="center"/>
    </xf>
    <xf numFmtId="206" fontId="6" fillId="0" borderId="14" xfId="0" applyNumberFormat="1" applyFont="1" applyFill="1" applyBorder="1" applyAlignment="1">
      <alignment vertical="center"/>
    </xf>
    <xf numFmtId="191" fontId="6" fillId="0" borderId="13" xfId="0" applyNumberFormat="1" applyFont="1" applyFill="1" applyBorder="1" applyAlignment="1">
      <alignment vertical="center"/>
    </xf>
    <xf numFmtId="191" fontId="6" fillId="0" borderId="0" xfId="0" applyNumberFormat="1" applyFont="1" applyFill="1" applyBorder="1" applyAlignment="1">
      <alignment vertical="center"/>
    </xf>
    <xf numFmtId="191" fontId="6" fillId="0" borderId="14" xfId="0" applyNumberFormat="1" applyFont="1" applyFill="1" applyBorder="1" applyAlignment="1">
      <alignment vertical="center"/>
    </xf>
    <xf numFmtId="206" fontId="6" fillId="0" borderId="14" xfId="0" applyNumberFormat="1" applyFont="1" applyFill="1" applyBorder="1" applyAlignment="1">
      <alignment horizontal="right" vertical="center"/>
    </xf>
    <xf numFmtId="191" fontId="6" fillId="0" borderId="14" xfId="0" applyNumberFormat="1" applyFont="1" applyFill="1" applyBorder="1" applyAlignment="1">
      <alignment horizontal="right" vertical="center"/>
    </xf>
    <xf numFmtId="206" fontId="6" fillId="0" borderId="17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206" fontId="6" fillId="0" borderId="15" xfId="0" applyNumberFormat="1" applyFont="1" applyFill="1" applyBorder="1" applyAlignment="1">
      <alignment vertical="center"/>
    </xf>
    <xf numFmtId="206" fontId="6" fillId="0" borderId="16" xfId="0" applyNumberFormat="1" applyFont="1" applyFill="1" applyBorder="1" applyAlignment="1">
      <alignment vertical="center"/>
    </xf>
    <xf numFmtId="191" fontId="6" fillId="0" borderId="17" xfId="0" applyNumberFormat="1" applyFont="1" applyFill="1" applyBorder="1" applyAlignment="1">
      <alignment vertical="center"/>
    </xf>
    <xf numFmtId="191" fontId="6" fillId="0" borderId="15" xfId="0" applyNumberFormat="1" applyFont="1" applyFill="1" applyBorder="1" applyAlignment="1">
      <alignment vertical="center"/>
    </xf>
    <xf numFmtId="191" fontId="6" fillId="0" borderId="16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206" fontId="9" fillId="0" borderId="0" xfId="0" applyNumberFormat="1" applyFont="1" applyFill="1" applyBorder="1" applyAlignment="1">
      <alignment vertical="center"/>
    </xf>
    <xf numFmtId="191" fontId="9" fillId="0" borderId="0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6" fillId="0" borderId="10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justify" vertical="center"/>
    </xf>
    <xf numFmtId="0" fontId="6" fillId="0" borderId="33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justify" vertical="center"/>
    </xf>
    <xf numFmtId="0" fontId="6" fillId="0" borderId="14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35" xfId="0" applyFont="1" applyFill="1" applyBorder="1" applyAlignment="1">
      <alignment horizontal="center" vertical="center" shrinkToFit="1"/>
    </xf>
    <xf numFmtId="3" fontId="6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22" fillId="0" borderId="0" xfId="0" applyFont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176" fontId="6" fillId="0" borderId="21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177" fontId="6" fillId="0" borderId="19" xfId="0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177" fontId="6" fillId="0" borderId="13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184" fontId="18" fillId="0" borderId="0" xfId="49" applyNumberFormat="1" applyFont="1" applyBorder="1" applyAlignment="1">
      <alignment vertical="center"/>
    </xf>
    <xf numFmtId="184" fontId="18" fillId="0" borderId="14" xfId="49" applyNumberFormat="1" applyFont="1" applyBorder="1" applyAlignment="1">
      <alignment vertical="center"/>
    </xf>
    <xf numFmtId="184" fontId="18" fillId="0" borderId="15" xfId="49" applyNumberFormat="1" applyFont="1" applyBorder="1" applyAlignment="1">
      <alignment vertical="center"/>
    </xf>
    <xf numFmtId="184" fontId="18" fillId="0" borderId="16" xfId="49" applyNumberFormat="1" applyFont="1" applyBorder="1" applyAlignment="1">
      <alignment vertical="center"/>
    </xf>
    <xf numFmtId="191" fontId="18" fillId="0" borderId="10" xfId="0" applyNumberFormat="1" applyFont="1" applyFill="1" applyBorder="1" applyAlignment="1">
      <alignment vertical="center"/>
    </xf>
    <xf numFmtId="191" fontId="18" fillId="0" borderId="11" xfId="0" applyNumberFormat="1" applyFont="1" applyFill="1" applyBorder="1" applyAlignment="1">
      <alignment vertical="center"/>
    </xf>
    <xf numFmtId="191" fontId="18" fillId="0" borderId="12" xfId="0" applyNumberFormat="1" applyFont="1" applyFill="1" applyBorder="1" applyAlignment="1">
      <alignment vertical="center"/>
    </xf>
    <xf numFmtId="191" fontId="18" fillId="0" borderId="36" xfId="0" applyNumberFormat="1" applyFont="1" applyFill="1" applyBorder="1" applyAlignment="1">
      <alignment vertical="center"/>
    </xf>
    <xf numFmtId="191" fontId="18" fillId="0" borderId="37" xfId="0" applyNumberFormat="1" applyFont="1" applyFill="1" applyBorder="1" applyAlignment="1">
      <alignment vertical="center"/>
    </xf>
    <xf numFmtId="191" fontId="18" fillId="0" borderId="38" xfId="0" applyNumberFormat="1" applyFont="1" applyFill="1" applyBorder="1" applyAlignment="1">
      <alignment vertical="center"/>
    </xf>
    <xf numFmtId="191" fontId="18" fillId="0" borderId="13" xfId="0" applyNumberFormat="1" applyFont="1" applyFill="1" applyBorder="1" applyAlignment="1">
      <alignment vertical="center"/>
    </xf>
    <xf numFmtId="191" fontId="18" fillId="0" borderId="0" xfId="0" applyNumberFormat="1" applyFont="1" applyFill="1" applyBorder="1" applyAlignment="1">
      <alignment vertical="center"/>
    </xf>
    <xf numFmtId="191" fontId="18" fillId="0" borderId="14" xfId="0" applyNumberFormat="1" applyFont="1" applyFill="1" applyBorder="1" applyAlignment="1">
      <alignment vertical="center"/>
    </xf>
    <xf numFmtId="191" fontId="18" fillId="0" borderId="15" xfId="0" applyNumberFormat="1" applyFont="1" applyFill="1" applyBorder="1" applyAlignment="1">
      <alignment vertical="center"/>
    </xf>
    <xf numFmtId="191" fontId="18" fillId="0" borderId="16" xfId="0" applyNumberFormat="1" applyFont="1" applyFill="1" applyBorder="1" applyAlignment="1">
      <alignment vertical="center"/>
    </xf>
    <xf numFmtId="191" fontId="18" fillId="0" borderId="26" xfId="0" applyNumberFormat="1" applyFont="1" applyFill="1" applyBorder="1" applyAlignment="1">
      <alignment vertical="center"/>
    </xf>
    <xf numFmtId="191" fontId="18" fillId="0" borderId="39" xfId="0" applyNumberFormat="1" applyFont="1" applyFill="1" applyBorder="1" applyAlignment="1">
      <alignment vertical="center"/>
    </xf>
    <xf numFmtId="184" fontId="18" fillId="0" borderId="10" xfId="0" applyNumberFormat="1" applyFont="1" applyFill="1" applyBorder="1" applyAlignment="1">
      <alignment horizontal="right" vertical="center"/>
    </xf>
    <xf numFmtId="184" fontId="18" fillId="0" borderId="36" xfId="0" applyNumberFormat="1" applyFont="1" applyFill="1" applyBorder="1" applyAlignment="1">
      <alignment horizontal="right" vertical="center"/>
    </xf>
    <xf numFmtId="203" fontId="18" fillId="0" borderId="10" xfId="0" applyNumberFormat="1" applyFont="1" applyFill="1" applyBorder="1" applyAlignment="1">
      <alignment vertical="center"/>
    </xf>
    <xf numFmtId="203" fontId="18" fillId="0" borderId="11" xfId="0" applyNumberFormat="1" applyFont="1" applyFill="1" applyBorder="1" applyAlignment="1">
      <alignment vertical="center"/>
    </xf>
    <xf numFmtId="203" fontId="18" fillId="0" borderId="12" xfId="0" applyNumberFormat="1" applyFont="1" applyFill="1" applyBorder="1" applyAlignment="1">
      <alignment vertical="center"/>
    </xf>
    <xf numFmtId="203" fontId="18" fillId="0" borderId="36" xfId="0" applyNumberFormat="1" applyFont="1" applyFill="1" applyBorder="1" applyAlignment="1">
      <alignment vertical="center"/>
    </xf>
    <xf numFmtId="203" fontId="18" fillId="0" borderId="37" xfId="0" applyNumberFormat="1" applyFont="1" applyFill="1" applyBorder="1" applyAlignment="1">
      <alignment vertical="center"/>
    </xf>
    <xf numFmtId="203" fontId="18" fillId="0" borderId="38" xfId="0" applyNumberFormat="1" applyFont="1" applyFill="1" applyBorder="1" applyAlignment="1">
      <alignment vertical="center"/>
    </xf>
    <xf numFmtId="203" fontId="18" fillId="0" borderId="13" xfId="0" applyNumberFormat="1" applyFont="1" applyFill="1" applyBorder="1" applyAlignment="1">
      <alignment vertical="center"/>
    </xf>
    <xf numFmtId="203" fontId="18" fillId="0" borderId="0" xfId="0" applyNumberFormat="1" applyFont="1" applyFill="1" applyBorder="1" applyAlignment="1">
      <alignment vertical="center"/>
    </xf>
    <xf numFmtId="203" fontId="18" fillId="0" borderId="14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vertical="center" wrapText="1"/>
    </xf>
    <xf numFmtId="206" fontId="18" fillId="0" borderId="0" xfId="0" applyNumberFormat="1" applyFont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7" fontId="7" fillId="0" borderId="16" xfId="0" applyNumberFormat="1" applyFont="1" applyBorder="1" applyAlignment="1">
      <alignment vertical="center"/>
    </xf>
    <xf numFmtId="177" fontId="7" fillId="0" borderId="20" xfId="0" applyNumberFormat="1" applyFont="1" applyBorder="1" applyAlignment="1">
      <alignment vertical="center"/>
    </xf>
    <xf numFmtId="185" fontId="7" fillId="0" borderId="40" xfId="0" applyNumberFormat="1" applyFont="1" applyBorder="1" applyAlignment="1">
      <alignment vertical="center"/>
    </xf>
    <xf numFmtId="177" fontId="7" fillId="0" borderId="31" xfId="0" applyNumberFormat="1" applyFont="1" applyBorder="1" applyAlignment="1">
      <alignment vertical="center"/>
    </xf>
    <xf numFmtId="177" fontId="7" fillId="0" borderId="21" xfId="0" applyNumberFormat="1" applyFont="1" applyBorder="1" applyAlignment="1">
      <alignment vertical="center"/>
    </xf>
    <xf numFmtId="177" fontId="7" fillId="0" borderId="41" xfId="0" applyNumberFormat="1" applyFont="1" applyBorder="1" applyAlignment="1">
      <alignment vertical="center"/>
    </xf>
    <xf numFmtId="177" fontId="7" fillId="0" borderId="42" xfId="0" applyNumberFormat="1" applyFont="1" applyBorder="1" applyAlignment="1">
      <alignment vertical="center"/>
    </xf>
    <xf numFmtId="185" fontId="7" fillId="0" borderId="43" xfId="0" applyNumberFormat="1" applyFont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Fill="1" applyAlignment="1">
      <alignment vertical="center"/>
    </xf>
    <xf numFmtId="0" fontId="18" fillId="0" borderId="44" xfId="0" applyFont="1" applyFill="1" applyBorder="1" applyAlignment="1">
      <alignment vertical="center" shrinkToFit="1"/>
    </xf>
    <xf numFmtId="0" fontId="18" fillId="0" borderId="45" xfId="0" applyFont="1" applyFill="1" applyBorder="1" applyAlignment="1">
      <alignment horizontal="center" vertical="center" shrinkToFit="1"/>
    </xf>
    <xf numFmtId="0" fontId="18" fillId="0" borderId="46" xfId="0" applyFont="1" applyFill="1" applyBorder="1" applyAlignment="1">
      <alignment horizontal="center" vertical="center" shrinkToFit="1"/>
    </xf>
    <xf numFmtId="0" fontId="18" fillId="0" borderId="47" xfId="0" applyFont="1" applyFill="1" applyBorder="1" applyAlignment="1">
      <alignment horizontal="center" vertical="center" shrinkToFit="1"/>
    </xf>
    <xf numFmtId="0" fontId="18" fillId="0" borderId="48" xfId="0" applyFont="1" applyFill="1" applyBorder="1" applyAlignment="1">
      <alignment vertical="center" shrinkToFit="1"/>
    </xf>
    <xf numFmtId="203" fontId="18" fillId="0" borderId="21" xfId="0" applyNumberFormat="1" applyFont="1" applyFill="1" applyBorder="1" applyAlignment="1">
      <alignment vertical="center"/>
    </xf>
    <xf numFmtId="176" fontId="18" fillId="0" borderId="49" xfId="0" applyNumberFormat="1" applyFont="1" applyFill="1" applyBorder="1" applyAlignment="1">
      <alignment vertical="center"/>
    </xf>
    <xf numFmtId="203" fontId="18" fillId="0" borderId="50" xfId="0" applyNumberFormat="1" applyFont="1" applyFill="1" applyBorder="1" applyAlignment="1">
      <alignment vertical="center"/>
    </xf>
    <xf numFmtId="0" fontId="18" fillId="0" borderId="51" xfId="0" applyFont="1" applyFill="1" applyBorder="1" applyAlignment="1">
      <alignment vertical="center" shrinkToFit="1"/>
    </xf>
    <xf numFmtId="203" fontId="18" fillId="0" borderId="18" xfId="0" applyNumberFormat="1" applyFont="1" applyFill="1" applyBorder="1" applyAlignment="1">
      <alignment vertical="center"/>
    </xf>
    <xf numFmtId="203" fontId="18" fillId="0" borderId="52" xfId="0" applyNumberFormat="1" applyFont="1" applyFill="1" applyBorder="1" applyAlignment="1">
      <alignment vertical="center"/>
    </xf>
    <xf numFmtId="0" fontId="18" fillId="0" borderId="53" xfId="0" applyFont="1" applyFill="1" applyBorder="1" applyAlignment="1">
      <alignment vertical="center" shrinkToFit="1"/>
    </xf>
    <xf numFmtId="203" fontId="18" fillId="0" borderId="42" xfId="0" applyNumberFormat="1" applyFont="1" applyFill="1" applyBorder="1" applyAlignment="1">
      <alignment vertical="center"/>
    </xf>
    <xf numFmtId="176" fontId="18" fillId="0" borderId="54" xfId="0" applyNumberFormat="1" applyFont="1" applyFill="1" applyBorder="1" applyAlignment="1">
      <alignment vertical="center"/>
    </xf>
    <xf numFmtId="203" fontId="18" fillId="0" borderId="55" xfId="0" applyNumberFormat="1" applyFont="1" applyFill="1" applyBorder="1" applyAlignment="1">
      <alignment vertical="center"/>
    </xf>
    <xf numFmtId="0" fontId="18" fillId="0" borderId="44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8" xfId="0" applyFont="1" applyBorder="1" applyAlignment="1">
      <alignment vertical="center" shrinkToFit="1"/>
    </xf>
    <xf numFmtId="203" fontId="6" fillId="0" borderId="19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 shrinkToFit="1"/>
    </xf>
    <xf numFmtId="203" fontId="6" fillId="0" borderId="0" xfId="0" applyNumberFormat="1" applyFont="1" applyFill="1" applyBorder="1" applyAlignment="1">
      <alignment vertical="center"/>
    </xf>
    <xf numFmtId="0" fontId="7" fillId="0" borderId="56" xfId="0" applyFont="1" applyBorder="1" applyAlignment="1">
      <alignment vertical="center" shrinkToFit="1"/>
    </xf>
    <xf numFmtId="203" fontId="6" fillId="0" borderId="56" xfId="0" applyNumberFormat="1" applyFont="1" applyBorder="1" applyAlignment="1">
      <alignment vertical="center"/>
    </xf>
    <xf numFmtId="203" fontId="6" fillId="0" borderId="57" xfId="0" applyNumberFormat="1" applyFont="1" applyBorder="1" applyAlignment="1">
      <alignment vertical="center"/>
    </xf>
    <xf numFmtId="203" fontId="6" fillId="0" borderId="58" xfId="0" applyNumberFormat="1" applyFont="1" applyBorder="1" applyAlignment="1">
      <alignment vertical="center"/>
    </xf>
    <xf numFmtId="203" fontId="6" fillId="0" borderId="59" xfId="0" applyNumberFormat="1" applyFont="1" applyBorder="1" applyAlignment="1">
      <alignment vertical="center"/>
    </xf>
    <xf numFmtId="0" fontId="7" fillId="0" borderId="60" xfId="0" applyFont="1" applyBorder="1" applyAlignment="1">
      <alignment vertical="center" shrinkToFit="1"/>
    </xf>
    <xf numFmtId="203" fontId="6" fillId="0" borderId="60" xfId="0" applyNumberFormat="1" applyFont="1" applyBorder="1" applyAlignment="1">
      <alignment vertical="center"/>
    </xf>
    <xf numFmtId="203" fontId="6" fillId="0" borderId="61" xfId="0" applyNumberFormat="1" applyFont="1" applyBorder="1" applyAlignment="1">
      <alignment vertical="center"/>
    </xf>
    <xf numFmtId="203" fontId="6" fillId="0" borderId="62" xfId="0" applyNumberFormat="1" applyFont="1" applyBorder="1" applyAlignment="1">
      <alignment horizontal="right" vertical="center"/>
    </xf>
    <xf numFmtId="203" fontId="6" fillId="0" borderId="62" xfId="0" applyNumberFormat="1" applyFont="1" applyBorder="1" applyAlignment="1">
      <alignment vertical="center"/>
    </xf>
    <xf numFmtId="203" fontId="6" fillId="0" borderId="63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 shrinkToFit="1"/>
    </xf>
    <xf numFmtId="203" fontId="6" fillId="0" borderId="20" xfId="0" applyNumberFormat="1" applyFont="1" applyBorder="1" applyAlignment="1">
      <alignment vertical="center"/>
    </xf>
    <xf numFmtId="191" fontId="6" fillId="0" borderId="18" xfId="0" applyNumberFormat="1" applyFont="1" applyBorder="1" applyAlignment="1">
      <alignment vertical="center"/>
    </xf>
    <xf numFmtId="191" fontId="6" fillId="0" borderId="10" xfId="0" applyNumberFormat="1" applyFont="1" applyBorder="1" applyAlignment="1">
      <alignment vertical="center"/>
    </xf>
    <xf numFmtId="191" fontId="6" fillId="0" borderId="11" xfId="0" applyNumberFormat="1" applyFont="1" applyBorder="1" applyAlignment="1">
      <alignment vertical="center"/>
    </xf>
    <xf numFmtId="191" fontId="6" fillId="0" borderId="12" xfId="0" applyNumberFormat="1" applyFont="1" applyBorder="1" applyAlignment="1">
      <alignment vertical="center"/>
    </xf>
    <xf numFmtId="191" fontId="6" fillId="0" borderId="13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191" fontId="6" fillId="0" borderId="14" xfId="0" applyNumberFormat="1" applyFont="1" applyBorder="1" applyAlignment="1">
      <alignment vertical="center"/>
    </xf>
    <xf numFmtId="191" fontId="6" fillId="0" borderId="56" xfId="0" applyNumberFormat="1" applyFont="1" applyBorder="1" applyAlignment="1">
      <alignment vertical="center"/>
    </xf>
    <xf numFmtId="191" fontId="6" fillId="0" borderId="57" xfId="0" applyNumberFormat="1" applyFont="1" applyBorder="1" applyAlignment="1">
      <alignment vertical="center"/>
    </xf>
    <xf numFmtId="191" fontId="6" fillId="0" borderId="58" xfId="0" applyNumberFormat="1" applyFont="1" applyBorder="1" applyAlignment="1">
      <alignment vertical="center"/>
    </xf>
    <xf numFmtId="191" fontId="6" fillId="0" borderId="59" xfId="0" applyNumberFormat="1" applyFont="1" applyBorder="1" applyAlignment="1">
      <alignment vertical="center"/>
    </xf>
    <xf numFmtId="191" fontId="6" fillId="0" borderId="19" xfId="0" applyNumberFormat="1" applyFont="1" applyBorder="1" applyAlignment="1">
      <alignment vertical="center"/>
    </xf>
    <xf numFmtId="191" fontId="6" fillId="0" borderId="60" xfId="0" applyNumberFormat="1" applyFont="1" applyBorder="1" applyAlignment="1">
      <alignment vertical="center"/>
    </xf>
    <xf numFmtId="191" fontId="6" fillId="0" borderId="61" xfId="0" applyNumberFormat="1" applyFont="1" applyBorder="1" applyAlignment="1">
      <alignment vertical="center"/>
    </xf>
    <xf numFmtId="191" fontId="6" fillId="0" borderId="62" xfId="0" applyNumberFormat="1" applyFont="1" applyBorder="1" applyAlignment="1">
      <alignment horizontal="right" vertical="center"/>
    </xf>
    <xf numFmtId="191" fontId="6" fillId="0" borderId="62" xfId="0" applyNumberFormat="1" applyFont="1" applyBorder="1" applyAlignment="1">
      <alignment vertical="center"/>
    </xf>
    <xf numFmtId="191" fontId="6" fillId="0" borderId="63" xfId="0" applyNumberFormat="1" applyFont="1" applyBorder="1" applyAlignment="1">
      <alignment vertical="center"/>
    </xf>
    <xf numFmtId="191" fontId="6" fillId="0" borderId="20" xfId="0" applyNumberFormat="1" applyFont="1" applyBorder="1" applyAlignment="1">
      <alignment vertical="center"/>
    </xf>
    <xf numFmtId="191" fontId="6" fillId="0" borderId="17" xfId="0" applyNumberFormat="1" applyFont="1" applyBorder="1" applyAlignment="1">
      <alignment vertical="center"/>
    </xf>
    <xf numFmtId="191" fontId="6" fillId="0" borderId="15" xfId="0" applyNumberFormat="1" applyFont="1" applyBorder="1" applyAlignment="1">
      <alignment vertical="center"/>
    </xf>
    <xf numFmtId="191" fontId="6" fillId="0" borderId="16" xfId="0" applyNumberFormat="1" applyFont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33" xfId="0" applyNumberFormat="1" applyFont="1" applyFill="1" applyBorder="1" applyAlignment="1">
      <alignment vertical="center"/>
    </xf>
    <xf numFmtId="198" fontId="6" fillId="0" borderId="18" xfId="0" applyNumberFormat="1" applyFont="1" applyBorder="1" applyAlignment="1">
      <alignment horizontal="right" vertical="center"/>
    </xf>
    <xf numFmtId="198" fontId="6" fillId="0" borderId="56" xfId="0" applyNumberFormat="1" applyFont="1" applyBorder="1" applyAlignment="1">
      <alignment horizontal="right" vertical="center"/>
    </xf>
    <xf numFmtId="198" fontId="6" fillId="0" borderId="19" xfId="0" applyNumberFormat="1" applyFont="1" applyBorder="1" applyAlignment="1">
      <alignment horizontal="right" vertical="center"/>
    </xf>
    <xf numFmtId="198" fontId="6" fillId="0" borderId="60" xfId="0" applyNumberFormat="1" applyFont="1" applyBorder="1" applyAlignment="1">
      <alignment horizontal="right" vertical="center"/>
    </xf>
    <xf numFmtId="198" fontId="6" fillId="0" borderId="20" xfId="0" applyNumberFormat="1" applyFont="1" applyBorder="1" applyAlignment="1">
      <alignment horizontal="right" vertical="center"/>
    </xf>
    <xf numFmtId="211" fontId="6" fillId="0" borderId="12" xfId="49" applyNumberFormat="1" applyFont="1" applyFill="1" applyBorder="1" applyAlignment="1">
      <alignment vertical="center"/>
    </xf>
    <xf numFmtId="211" fontId="6" fillId="0" borderId="14" xfId="49" applyNumberFormat="1" applyFont="1" applyFill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198" fontId="6" fillId="0" borderId="13" xfId="0" applyNumberFormat="1" applyFont="1" applyFill="1" applyBorder="1" applyAlignment="1">
      <alignment vertical="center"/>
    </xf>
    <xf numFmtId="198" fontId="6" fillId="0" borderId="19" xfId="0" applyNumberFormat="1" applyFont="1" applyFill="1" applyBorder="1" applyAlignment="1">
      <alignment vertical="center"/>
    </xf>
    <xf numFmtId="198" fontId="6" fillId="0" borderId="17" xfId="0" applyNumberFormat="1" applyFont="1" applyFill="1" applyBorder="1" applyAlignment="1">
      <alignment vertical="center"/>
    </xf>
    <xf numFmtId="198" fontId="6" fillId="0" borderId="2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98" fontId="6" fillId="0" borderId="13" xfId="0" applyNumberFormat="1" applyFont="1" applyBorder="1" applyAlignment="1">
      <alignment vertical="center"/>
    </xf>
    <xf numFmtId="198" fontId="6" fillId="0" borderId="19" xfId="0" applyNumberFormat="1" applyFont="1" applyBorder="1" applyAlignment="1">
      <alignment vertical="center"/>
    </xf>
    <xf numFmtId="203" fontId="6" fillId="0" borderId="21" xfId="49" applyNumberFormat="1" applyFont="1" applyBorder="1" applyAlignment="1">
      <alignment vertical="center"/>
    </xf>
    <xf numFmtId="198" fontId="6" fillId="0" borderId="17" xfId="0" applyNumberFormat="1" applyFont="1" applyBorder="1" applyAlignment="1">
      <alignment vertical="center"/>
    </xf>
    <xf numFmtId="198" fontId="6" fillId="0" borderId="20" xfId="0" applyNumberFormat="1" applyFont="1" applyBorder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203" fontId="18" fillId="0" borderId="13" xfId="0" applyNumberFormat="1" applyFont="1" applyFill="1" applyBorder="1" applyAlignment="1" quotePrefix="1">
      <alignment horizontal="right" vertical="center"/>
    </xf>
    <xf numFmtId="203" fontId="18" fillId="0" borderId="0" xfId="0" applyNumberFormat="1" applyFont="1" applyFill="1" applyBorder="1" applyAlignment="1" quotePrefix="1">
      <alignment horizontal="right" vertical="center"/>
    </xf>
    <xf numFmtId="203" fontId="18" fillId="0" borderId="14" xfId="0" applyNumberFormat="1" applyFont="1" applyFill="1" applyBorder="1" applyAlignment="1" quotePrefix="1">
      <alignment horizontal="right" vertical="center"/>
    </xf>
    <xf numFmtId="0" fontId="6" fillId="0" borderId="36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203" fontId="18" fillId="0" borderId="64" xfId="0" applyNumberFormat="1" applyFont="1" applyFill="1" applyBorder="1" applyAlignment="1" quotePrefix="1">
      <alignment horizontal="right" vertical="center"/>
    </xf>
    <xf numFmtId="203" fontId="18" fillId="0" borderId="26" xfId="0" applyNumberFormat="1" applyFont="1" applyFill="1" applyBorder="1" applyAlignment="1" quotePrefix="1">
      <alignment horizontal="right" vertical="center"/>
    </xf>
    <xf numFmtId="203" fontId="18" fillId="0" borderId="39" xfId="0" applyNumberFormat="1" applyFont="1" applyFill="1" applyBorder="1" applyAlignment="1" quotePrefix="1">
      <alignment horizontal="right" vertical="center"/>
    </xf>
    <xf numFmtId="203" fontId="18" fillId="0" borderId="17" xfId="0" applyNumberFormat="1" applyFont="1" applyFill="1" applyBorder="1" applyAlignment="1" quotePrefix="1">
      <alignment horizontal="right" vertical="center"/>
    </xf>
    <xf numFmtId="203" fontId="18" fillId="0" borderId="15" xfId="0" applyNumberFormat="1" applyFont="1" applyFill="1" applyBorder="1" applyAlignment="1" quotePrefix="1">
      <alignment horizontal="right" vertical="center"/>
    </xf>
    <xf numFmtId="203" fontId="18" fillId="0" borderId="16" xfId="0" applyNumberFormat="1" applyFont="1" applyFill="1" applyBorder="1" applyAlignment="1" quotePrefix="1">
      <alignment horizontal="right" vertical="center"/>
    </xf>
    <xf numFmtId="206" fontId="6" fillId="0" borderId="10" xfId="0" applyNumberFormat="1" applyFont="1" applyBorder="1" applyAlignment="1">
      <alignment vertical="center"/>
    </xf>
    <xf numFmtId="206" fontId="6" fillId="0" borderId="13" xfId="0" applyNumberFormat="1" applyFont="1" applyBorder="1" applyAlignment="1">
      <alignment vertical="center"/>
    </xf>
    <xf numFmtId="206" fontId="6" fillId="0" borderId="0" xfId="0" applyNumberFormat="1" applyFont="1" applyBorder="1" applyAlignment="1">
      <alignment vertical="center"/>
    </xf>
    <xf numFmtId="206" fontId="6" fillId="0" borderId="14" xfId="0" applyNumberFormat="1" applyFont="1" applyBorder="1" applyAlignment="1">
      <alignment vertical="center"/>
    </xf>
    <xf numFmtId="206" fontId="6" fillId="0" borderId="36" xfId="0" applyNumberFormat="1" applyFont="1" applyBorder="1" applyAlignment="1">
      <alignment vertical="center"/>
    </xf>
    <xf numFmtId="206" fontId="6" fillId="0" borderId="37" xfId="0" applyNumberFormat="1" applyFont="1" applyBorder="1" applyAlignment="1">
      <alignment vertical="center"/>
    </xf>
    <xf numFmtId="206" fontId="6" fillId="0" borderId="38" xfId="0" applyNumberFormat="1" applyFont="1" applyBorder="1" applyAlignment="1">
      <alignment vertical="center"/>
    </xf>
    <xf numFmtId="206" fontId="6" fillId="0" borderId="64" xfId="0" applyNumberFormat="1" applyFont="1" applyBorder="1" applyAlignment="1">
      <alignment vertical="center"/>
    </xf>
    <xf numFmtId="206" fontId="6" fillId="0" borderId="26" xfId="0" applyNumberFormat="1" applyFont="1" applyBorder="1" applyAlignment="1">
      <alignment vertical="center"/>
    </xf>
    <xf numFmtId="206" fontId="6" fillId="0" borderId="39" xfId="0" applyNumberFormat="1" applyFont="1" applyBorder="1" applyAlignment="1">
      <alignment vertical="center"/>
    </xf>
    <xf numFmtId="206" fontId="6" fillId="0" borderId="17" xfId="0" applyNumberFormat="1" applyFont="1" applyBorder="1" applyAlignment="1">
      <alignment vertical="center"/>
    </xf>
    <xf numFmtId="206" fontId="6" fillId="0" borderId="15" xfId="0" applyNumberFormat="1" applyFont="1" applyBorder="1" applyAlignment="1">
      <alignment vertical="center"/>
    </xf>
    <xf numFmtId="206" fontId="6" fillId="0" borderId="16" xfId="0" applyNumberFormat="1" applyFont="1" applyBorder="1" applyAlignment="1">
      <alignment vertical="center"/>
    </xf>
    <xf numFmtId="191" fontId="18" fillId="0" borderId="13" xfId="0" applyNumberFormat="1" applyFont="1" applyFill="1" applyBorder="1" applyAlignment="1" quotePrefix="1">
      <alignment horizontal="right" vertical="center"/>
    </xf>
    <xf numFmtId="191" fontId="18" fillId="0" borderId="64" xfId="0" applyNumberFormat="1" applyFont="1" applyFill="1" applyBorder="1" applyAlignment="1" quotePrefix="1">
      <alignment horizontal="right" vertical="center"/>
    </xf>
    <xf numFmtId="191" fontId="18" fillId="0" borderId="17" xfId="0" applyNumberFormat="1" applyFont="1" applyFill="1" applyBorder="1" applyAlignment="1" quotePrefix="1">
      <alignment horizontal="right" vertical="center"/>
    </xf>
    <xf numFmtId="191" fontId="6" fillId="0" borderId="37" xfId="0" applyNumberFormat="1" applyFont="1" applyBorder="1" applyAlignment="1">
      <alignment vertical="center"/>
    </xf>
    <xf numFmtId="191" fontId="6" fillId="0" borderId="38" xfId="0" applyNumberFormat="1" applyFont="1" applyBorder="1" applyAlignment="1">
      <alignment vertical="center"/>
    </xf>
    <xf numFmtId="184" fontId="18" fillId="0" borderId="64" xfId="0" applyNumberFormat="1" applyFont="1" applyFill="1" applyBorder="1" applyAlignment="1">
      <alignment horizontal="right" vertical="center"/>
    </xf>
    <xf numFmtId="191" fontId="6" fillId="0" borderId="26" xfId="0" applyNumberFormat="1" applyFont="1" applyBorder="1" applyAlignment="1">
      <alignment vertical="center"/>
    </xf>
    <xf numFmtId="191" fontId="6" fillId="0" borderId="39" xfId="0" applyNumberFormat="1" applyFont="1" applyBorder="1" applyAlignment="1">
      <alignment vertical="center"/>
    </xf>
    <xf numFmtId="49" fontId="18" fillId="0" borderId="0" xfId="0" applyNumberFormat="1" applyFont="1" applyFill="1" applyAlignment="1">
      <alignment vertical="center"/>
    </xf>
    <xf numFmtId="203" fontId="18" fillId="0" borderId="10" xfId="0" applyNumberFormat="1" applyFont="1" applyFill="1" applyBorder="1" applyAlignment="1" quotePrefix="1">
      <alignment horizontal="right" vertical="center"/>
    </xf>
    <xf numFmtId="203" fontId="18" fillId="0" borderId="11" xfId="0" applyNumberFormat="1" applyFont="1" applyFill="1" applyBorder="1" applyAlignment="1" quotePrefix="1">
      <alignment horizontal="right" vertical="center"/>
    </xf>
    <xf numFmtId="203" fontId="18" fillId="0" borderId="12" xfId="0" applyNumberFormat="1" applyFont="1" applyFill="1" applyBorder="1" applyAlignment="1" quotePrefix="1">
      <alignment horizontal="right" vertical="center"/>
    </xf>
    <xf numFmtId="184" fontId="18" fillId="0" borderId="10" xfId="0" applyNumberFormat="1" applyFont="1" applyFill="1" applyBorder="1" applyAlignment="1">
      <alignment vertical="center"/>
    </xf>
    <xf numFmtId="184" fontId="18" fillId="0" borderId="11" xfId="0" applyNumberFormat="1" applyFont="1" applyFill="1" applyBorder="1" applyAlignment="1">
      <alignment vertical="center"/>
    </xf>
    <xf numFmtId="184" fontId="18" fillId="0" borderId="12" xfId="0" applyNumberFormat="1" applyFont="1" applyFill="1" applyBorder="1" applyAlignment="1">
      <alignment vertical="center"/>
    </xf>
    <xf numFmtId="184" fontId="18" fillId="0" borderId="13" xfId="0" applyNumberFormat="1" applyFont="1" applyFill="1" applyBorder="1" applyAlignment="1">
      <alignment vertical="center"/>
    </xf>
    <xf numFmtId="184" fontId="18" fillId="0" borderId="17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6" fillId="0" borderId="18" xfId="0" applyFont="1" applyFill="1" applyBorder="1" applyAlignment="1">
      <alignment horizontal="center" vertical="center" textRotation="255"/>
    </xf>
    <xf numFmtId="0" fontId="6" fillId="0" borderId="19" xfId="0" applyFont="1" applyFill="1" applyBorder="1" applyAlignment="1">
      <alignment horizontal="center" vertical="center" textRotation="255"/>
    </xf>
    <xf numFmtId="0" fontId="6" fillId="0" borderId="20" xfId="0" applyFont="1" applyFill="1" applyBorder="1" applyAlignment="1">
      <alignment horizontal="center" vertical="center" textRotation="255"/>
    </xf>
    <xf numFmtId="0" fontId="6" fillId="0" borderId="25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86" fontId="6" fillId="0" borderId="18" xfId="0" applyNumberFormat="1" applyFont="1" applyBorder="1" applyAlignment="1">
      <alignment horizontal="center" vertical="center" textRotation="255"/>
    </xf>
    <xf numFmtId="186" fontId="6" fillId="0" borderId="19" xfId="0" applyNumberFormat="1" applyFont="1" applyBorder="1" applyAlignment="1">
      <alignment horizontal="center" vertical="center" textRotation="255"/>
    </xf>
    <xf numFmtId="186" fontId="6" fillId="0" borderId="20" xfId="0" applyNumberFormat="1" applyFont="1" applyBorder="1" applyAlignment="1">
      <alignment horizontal="center" vertical="center" textRotation="255"/>
    </xf>
    <xf numFmtId="186" fontId="7" fillId="0" borderId="18" xfId="0" applyNumberFormat="1" applyFont="1" applyBorder="1" applyAlignment="1">
      <alignment horizontal="center" vertical="center" textRotation="255" wrapText="1"/>
    </xf>
    <xf numFmtId="186" fontId="7" fillId="0" borderId="19" xfId="0" applyNumberFormat="1" applyFont="1" applyBorder="1" applyAlignment="1">
      <alignment horizontal="center" vertical="center" textRotation="255" wrapText="1"/>
    </xf>
    <xf numFmtId="186" fontId="7" fillId="0" borderId="20" xfId="0" applyNumberFormat="1" applyFont="1" applyBorder="1" applyAlignment="1">
      <alignment horizontal="center" vertical="center" textRotation="255" wrapText="1"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/>
    </xf>
    <xf numFmtId="0" fontId="7" fillId="0" borderId="65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66" xfId="0" applyFont="1" applyBorder="1" applyAlignment="1">
      <alignment vertical="center" wrapText="1"/>
    </xf>
    <xf numFmtId="0" fontId="7" fillId="0" borderId="67" xfId="0" applyFont="1" applyBorder="1" applyAlignment="1">
      <alignment horizontal="left" vertical="center" wrapText="1"/>
    </xf>
    <xf numFmtId="0" fontId="7" fillId="0" borderId="68" xfId="0" applyFont="1" applyBorder="1" applyAlignment="1">
      <alignment horizontal="left" vertical="center" wrapText="1"/>
    </xf>
    <xf numFmtId="0" fontId="7" fillId="0" borderId="69" xfId="0" applyFont="1" applyBorder="1" applyAlignment="1">
      <alignment horizontal="left" vertical="center" wrapText="1"/>
    </xf>
    <xf numFmtId="0" fontId="6" fillId="0" borderId="70" xfId="0" applyFont="1" applyBorder="1" applyAlignment="1">
      <alignment horizontal="left" vertical="center"/>
    </xf>
    <xf numFmtId="0" fontId="6" fillId="0" borderId="71" xfId="0" applyFont="1" applyBorder="1" applyAlignment="1">
      <alignment horizontal="left" vertical="center"/>
    </xf>
    <xf numFmtId="0" fontId="6" fillId="0" borderId="72" xfId="0" applyFont="1" applyBorder="1" applyAlignment="1">
      <alignment horizontal="left" vertical="center"/>
    </xf>
    <xf numFmtId="0" fontId="6" fillId="0" borderId="7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4" xfId="0" applyFont="1" applyBorder="1" applyAlignment="1">
      <alignment horizontal="left" vertical="center"/>
    </xf>
    <xf numFmtId="0" fontId="6" fillId="0" borderId="75" xfId="0" applyFont="1" applyBorder="1" applyAlignment="1">
      <alignment horizontal="left" vertical="center"/>
    </xf>
    <xf numFmtId="0" fontId="6" fillId="0" borderId="76" xfId="0" applyFont="1" applyBorder="1" applyAlignment="1">
      <alignment horizontal="left" vertical="center"/>
    </xf>
    <xf numFmtId="0" fontId="6" fillId="0" borderId="77" xfId="0" applyFont="1" applyBorder="1" applyAlignment="1">
      <alignment horizontal="left" vertical="center"/>
    </xf>
    <xf numFmtId="0" fontId="6" fillId="0" borderId="78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7" fillId="0" borderId="8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84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6" fillId="0" borderId="17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21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25"/>
          <c:y val="0.17325"/>
          <c:w val="0.93675"/>
          <c:h val="0.82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'図1'!$D$55</c:f>
              <c:strCache>
                <c:ptCount val="1"/>
                <c:pt idx="0">
                  <c:v>有業者数（千人）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'図1'!$C$56:$C$62</c:f>
              <c:strCache/>
            </c:strRef>
          </c:cat>
          <c:val>
            <c:numRef>
              <c:f>'図1'!$D$56:$D$62</c:f>
              <c:numCache/>
            </c:numRef>
          </c:val>
        </c:ser>
        <c:gapWidth val="80"/>
        <c:axId val="19423422"/>
        <c:axId val="33393231"/>
      </c:barChart>
      <c:lineChart>
        <c:grouping val="standard"/>
        <c:varyColors val="0"/>
        <c:ser>
          <c:idx val="0"/>
          <c:order val="1"/>
          <c:tx>
            <c:strRef>
              <c:f>'図1'!$E$55</c:f>
              <c:strCache>
                <c:ptCount val="1"/>
                <c:pt idx="0">
                  <c:v>有業率（％）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'図1'!$C$56:$C$62</c:f>
              <c:strCache/>
            </c:strRef>
          </c:cat>
          <c:val>
            <c:numRef>
              <c:f>'図1'!$E$56:$E$62</c:f>
              <c:numCache/>
            </c:numRef>
          </c:val>
          <c:smooth val="0"/>
        </c:ser>
        <c:ser>
          <c:idx val="2"/>
          <c:order val="2"/>
          <c:tx>
            <c:strRef>
              <c:f>'図1'!#REF!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'図1'!$C$56:$C$62</c:f>
              <c:strCache/>
            </c:strRef>
          </c:cat>
          <c:val>
            <c:numRef>
              <c:f>'図1'!#REF!</c:f>
            </c:numRef>
          </c:val>
          <c:smooth val="0"/>
        </c:ser>
        <c:axId val="24365976"/>
        <c:axId val="46683353"/>
      </c:lineChart>
      <c:catAx>
        <c:axId val="19423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56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3393231"/>
        <c:crossesAt val="30000000"/>
        <c:auto val="0"/>
        <c:lblOffset val="100"/>
        <c:tickLblSkip val="1"/>
        <c:noMultiLvlLbl val="0"/>
      </c:catAx>
      <c:valAx>
        <c:axId val="33393231"/>
        <c:scaling>
          <c:orientation val="minMax"/>
          <c:max val="70000000"/>
          <c:min val="3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（千人）</a:t>
                </a:r>
              </a:p>
            </c:rich>
          </c:tx>
          <c:layout>
            <c:manualLayout>
              <c:xMode val="factor"/>
              <c:yMode val="factor"/>
              <c:x val="0.024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423422"/>
        <c:crossesAt val="1"/>
        <c:crossBetween val="between"/>
        <c:dispUnits/>
        <c:majorUnit val="10000000"/>
        <c:minorUnit val="80000"/>
      </c:valAx>
      <c:catAx>
        <c:axId val="24365976"/>
        <c:scaling>
          <c:orientation val="minMax"/>
        </c:scaling>
        <c:axPos val="b"/>
        <c:delete val="1"/>
        <c:majorTickMark val="out"/>
        <c:minorTickMark val="none"/>
        <c:tickLblPos val="nextTo"/>
        <c:crossAx val="46683353"/>
        <c:crossesAt val="0"/>
        <c:auto val="0"/>
        <c:lblOffset val="100"/>
        <c:tickLblSkip val="1"/>
        <c:noMultiLvlLbl val="0"/>
      </c:catAx>
      <c:valAx>
        <c:axId val="46683353"/>
        <c:scaling>
          <c:orientation val="minMax"/>
          <c:max val="70"/>
          <c:min val="50"/>
        </c:scaling>
        <c:axPos val="l"/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365976"/>
        <c:crosses val="max"/>
        <c:crossBetween val="between"/>
        <c:dispUnits/>
        <c:majorUnit val="5"/>
        <c:minorUnit val="0.2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402"/>
          <c:y val="0.0775"/>
          <c:w val="0.5035"/>
          <c:h val="0.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〈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男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〉</a:t>
            </a:r>
          </a:p>
        </c:rich>
      </c:tx>
      <c:layout>
        <c:manualLayout>
          <c:xMode val="factor"/>
          <c:yMode val="factor"/>
          <c:x val="-0.02225"/>
          <c:y val="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214"/>
          <c:w val="0.8485"/>
          <c:h val="0.741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'図４'!$C$70</c:f>
              <c:strCache>
                <c:ptCount val="1"/>
                <c:pt idx="0">
                  <c:v>正規</c:v>
                </c:pt>
              </c:strCache>
            </c:strRef>
          </c:tx>
          <c:spPr>
            <a:solidFill>
              <a:srgbClr val="DBEEF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'図４'!$B$71:$B$72</c:f>
              <c:strCache/>
            </c:strRef>
          </c:cat>
          <c:val>
            <c:numRef>
              <c:f>'図４'!$C$71:$C$72</c:f>
              <c:numCache/>
            </c:numRef>
          </c:val>
        </c:ser>
        <c:ser>
          <c:idx val="1"/>
          <c:order val="1"/>
          <c:tx>
            <c:strRef>
              <c:f>'図４'!$D$70</c:f>
              <c:strCache>
                <c:ptCount val="1"/>
                <c:pt idx="0">
                  <c:v>非正規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'図４'!$B$71:$B$72</c:f>
              <c:strCache/>
            </c:strRef>
          </c:cat>
          <c:val>
            <c:numRef>
              <c:f>'図４'!$D$71:$D$72</c:f>
              <c:numCache/>
            </c:numRef>
          </c:val>
        </c:ser>
        <c:overlap val="100"/>
        <c:axId val="66946364"/>
        <c:axId val="57846365"/>
      </c:barChart>
      <c:catAx>
        <c:axId val="66946364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（千人）</a:t>
                </a:r>
              </a:p>
            </c:rich>
          </c:tx>
          <c:layout>
            <c:manualLayout>
              <c:xMode val="factor"/>
              <c:yMode val="factor"/>
              <c:x val="0.2505"/>
              <c:y val="0.1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846365"/>
        <c:crosses val="autoZero"/>
        <c:auto val="1"/>
        <c:lblOffset val="100"/>
        <c:tickLblSkip val="1"/>
        <c:noMultiLvlLbl val="0"/>
      </c:catAx>
      <c:valAx>
        <c:axId val="57846365"/>
        <c:scaling>
          <c:orientation val="minMax"/>
        </c:scaling>
        <c:axPos val="t"/>
        <c:delete val="1"/>
        <c:majorTickMark val="out"/>
        <c:minorTickMark val="none"/>
        <c:tickLblPos val="nextTo"/>
        <c:crossAx val="6694636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'図５'!#REF!</c:f>
            </c:strRef>
          </c:cat>
          <c:val>
            <c:numRef>
              <c:f>'図５'!#REF!</c:f>
            </c:numRef>
          </c:val>
        </c:ser>
        <c:axId val="8908470"/>
        <c:axId val="38020743"/>
      </c:barChart>
      <c:catAx>
        <c:axId val="890847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20743"/>
        <c:crosses val="autoZero"/>
        <c:auto val="1"/>
        <c:lblOffset val="100"/>
        <c:tickLblSkip val="1"/>
        <c:noMultiLvlLbl val="0"/>
      </c:catAx>
      <c:valAx>
        <c:axId val="3802074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908470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'図５'!#REF!</c:f>
            </c:strRef>
          </c:cat>
          <c:val>
            <c:numRef>
              <c:f>'図５'!#REF!</c:f>
            </c:numRef>
          </c:val>
        </c:ser>
        <c:axId val="19698704"/>
        <c:axId val="49084305"/>
      </c:barChart>
      <c:catAx>
        <c:axId val="1969870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9084305"/>
        <c:crosses val="autoZero"/>
        <c:auto val="1"/>
        <c:lblOffset val="100"/>
        <c:tickLblSkip val="1"/>
        <c:noMultiLvlLbl val="0"/>
      </c:catAx>
      <c:valAx>
        <c:axId val="49084305"/>
        <c:scaling>
          <c:orientation val="minMax"/>
          <c:max val="4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9698704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5"/>
          <c:w val="0.94725"/>
          <c:h val="0.89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'図５'!$C$28:$C$34</c:f>
              <c:strCache/>
            </c:strRef>
          </c:cat>
          <c:val>
            <c:numRef>
              <c:f>'図５'!$H$28:$H$34</c:f>
              <c:numCache/>
            </c:numRef>
          </c:val>
        </c:ser>
        <c:axId val="46341962"/>
        <c:axId val="24246139"/>
      </c:barChart>
      <c:catAx>
        <c:axId val="46341962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16075"/>
              <c:y val="-0.14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46139"/>
        <c:crosses val="autoZero"/>
        <c:auto val="1"/>
        <c:lblOffset val="100"/>
        <c:tickLblSkip val="1"/>
        <c:noMultiLvlLbl val="0"/>
      </c:catAx>
      <c:valAx>
        <c:axId val="24246139"/>
        <c:scaling>
          <c:orientation val="minMax"/>
          <c:max val="4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6341962"/>
        <c:crosses val="max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〈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女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〉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4175"/>
          <c:w val="0.91825"/>
          <c:h val="0.75"/>
        </c:manualLayout>
      </c:layout>
      <c:barChart>
        <c:barDir val="bar"/>
        <c:grouping val="stacked"/>
        <c:varyColors val="0"/>
        <c:ser>
          <c:idx val="0"/>
          <c:order val="0"/>
          <c:tx>
            <c:v>有業者</c:v>
          </c:tx>
          <c:spPr>
            <a:solidFill>
              <a:srgbClr val="DBEEF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'図６'!$D$45:$H$45</c:f>
              <c:strCache/>
            </c:strRef>
          </c:cat>
          <c:val>
            <c:numRef>
              <c:f>'図６'!$D$52:$H$52</c:f>
              <c:numCache/>
            </c:numRef>
          </c:val>
        </c:ser>
        <c:ser>
          <c:idx val="1"/>
          <c:order val="1"/>
          <c:tx>
            <c:v>無業者（就業希望者）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'図６'!$D$45:$H$45</c:f>
              <c:strCache/>
            </c:strRef>
          </c:cat>
          <c:val>
            <c:numRef>
              <c:f>'図６'!$D$54:$H$54</c:f>
              <c:numCache/>
            </c:numRef>
          </c:val>
        </c:ser>
        <c:ser>
          <c:idx val="2"/>
          <c:order val="2"/>
          <c:tx>
            <c:v>無業者（非就業希望者）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'図６'!$D$45:$H$45</c:f>
              <c:strCache/>
            </c:strRef>
          </c:cat>
          <c:val>
            <c:numRef>
              <c:f>'図６'!$D$55:$H$55</c:f>
              <c:numCache/>
            </c:numRef>
          </c:val>
        </c:ser>
        <c:overlap val="100"/>
        <c:gapWidth val="40"/>
        <c:axId val="39852644"/>
        <c:axId val="57008197"/>
      </c:barChart>
      <c:catAx>
        <c:axId val="39852644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455"/>
              <c:y val="-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008197"/>
        <c:crosses val="autoZero"/>
        <c:auto val="1"/>
        <c:lblOffset val="100"/>
        <c:tickLblSkip val="1"/>
        <c:noMultiLvlLbl val="0"/>
      </c:catAx>
      <c:valAx>
        <c:axId val="57008197"/>
        <c:scaling>
          <c:orientation val="minMax"/>
          <c:max val="100"/>
        </c:scaling>
        <c:axPos val="t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852644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325"/>
          <c:y val="0.92225"/>
          <c:w val="0.844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〈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男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〉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4275"/>
          <c:w val="0.9175"/>
          <c:h val="0.74875"/>
        </c:manualLayout>
      </c:layout>
      <c:barChart>
        <c:barDir val="bar"/>
        <c:grouping val="stacked"/>
        <c:varyColors val="0"/>
        <c:ser>
          <c:idx val="0"/>
          <c:order val="0"/>
          <c:tx>
            <c:v>有業者</c:v>
          </c:tx>
          <c:spPr>
            <a:solidFill>
              <a:srgbClr val="DBEEF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'図６'!$D$45:$H$45</c:f>
              <c:strCache/>
            </c:strRef>
          </c:cat>
          <c:val>
            <c:numRef>
              <c:f>'図６'!$D$47:$H$47</c:f>
              <c:numCache/>
            </c:numRef>
          </c:val>
        </c:ser>
        <c:ser>
          <c:idx val="1"/>
          <c:order val="1"/>
          <c:tx>
            <c:v>無業者（就業希望者）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'図６'!$D$45:$H$45</c:f>
              <c:strCache/>
            </c:strRef>
          </c:cat>
          <c:val>
            <c:numRef>
              <c:f>'図６'!$D$49:$H$49</c:f>
              <c:numCache/>
            </c:numRef>
          </c:val>
        </c:ser>
        <c:ser>
          <c:idx val="2"/>
          <c:order val="2"/>
          <c:tx>
            <c:v>無業者（非就業希望者）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'図６'!$D$45:$H$45</c:f>
              <c:strCache/>
            </c:strRef>
          </c:cat>
          <c:val>
            <c:numRef>
              <c:f>'図６'!$D$50:$H$50</c:f>
              <c:numCache/>
            </c:numRef>
          </c:val>
        </c:ser>
        <c:overlap val="100"/>
        <c:gapWidth val="40"/>
        <c:axId val="28241758"/>
        <c:axId val="66276335"/>
      </c:barChart>
      <c:catAx>
        <c:axId val="28241758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445"/>
              <c:y val="-0.14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276335"/>
        <c:crosses val="autoZero"/>
        <c:auto val="1"/>
        <c:lblOffset val="100"/>
        <c:tickLblSkip val="1"/>
        <c:noMultiLvlLbl val="0"/>
      </c:catAx>
      <c:valAx>
        <c:axId val="66276335"/>
        <c:scaling>
          <c:orientation val="minMax"/>
          <c:max val="100"/>
        </c:scaling>
        <c:axPos val="t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241758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225"/>
          <c:y val="0.91475"/>
          <c:w val="0.78825"/>
          <c:h val="0.0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11975"/>
          <c:w val="0.8505"/>
          <c:h val="0.89575"/>
        </c:manualLayout>
      </c:layout>
      <c:lineChart>
        <c:grouping val="standard"/>
        <c:varyColors val="0"/>
        <c:ser>
          <c:idx val="0"/>
          <c:order val="0"/>
          <c:tx>
            <c:strRef>
              <c:f>'図7'!$A$36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'図7'!$E$30:$I$32</c:f>
              <c:multiLvlStrCache/>
            </c:multiLvlStrRef>
          </c:cat>
          <c:val>
            <c:numRef>
              <c:f>'図7'!$E$38:$I$38</c:f>
              <c:numCache/>
            </c:numRef>
          </c:val>
          <c:smooth val="0"/>
        </c:ser>
        <c:ser>
          <c:idx val="1"/>
          <c:order val="1"/>
          <c:tx>
            <c:strRef>
              <c:f>'図7'!$A$39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'図7'!$E$30:$I$32</c:f>
              <c:multiLvlStrCache/>
            </c:multiLvlStrRef>
          </c:cat>
          <c:val>
            <c:numRef>
              <c:f>'図7'!$E$41:$I$41</c:f>
              <c:numCache/>
            </c:numRef>
          </c:val>
          <c:smooth val="0"/>
        </c:ser>
        <c:ser>
          <c:idx val="2"/>
          <c:order val="2"/>
          <c:tx>
            <c:strRef>
              <c:f>'図7'!$A$33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'図7'!$E$30:$I$32</c:f>
              <c:multiLvlStrCache/>
            </c:multiLvlStrRef>
          </c:cat>
          <c:val>
            <c:numRef>
              <c:f>'図7'!$E$35:$I$35</c:f>
              <c:numCache/>
            </c:numRef>
          </c:val>
          <c:smooth val="0"/>
        </c:ser>
        <c:marker val="1"/>
        <c:axId val="19654712"/>
        <c:axId val="46576761"/>
      </c:lineChart>
      <c:catAx>
        <c:axId val="196547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576761"/>
        <c:crosses val="autoZero"/>
        <c:auto val="1"/>
        <c:lblOffset val="100"/>
        <c:tickLblSkip val="1"/>
        <c:noMultiLvlLbl val="0"/>
      </c:catAx>
      <c:valAx>
        <c:axId val="465767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5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654712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4"/>
          <c:y val="0.031"/>
          <c:w val="0.36975"/>
          <c:h val="0.0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75"/>
          <c:y val="0.0845"/>
          <c:w val="0.86575"/>
          <c:h val="0.83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'図８'!$B$40</c:f>
              <c:strCache>
                <c:ptCount val="1"/>
                <c:pt idx="0">
                  <c:v>正規の職員・従業員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'図８'!$E$37:$I$39</c:f>
              <c:multiLvlStrCache/>
            </c:multiLvlStrRef>
          </c:cat>
          <c:val>
            <c:numRef>
              <c:f>'図８'!$E$42:$I$42</c:f>
              <c:numCache/>
            </c:numRef>
          </c:val>
        </c:ser>
        <c:ser>
          <c:idx val="1"/>
          <c:order val="1"/>
          <c:tx>
            <c:strRef>
              <c:f>'図８'!$B$43</c:f>
              <c:strCache>
                <c:ptCount val="1"/>
                <c:pt idx="0">
                  <c:v>非正規の職員・従業員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'図８'!$E$37:$I$39</c:f>
              <c:multiLvlStrCache/>
            </c:multiLvlStrRef>
          </c:cat>
          <c:val>
            <c:numRef>
              <c:f>'図８'!$E$45:$I$45</c:f>
              <c:numCache/>
            </c:numRef>
          </c:val>
        </c:ser>
        <c:axId val="37629682"/>
        <c:axId val="64517091"/>
      </c:barChart>
      <c:catAx>
        <c:axId val="37629682"/>
        <c:scaling>
          <c:orientation val="maxMin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初職就業時期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4517091"/>
        <c:crosses val="autoZero"/>
        <c:auto val="1"/>
        <c:lblOffset val="100"/>
        <c:tickLblSkip val="1"/>
        <c:noMultiLvlLbl val="0"/>
      </c:catAx>
      <c:valAx>
        <c:axId val="64517091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#,##0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crossAx val="37629682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5"/>
          <c:y val="0.683"/>
          <c:w val="0.21125"/>
          <c:h val="0.10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6825"/>
          <c:w val="0.935"/>
          <c:h val="0.9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'図1'!$D$43</c:f>
              <c:strCache>
                <c:ptCount val="1"/>
                <c:pt idx="0">
                  <c:v>有業者数(千人）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'図1'!$C$44:$C$50</c:f>
              <c:strCache/>
            </c:strRef>
          </c:cat>
          <c:val>
            <c:numRef>
              <c:f>'図1'!$D$44:$D$50</c:f>
              <c:numCache/>
            </c:numRef>
          </c:val>
        </c:ser>
        <c:gapWidth val="80"/>
        <c:axId val="43705426"/>
        <c:axId val="8181315"/>
      </c:barChart>
      <c:lineChart>
        <c:grouping val="standard"/>
        <c:varyColors val="0"/>
        <c:ser>
          <c:idx val="0"/>
          <c:order val="1"/>
          <c:tx>
            <c:strRef>
              <c:f>'図1'!$E$43</c:f>
              <c:strCache>
                <c:ptCount val="1"/>
                <c:pt idx="0">
                  <c:v>有業率（％）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'図1'!$C$44:$C$50</c:f>
              <c:strCache/>
            </c:strRef>
          </c:cat>
          <c:val>
            <c:numRef>
              <c:f>'図1'!$E$44:$E$50</c:f>
              <c:numCache/>
            </c:numRef>
          </c:val>
          <c:smooth val="0"/>
        </c:ser>
        <c:ser>
          <c:idx val="2"/>
          <c:order val="2"/>
          <c:tx>
            <c:strRef>
              <c:f>'図1'!#REF!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'図1'!$C$44:$C$50</c:f>
              <c:strCache/>
            </c:strRef>
          </c:cat>
          <c:val>
            <c:numRef>
              <c:f>'図1'!#REF!</c:f>
            </c:numRef>
          </c:val>
          <c:smooth val="0"/>
        </c:ser>
        <c:axId val="63681772"/>
        <c:axId val="5982349"/>
      </c:lineChart>
      <c:catAx>
        <c:axId val="43705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4775"/>
              <c:y val="0.13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181315"/>
        <c:crossesAt val="600000"/>
        <c:auto val="0"/>
        <c:lblOffset val="100"/>
        <c:tickLblSkip val="1"/>
        <c:noMultiLvlLbl val="0"/>
      </c:catAx>
      <c:valAx>
        <c:axId val="8181315"/>
        <c:scaling>
          <c:orientation val="minMax"/>
          <c:max val="1000000"/>
          <c:min val="6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（千人）</a:t>
                </a:r>
              </a:p>
            </c:rich>
          </c:tx>
          <c:layout>
            <c:manualLayout>
              <c:xMode val="factor"/>
              <c:yMode val="factor"/>
              <c:x val="0.02925"/>
              <c:y val="0.15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705426"/>
        <c:crossesAt val="1"/>
        <c:crossBetween val="between"/>
        <c:dispUnits/>
        <c:majorUnit val="100000"/>
        <c:minorUnit val="3000"/>
      </c:valAx>
      <c:catAx>
        <c:axId val="63681772"/>
        <c:scaling>
          <c:orientation val="minMax"/>
        </c:scaling>
        <c:axPos val="b"/>
        <c:delete val="1"/>
        <c:majorTickMark val="out"/>
        <c:minorTickMark val="none"/>
        <c:tickLblPos val="nextTo"/>
        <c:crossAx val="5982349"/>
        <c:crossesAt val="0"/>
        <c:auto val="0"/>
        <c:lblOffset val="100"/>
        <c:tickLblSkip val="1"/>
        <c:noMultiLvlLbl val="0"/>
      </c:catAx>
      <c:valAx>
        <c:axId val="5982349"/>
        <c:scaling>
          <c:orientation val="minMax"/>
          <c:max val="70"/>
          <c:min val="50"/>
        </c:scaling>
        <c:axPos val="l"/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681772"/>
        <c:crosses val="max"/>
        <c:crossBetween val="between"/>
        <c:dispUnits/>
        <c:majorUnit val="5"/>
        <c:minorUnit val="0.2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392"/>
          <c:y val="0.02775"/>
          <c:w val="0.5045"/>
          <c:h val="0.0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4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'表５'!#REF!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'表５'!#REF!</c:f>
            </c:strRef>
          </c:cat>
          <c:val>
            <c:numRef>
              <c:f>'表５'!#REF!</c:f>
            </c:numRef>
          </c:val>
        </c:ser>
        <c:gapWidth val="100"/>
        <c:axId val="5449574"/>
        <c:axId val="42190263"/>
      </c:barChart>
      <c:catAx>
        <c:axId val="5449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190263"/>
        <c:crosses val="autoZero"/>
        <c:auto val="1"/>
        <c:lblOffset val="100"/>
        <c:tickLblSkip val="1"/>
        <c:noMultiLvlLbl val="0"/>
      </c:catAx>
      <c:valAx>
        <c:axId val="42190263"/>
        <c:scaling>
          <c:orientation val="minMax"/>
          <c:max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44957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-0.01525"/>
          <c:y val="0.0385"/>
          <c:w val="0.862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'図２ '!$H$23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'図２ '!$C$23:$C$34</c:f>
              <c:strCache/>
            </c:strRef>
          </c:cat>
          <c:val>
            <c:numRef>
              <c:f>'図２ '!$H$23:$H$34</c:f>
              <c:numCache/>
            </c:numRef>
          </c:val>
        </c:ser>
        <c:gapWidth val="100"/>
        <c:axId val="56034752"/>
        <c:axId val="39864257"/>
      </c:barChart>
      <c:catAx>
        <c:axId val="560347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864257"/>
        <c:crosses val="autoZero"/>
        <c:auto val="1"/>
        <c:lblOffset val="100"/>
        <c:tickLblSkip val="1"/>
        <c:noMultiLvlLbl val="0"/>
      </c:catAx>
      <c:valAx>
        <c:axId val="39864257"/>
        <c:scaling>
          <c:orientation val="minMax"/>
          <c:max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262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603475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8475"/>
          <c:w val="0.822"/>
          <c:h val="0.91525"/>
        </c:manualLayout>
      </c:layout>
      <c:lineChart>
        <c:grouping val="standard"/>
        <c:varyColors val="0"/>
        <c:ser>
          <c:idx val="0"/>
          <c:order val="0"/>
          <c:tx>
            <c:strRef>
              <c:f>'図３'!$F$44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'図３'!$E$45:$E$49</c:f>
              <c:strCache/>
            </c:strRef>
          </c:cat>
          <c:val>
            <c:numRef>
              <c:f>'図３'!$F$45:$F$49</c:f>
              <c:numCache/>
            </c:numRef>
          </c:val>
          <c:smooth val="0"/>
        </c:ser>
        <c:ser>
          <c:idx val="1"/>
          <c:order val="1"/>
          <c:tx>
            <c:strRef>
              <c:f>'図３'!$G$44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'図３'!$E$45:$E$49</c:f>
              <c:strCache/>
            </c:strRef>
          </c:cat>
          <c:val>
            <c:numRef>
              <c:f>'図３'!$G$45:$G$49</c:f>
              <c:numCache/>
            </c:numRef>
          </c:val>
          <c:smooth val="0"/>
        </c:ser>
        <c:ser>
          <c:idx val="2"/>
          <c:order val="2"/>
          <c:tx>
            <c:strRef>
              <c:f>'図３'!$H$44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'図３'!$E$45:$E$49</c:f>
              <c:strCache/>
            </c:strRef>
          </c:cat>
          <c:val>
            <c:numRef>
              <c:f>'図３'!$H$45:$H$49</c:f>
              <c:numCache/>
            </c:numRef>
          </c:val>
          <c:smooth val="0"/>
        </c:ser>
        <c:marker val="1"/>
        <c:axId val="57670138"/>
        <c:axId val="65972395"/>
      </c:lineChart>
      <c:catAx>
        <c:axId val="576701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972395"/>
        <c:crosses val="autoZero"/>
        <c:auto val="1"/>
        <c:lblOffset val="100"/>
        <c:tickLblSkip val="1"/>
        <c:noMultiLvlLbl val="0"/>
      </c:catAx>
      <c:valAx>
        <c:axId val="65972395"/>
        <c:scaling>
          <c:orientation val="minMax"/>
          <c:max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22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670138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25"/>
          <c:y val="0.79475"/>
          <c:w val="0.3285"/>
          <c:h val="0.071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8425"/>
          <c:w val="0.822"/>
          <c:h val="0.91575"/>
        </c:manualLayout>
      </c:layout>
      <c:lineChart>
        <c:grouping val="standard"/>
        <c:varyColors val="0"/>
        <c:ser>
          <c:idx val="0"/>
          <c:order val="0"/>
          <c:tx>
            <c:strRef>
              <c:f>'図３'!$F$44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'図３'!$E$54:$E$58</c:f>
              <c:strCache/>
            </c:strRef>
          </c:cat>
          <c:val>
            <c:numRef>
              <c:f>'図３'!$F$54:$F$58</c:f>
              <c:numCache/>
            </c:numRef>
          </c:val>
          <c:smooth val="0"/>
        </c:ser>
        <c:ser>
          <c:idx val="1"/>
          <c:order val="1"/>
          <c:tx>
            <c:strRef>
              <c:f>'図３'!$G$44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'図３'!$E$54:$E$58</c:f>
              <c:strCache/>
            </c:strRef>
          </c:cat>
          <c:val>
            <c:numRef>
              <c:f>'図３'!$G$54:$G$58</c:f>
              <c:numCache/>
            </c:numRef>
          </c:val>
          <c:smooth val="0"/>
        </c:ser>
        <c:ser>
          <c:idx val="2"/>
          <c:order val="2"/>
          <c:tx>
            <c:strRef>
              <c:f>'図３'!$H$44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'図３'!$E$54:$E$58</c:f>
              <c:strCache/>
            </c:strRef>
          </c:cat>
          <c:val>
            <c:numRef>
              <c:f>'図３'!$H$54:$H$58</c:f>
              <c:numCache/>
            </c:numRef>
          </c:val>
          <c:smooth val="0"/>
        </c:ser>
        <c:marker val="1"/>
        <c:axId val="2330132"/>
        <c:axId val="65708661"/>
      </c:lineChart>
      <c:catAx>
        <c:axId val="23301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708661"/>
        <c:crosses val="autoZero"/>
        <c:auto val="1"/>
        <c:lblOffset val="100"/>
        <c:tickLblSkip val="1"/>
        <c:noMultiLvlLbl val="0"/>
      </c:catAx>
      <c:valAx>
        <c:axId val="65708661"/>
        <c:scaling>
          <c:orientation val="minMax"/>
          <c:max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22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30132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"/>
          <c:y val="0.7955"/>
          <c:w val="0.328"/>
          <c:h val="0.070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〈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総数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〉</a:t>
            </a:r>
          </a:p>
        </c:rich>
      </c:tx>
      <c:layout>
        <c:manualLayout>
          <c:xMode val="factor"/>
          <c:yMode val="factor"/>
          <c:x val="0.0065"/>
          <c:y val="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21575"/>
          <c:w val="0.8725"/>
          <c:h val="0.74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'図４'!$C$65</c:f>
              <c:strCache>
                <c:ptCount val="1"/>
                <c:pt idx="0">
                  <c:v>正規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'図４'!$B$66:$B$67</c:f>
              <c:strCache/>
            </c:strRef>
          </c:cat>
          <c:val>
            <c:numRef>
              <c:f>'図４'!$C$66:$C$67</c:f>
              <c:numCache/>
            </c:numRef>
          </c:val>
        </c:ser>
        <c:ser>
          <c:idx val="1"/>
          <c:order val="1"/>
          <c:tx>
            <c:strRef>
              <c:f>'図４'!$D$65</c:f>
              <c:strCache>
                <c:ptCount val="1"/>
                <c:pt idx="0">
                  <c:v>非正規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'図４'!$B$66:$B$67</c:f>
              <c:strCache/>
            </c:strRef>
          </c:cat>
          <c:val>
            <c:numRef>
              <c:f>'図４'!$D$66:$D$67</c:f>
              <c:numCache/>
            </c:numRef>
          </c:val>
        </c:ser>
        <c:overlap val="100"/>
        <c:axId val="54406158"/>
        <c:axId val="14143263"/>
      </c:barChart>
      <c:catAx>
        <c:axId val="54406158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（千人）</a:t>
                </a:r>
              </a:p>
            </c:rich>
          </c:tx>
          <c:layout>
            <c:manualLayout>
              <c:xMode val="factor"/>
              <c:yMode val="factor"/>
              <c:x val="0.24875"/>
              <c:y val="0.17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143263"/>
        <c:crosses val="autoZero"/>
        <c:auto val="1"/>
        <c:lblOffset val="100"/>
        <c:tickLblSkip val="1"/>
        <c:noMultiLvlLbl val="0"/>
      </c:catAx>
      <c:valAx>
        <c:axId val="14143263"/>
        <c:scaling>
          <c:orientation val="minMax"/>
        </c:scaling>
        <c:axPos val="t"/>
        <c:delete val="1"/>
        <c:majorTickMark val="out"/>
        <c:minorTickMark val="none"/>
        <c:tickLblPos val="nextTo"/>
        <c:crossAx val="5440615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〈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男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〉</a:t>
            </a:r>
          </a:p>
        </c:rich>
      </c:tx>
      <c:layout>
        <c:manualLayout>
          <c:xMode val="factor"/>
          <c:yMode val="factor"/>
          <c:x val="-0.01275"/>
          <c:y val="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21525"/>
          <c:w val="0.8755"/>
          <c:h val="0.745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'図４'!$C$70</c:f>
              <c:strCache>
                <c:ptCount val="1"/>
                <c:pt idx="0">
                  <c:v>正規</c:v>
                </c:pt>
              </c:strCache>
            </c:strRef>
          </c:tx>
          <c:spPr>
            <a:solidFill>
              <a:srgbClr val="DBEEF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'図４'!$B$71:$B$72</c:f>
              <c:strCache/>
            </c:strRef>
          </c:cat>
          <c:val>
            <c:numRef>
              <c:f>'図４'!$C$71:$C$72</c:f>
              <c:numCache/>
            </c:numRef>
          </c:val>
        </c:ser>
        <c:ser>
          <c:idx val="1"/>
          <c:order val="1"/>
          <c:tx>
            <c:strRef>
              <c:f>'図４'!$D$70</c:f>
              <c:strCache>
                <c:ptCount val="1"/>
                <c:pt idx="0">
                  <c:v>非正規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'図４'!$B$71:$B$72</c:f>
              <c:strCache/>
            </c:strRef>
          </c:cat>
          <c:val>
            <c:numRef>
              <c:f>'図４'!$D$71:$D$72</c:f>
              <c:numCache/>
            </c:numRef>
          </c:val>
        </c:ser>
        <c:overlap val="100"/>
        <c:axId val="859624"/>
        <c:axId val="48998569"/>
      </c:barChart>
      <c:catAx>
        <c:axId val="859624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（千人）</a:t>
                </a:r>
              </a:p>
            </c:rich>
          </c:tx>
          <c:layout>
            <c:manualLayout>
              <c:xMode val="factor"/>
              <c:yMode val="factor"/>
              <c:x val="0.24225"/>
              <c:y val="0.1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8998569"/>
        <c:crosses val="autoZero"/>
        <c:auto val="1"/>
        <c:lblOffset val="100"/>
        <c:tickLblSkip val="1"/>
        <c:noMultiLvlLbl val="0"/>
      </c:catAx>
      <c:valAx>
        <c:axId val="48998569"/>
        <c:scaling>
          <c:orientation val="minMax"/>
        </c:scaling>
        <c:axPos val="t"/>
        <c:delete val="1"/>
        <c:majorTickMark val="out"/>
        <c:minorTickMark val="none"/>
        <c:tickLblPos val="nextTo"/>
        <c:crossAx val="85962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〈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女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〉</a:t>
            </a:r>
          </a:p>
        </c:rich>
      </c:tx>
      <c:layout>
        <c:manualLayout>
          <c:xMode val="factor"/>
          <c:yMode val="factor"/>
          <c:x val="0.0015"/>
          <c:y val="0.04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215"/>
          <c:w val="0.87675"/>
          <c:h val="0.7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'図４'!$C$75</c:f>
              <c:strCache>
                <c:ptCount val="1"/>
                <c:pt idx="0">
                  <c:v>正規</c:v>
                </c:pt>
              </c:strCache>
            </c:strRef>
          </c:tx>
          <c:spPr>
            <a:solidFill>
              <a:srgbClr val="DBEEF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'図４'!$B$76:$B$77</c:f>
              <c:strCache/>
            </c:strRef>
          </c:cat>
          <c:val>
            <c:numRef>
              <c:f>'図４'!$C$76:$C$77</c:f>
              <c:numCache/>
            </c:numRef>
          </c:val>
        </c:ser>
        <c:ser>
          <c:idx val="1"/>
          <c:order val="1"/>
          <c:tx>
            <c:strRef>
              <c:f>'図４'!$D$75</c:f>
              <c:strCache>
                <c:ptCount val="1"/>
                <c:pt idx="0">
                  <c:v>非正規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B9B8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6B9B8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'図４'!$B$76:$B$77</c:f>
              <c:strCache/>
            </c:strRef>
          </c:cat>
          <c:val>
            <c:numRef>
              <c:f>'図４'!$D$76:$D$77</c:f>
              <c:numCache/>
            </c:numRef>
          </c:val>
        </c:ser>
        <c:overlap val="100"/>
        <c:axId val="41455010"/>
        <c:axId val="14125331"/>
      </c:barChart>
      <c:catAx>
        <c:axId val="41455010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（千人）</a:t>
                </a:r>
              </a:p>
            </c:rich>
          </c:tx>
          <c:layout>
            <c:manualLayout>
              <c:xMode val="factor"/>
              <c:yMode val="factor"/>
              <c:x val="0.24325"/>
              <c:y val="0.17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125331"/>
        <c:crosses val="autoZero"/>
        <c:auto val="1"/>
        <c:lblOffset val="100"/>
        <c:tickLblSkip val="1"/>
        <c:noMultiLvlLbl val="0"/>
      </c:catAx>
      <c:valAx>
        <c:axId val="14125331"/>
        <c:scaling>
          <c:orientation val="minMax"/>
        </c:scaling>
        <c:axPos val="t"/>
        <c:delete val="1"/>
        <c:majorTickMark val="out"/>
        <c:minorTickMark val="none"/>
        <c:tickLblPos val="nextTo"/>
        <c:crossAx val="4145501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13</xdr:row>
      <xdr:rowOff>161925</xdr:rowOff>
    </xdr:from>
    <xdr:to>
      <xdr:col>7</xdr:col>
      <xdr:colOff>381000</xdr:colOff>
      <xdr:row>14</xdr:row>
      <xdr:rowOff>76200</xdr:rowOff>
    </xdr:to>
    <xdr:sp>
      <xdr:nvSpPr>
        <xdr:cNvPr id="1" name="Rectangle 7"/>
        <xdr:cNvSpPr>
          <a:spLocks/>
        </xdr:cNvSpPr>
      </xdr:nvSpPr>
      <xdr:spPr>
        <a:xfrm>
          <a:off x="4914900" y="3381375"/>
          <a:ext cx="2952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13</xdr:row>
      <xdr:rowOff>161925</xdr:rowOff>
    </xdr:from>
    <xdr:to>
      <xdr:col>7</xdr:col>
      <xdr:colOff>304800</xdr:colOff>
      <xdr:row>13</xdr:row>
      <xdr:rowOff>161925</xdr:rowOff>
    </xdr:to>
    <xdr:sp>
      <xdr:nvSpPr>
        <xdr:cNvPr id="2" name="Line 8"/>
        <xdr:cNvSpPr>
          <a:spLocks/>
        </xdr:cNvSpPr>
      </xdr:nvSpPr>
      <xdr:spPr>
        <a:xfrm>
          <a:off x="4981575" y="3381375"/>
          <a:ext cx="152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14</xdr:row>
      <xdr:rowOff>76200</xdr:rowOff>
    </xdr:from>
    <xdr:to>
      <xdr:col>7</xdr:col>
      <xdr:colOff>304800</xdr:colOff>
      <xdr:row>14</xdr:row>
      <xdr:rowOff>76200</xdr:rowOff>
    </xdr:to>
    <xdr:sp>
      <xdr:nvSpPr>
        <xdr:cNvPr id="3" name="Line 9"/>
        <xdr:cNvSpPr>
          <a:spLocks/>
        </xdr:cNvSpPr>
      </xdr:nvSpPr>
      <xdr:spPr>
        <a:xfrm>
          <a:off x="4981575" y="3543300"/>
          <a:ext cx="152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14</xdr:row>
      <xdr:rowOff>0</xdr:rowOff>
    </xdr:from>
    <xdr:to>
      <xdr:col>1</xdr:col>
      <xdr:colOff>314325</xdr:colOff>
      <xdr:row>14</xdr:row>
      <xdr:rowOff>85725</xdr:rowOff>
    </xdr:to>
    <xdr:sp>
      <xdr:nvSpPr>
        <xdr:cNvPr id="4" name="Rectangle 11"/>
        <xdr:cNvSpPr>
          <a:spLocks/>
        </xdr:cNvSpPr>
      </xdr:nvSpPr>
      <xdr:spPr>
        <a:xfrm>
          <a:off x="685800" y="3467100"/>
          <a:ext cx="295275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34</xdr:row>
      <xdr:rowOff>66675</xdr:rowOff>
    </xdr:from>
    <xdr:to>
      <xdr:col>7</xdr:col>
      <xdr:colOff>381000</xdr:colOff>
      <xdr:row>34</xdr:row>
      <xdr:rowOff>152400</xdr:rowOff>
    </xdr:to>
    <xdr:sp>
      <xdr:nvSpPr>
        <xdr:cNvPr id="5" name="Rectangle 19"/>
        <xdr:cNvSpPr>
          <a:spLocks/>
        </xdr:cNvSpPr>
      </xdr:nvSpPr>
      <xdr:spPr>
        <a:xfrm>
          <a:off x="4914900" y="8486775"/>
          <a:ext cx="295275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34</xdr:row>
      <xdr:rowOff>38100</xdr:rowOff>
    </xdr:from>
    <xdr:to>
      <xdr:col>1</xdr:col>
      <xdr:colOff>390525</xdr:colOff>
      <xdr:row>34</xdr:row>
      <xdr:rowOff>123825</xdr:rowOff>
    </xdr:to>
    <xdr:sp>
      <xdr:nvSpPr>
        <xdr:cNvPr id="6" name="Rectangle 23"/>
        <xdr:cNvSpPr>
          <a:spLocks/>
        </xdr:cNvSpPr>
      </xdr:nvSpPr>
      <xdr:spPr>
        <a:xfrm>
          <a:off x="762000" y="8458200"/>
          <a:ext cx="295275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22</xdr:row>
      <xdr:rowOff>9525</xdr:rowOff>
    </xdr:from>
    <xdr:to>
      <xdr:col>8</xdr:col>
      <xdr:colOff>266700</xdr:colOff>
      <xdr:row>37</xdr:row>
      <xdr:rowOff>190500</xdr:rowOff>
    </xdr:to>
    <xdr:grpSp>
      <xdr:nvGrpSpPr>
        <xdr:cNvPr id="7" name="Group 48"/>
        <xdr:cNvGrpSpPr>
          <a:grpSpLocks/>
        </xdr:cNvGrpSpPr>
      </xdr:nvGrpSpPr>
      <xdr:grpSpPr>
        <a:xfrm>
          <a:off x="152400" y="5457825"/>
          <a:ext cx="5629275" cy="3895725"/>
          <a:chOff x="48" y="472"/>
          <a:chExt cx="562" cy="281"/>
        </a:xfrm>
        <a:solidFill>
          <a:srgbClr val="FFFFFF"/>
        </a:solidFill>
      </xdr:grpSpPr>
      <xdr:graphicFrame>
        <xdr:nvGraphicFramePr>
          <xdr:cNvPr id="8" name="グラフ 15"/>
          <xdr:cNvGraphicFramePr/>
        </xdr:nvGraphicFramePr>
        <xdr:xfrm>
          <a:off x="48" y="472"/>
          <a:ext cx="562" cy="28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9" name="Rectangle 16"/>
          <xdr:cNvSpPr>
            <a:spLocks/>
          </xdr:cNvSpPr>
        </xdr:nvSpPr>
        <xdr:spPr>
          <a:xfrm>
            <a:off x="579" y="703"/>
            <a:ext cx="29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 0</a:t>
            </a:r>
          </a:p>
        </xdr:txBody>
      </xdr:sp>
      <xdr:sp>
        <xdr:nvSpPr>
          <xdr:cNvPr id="10" name="Rectangle 17"/>
          <xdr:cNvSpPr>
            <a:spLocks/>
          </xdr:cNvSpPr>
        </xdr:nvSpPr>
        <xdr:spPr>
          <a:xfrm>
            <a:off x="62" y="702"/>
            <a:ext cx="74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      0</a:t>
            </a:r>
          </a:p>
        </xdr:txBody>
      </xdr:sp>
      <xdr:grpSp>
        <xdr:nvGrpSpPr>
          <xdr:cNvPr id="11" name="Group 37"/>
          <xdr:cNvGrpSpPr>
            <a:grpSpLocks/>
          </xdr:cNvGrpSpPr>
        </xdr:nvGrpSpPr>
        <xdr:grpSpPr>
          <a:xfrm>
            <a:off x="565" y="690"/>
            <a:ext cx="16" cy="9"/>
            <a:chOff x="555" y="691"/>
            <a:chExt cx="16" cy="9"/>
          </a:xfrm>
          <a:solidFill>
            <a:srgbClr val="FFFFFF"/>
          </a:solidFill>
        </xdr:grpSpPr>
        <xdr:sp>
          <xdr:nvSpPr>
            <xdr:cNvPr id="12" name="Line 20"/>
            <xdr:cNvSpPr>
              <a:spLocks/>
            </xdr:cNvSpPr>
          </xdr:nvSpPr>
          <xdr:spPr>
            <a:xfrm>
              <a:off x="555" y="691"/>
              <a:ext cx="16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" name="Line 21"/>
            <xdr:cNvSpPr>
              <a:spLocks/>
            </xdr:cNvSpPr>
          </xdr:nvSpPr>
          <xdr:spPr>
            <a:xfrm>
              <a:off x="555" y="700"/>
              <a:ext cx="16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4" name="Group 38"/>
          <xdr:cNvGrpSpPr>
            <a:grpSpLocks/>
          </xdr:cNvGrpSpPr>
        </xdr:nvGrpSpPr>
        <xdr:grpSpPr>
          <a:xfrm>
            <a:off x="135" y="688"/>
            <a:ext cx="16" cy="9"/>
            <a:chOff x="134" y="688"/>
            <a:chExt cx="16" cy="9"/>
          </a:xfrm>
          <a:solidFill>
            <a:srgbClr val="FFFFFF"/>
          </a:solidFill>
        </xdr:grpSpPr>
        <xdr:sp>
          <xdr:nvSpPr>
            <xdr:cNvPr id="15" name="Line 24"/>
            <xdr:cNvSpPr>
              <a:spLocks/>
            </xdr:cNvSpPr>
          </xdr:nvSpPr>
          <xdr:spPr>
            <a:xfrm>
              <a:off x="134" y="688"/>
              <a:ext cx="16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" name="Line 25"/>
            <xdr:cNvSpPr>
              <a:spLocks/>
            </xdr:cNvSpPr>
          </xdr:nvSpPr>
          <xdr:spPr>
            <a:xfrm>
              <a:off x="134" y="697"/>
              <a:ext cx="16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219075</xdr:colOff>
      <xdr:row>3</xdr:row>
      <xdr:rowOff>95250</xdr:rowOff>
    </xdr:from>
    <xdr:to>
      <xdr:col>8</xdr:col>
      <xdr:colOff>209550</xdr:colOff>
      <xdr:row>17</xdr:row>
      <xdr:rowOff>133350</xdr:rowOff>
    </xdr:to>
    <xdr:grpSp>
      <xdr:nvGrpSpPr>
        <xdr:cNvPr id="17" name="Group 47"/>
        <xdr:cNvGrpSpPr>
          <a:grpSpLocks/>
        </xdr:cNvGrpSpPr>
      </xdr:nvGrpSpPr>
      <xdr:grpSpPr>
        <a:xfrm>
          <a:off x="219075" y="838200"/>
          <a:ext cx="5505450" cy="3505200"/>
          <a:chOff x="48" y="110"/>
          <a:chExt cx="563" cy="256"/>
        </a:xfrm>
        <a:solidFill>
          <a:srgbClr val="FFFFFF"/>
        </a:solidFill>
      </xdr:grpSpPr>
      <xdr:graphicFrame>
        <xdr:nvGraphicFramePr>
          <xdr:cNvPr id="18" name="グラフ 3"/>
          <xdr:cNvGraphicFramePr/>
        </xdr:nvGraphicFramePr>
        <xdr:xfrm>
          <a:off x="48" y="110"/>
          <a:ext cx="563" cy="25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19" name="Rectangle 4"/>
          <xdr:cNvSpPr>
            <a:spLocks/>
          </xdr:cNvSpPr>
        </xdr:nvSpPr>
        <xdr:spPr>
          <a:xfrm>
            <a:off x="582" y="318"/>
            <a:ext cx="24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0</a:t>
            </a:r>
          </a:p>
        </xdr:txBody>
      </xdr:sp>
      <xdr:sp>
        <xdr:nvSpPr>
          <xdr:cNvPr id="20" name="Rectangle 5"/>
          <xdr:cNvSpPr>
            <a:spLocks/>
          </xdr:cNvSpPr>
        </xdr:nvSpPr>
        <xdr:spPr>
          <a:xfrm>
            <a:off x="75" y="318"/>
            <a:ext cx="55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      0</a:t>
            </a:r>
          </a:p>
        </xdr:txBody>
      </xdr:sp>
      <xdr:grpSp>
        <xdr:nvGrpSpPr>
          <xdr:cNvPr id="21" name="Group 36"/>
          <xdr:cNvGrpSpPr>
            <a:grpSpLocks/>
          </xdr:cNvGrpSpPr>
        </xdr:nvGrpSpPr>
        <xdr:grpSpPr>
          <a:xfrm>
            <a:off x="129" y="305"/>
            <a:ext cx="16" cy="9"/>
            <a:chOff x="126" y="306"/>
            <a:chExt cx="16" cy="9"/>
          </a:xfrm>
          <a:solidFill>
            <a:srgbClr val="FFFFFF"/>
          </a:solidFill>
        </xdr:grpSpPr>
        <xdr:sp>
          <xdr:nvSpPr>
            <xdr:cNvPr id="22" name="Line 12"/>
            <xdr:cNvSpPr>
              <a:spLocks/>
            </xdr:cNvSpPr>
          </xdr:nvSpPr>
          <xdr:spPr>
            <a:xfrm>
              <a:off x="126" y="306"/>
              <a:ext cx="16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" name="Line 13"/>
            <xdr:cNvSpPr>
              <a:spLocks/>
            </xdr:cNvSpPr>
          </xdr:nvSpPr>
          <xdr:spPr>
            <a:xfrm>
              <a:off x="126" y="315"/>
              <a:ext cx="16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4" name="Group 35"/>
          <xdr:cNvGrpSpPr>
            <a:grpSpLocks/>
          </xdr:cNvGrpSpPr>
        </xdr:nvGrpSpPr>
        <xdr:grpSpPr>
          <a:xfrm>
            <a:off x="569" y="305"/>
            <a:ext cx="16" cy="9"/>
            <a:chOff x="555" y="305"/>
            <a:chExt cx="16" cy="9"/>
          </a:xfrm>
          <a:solidFill>
            <a:srgbClr val="FFFFFF"/>
          </a:solidFill>
        </xdr:grpSpPr>
        <xdr:sp>
          <xdr:nvSpPr>
            <xdr:cNvPr id="25" name="Line 33"/>
            <xdr:cNvSpPr>
              <a:spLocks/>
            </xdr:cNvSpPr>
          </xdr:nvSpPr>
          <xdr:spPr>
            <a:xfrm>
              <a:off x="555" y="305"/>
              <a:ext cx="16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" name="Line 34"/>
            <xdr:cNvSpPr>
              <a:spLocks/>
            </xdr:cNvSpPr>
          </xdr:nvSpPr>
          <xdr:spPr>
            <a:xfrm>
              <a:off x="555" y="314"/>
              <a:ext cx="16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22</xdr:row>
      <xdr:rowOff>9525</xdr:rowOff>
    </xdr:from>
    <xdr:to>
      <xdr:col>7</xdr:col>
      <xdr:colOff>685800</xdr:colOff>
      <xdr:row>39</xdr:row>
      <xdr:rowOff>0</xdr:rowOff>
    </xdr:to>
    <xdr:grpSp>
      <xdr:nvGrpSpPr>
        <xdr:cNvPr id="1" name="Group 22"/>
        <xdr:cNvGrpSpPr>
          <a:grpSpLocks/>
        </xdr:cNvGrpSpPr>
      </xdr:nvGrpSpPr>
      <xdr:grpSpPr>
        <a:xfrm>
          <a:off x="485775" y="3790950"/>
          <a:ext cx="5400675" cy="2905125"/>
          <a:chOff x="30" y="671"/>
          <a:chExt cx="539" cy="305"/>
        </a:xfrm>
        <a:solidFill>
          <a:srgbClr val="FFFFFF"/>
        </a:solidFill>
      </xdr:grpSpPr>
      <xdr:graphicFrame>
        <xdr:nvGraphicFramePr>
          <xdr:cNvPr id="2" name="グラフ 4"/>
          <xdr:cNvGraphicFramePr/>
        </xdr:nvGraphicFramePr>
        <xdr:xfrm>
          <a:off x="30" y="671"/>
          <a:ext cx="539" cy="30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9"/>
          <xdr:cNvSpPr>
            <a:spLocks/>
          </xdr:cNvSpPr>
        </xdr:nvSpPr>
        <xdr:spPr>
          <a:xfrm flipH="1">
            <a:off x="134" y="887"/>
            <a:ext cx="22" cy="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10"/>
          <xdr:cNvSpPr>
            <a:spLocks/>
          </xdr:cNvSpPr>
        </xdr:nvSpPr>
        <xdr:spPr>
          <a:xfrm flipH="1">
            <a:off x="211" y="849"/>
            <a:ext cx="24" cy="1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295275</xdr:colOff>
      <xdr:row>3</xdr:row>
      <xdr:rowOff>76200</xdr:rowOff>
    </xdr:from>
    <xdr:to>
      <xdr:col>8</xdr:col>
      <xdr:colOff>0</xdr:colOff>
      <xdr:row>20</xdr:row>
      <xdr:rowOff>152400</xdr:rowOff>
    </xdr:to>
    <xdr:grpSp>
      <xdr:nvGrpSpPr>
        <xdr:cNvPr id="5" name="Group 21"/>
        <xdr:cNvGrpSpPr>
          <a:grpSpLocks/>
        </xdr:cNvGrpSpPr>
      </xdr:nvGrpSpPr>
      <xdr:grpSpPr>
        <a:xfrm>
          <a:off x="495300" y="600075"/>
          <a:ext cx="5391150" cy="2990850"/>
          <a:chOff x="51" y="347"/>
          <a:chExt cx="538" cy="303"/>
        </a:xfrm>
        <a:solidFill>
          <a:srgbClr val="FFFFFF"/>
        </a:solidFill>
      </xdr:grpSpPr>
      <xdr:graphicFrame>
        <xdr:nvGraphicFramePr>
          <xdr:cNvPr id="6" name="グラフ 11"/>
          <xdr:cNvGraphicFramePr/>
        </xdr:nvGraphicFramePr>
        <xdr:xfrm>
          <a:off x="51" y="347"/>
          <a:ext cx="538" cy="30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7" name="Line 12"/>
          <xdr:cNvSpPr>
            <a:spLocks/>
          </xdr:cNvSpPr>
        </xdr:nvSpPr>
        <xdr:spPr>
          <a:xfrm flipH="1">
            <a:off x="213" y="566"/>
            <a:ext cx="18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209550</xdr:rowOff>
    </xdr:from>
    <xdr:to>
      <xdr:col>9</xdr:col>
      <xdr:colOff>409575</xdr:colOff>
      <xdr:row>32</xdr:row>
      <xdr:rowOff>152400</xdr:rowOff>
    </xdr:to>
    <xdr:grpSp>
      <xdr:nvGrpSpPr>
        <xdr:cNvPr id="1" name="Group 1034"/>
        <xdr:cNvGrpSpPr>
          <a:grpSpLocks/>
        </xdr:cNvGrpSpPr>
      </xdr:nvGrpSpPr>
      <xdr:grpSpPr>
        <a:xfrm>
          <a:off x="0" y="438150"/>
          <a:ext cx="6705600" cy="7029450"/>
          <a:chOff x="0" y="72"/>
          <a:chExt cx="615" cy="498"/>
        </a:xfrm>
        <a:solidFill>
          <a:srgbClr val="FFFFFF"/>
        </a:solidFill>
      </xdr:grpSpPr>
      <xdr:graphicFrame>
        <xdr:nvGraphicFramePr>
          <xdr:cNvPr id="2" name="グラフ 1"/>
          <xdr:cNvGraphicFramePr/>
        </xdr:nvGraphicFramePr>
        <xdr:xfrm>
          <a:off x="0" y="72"/>
          <a:ext cx="615" cy="26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AutoShape 1027"/>
          <xdr:cNvSpPr>
            <a:spLocks/>
          </xdr:cNvSpPr>
        </xdr:nvSpPr>
        <xdr:spPr>
          <a:xfrm rot="5400000">
            <a:off x="306" y="126"/>
            <a:ext cx="20" cy="444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 Box 1029"/>
          <xdr:cNvSpPr txBox="1">
            <a:spLocks noChangeArrowheads="1"/>
          </xdr:cNvSpPr>
        </xdr:nvSpPr>
        <xdr:spPr>
          <a:xfrm>
            <a:off x="269" y="365"/>
            <a:ext cx="11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初職就業時期</a:t>
            </a:r>
          </a:p>
        </xdr:txBody>
      </xdr:sp>
    </xdr:grpSp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0.05525</cdr:x>
      <cdr:y>0.08325</cdr:y>
    </cdr:from>
    <cdr:to>
      <cdr:x>0.07025</cdr:x>
      <cdr:y>0.8235</cdr:y>
    </cdr:to>
    <cdr:sp>
      <cdr:nvSpPr>
        <cdr:cNvPr id="1" name="AutoShape 1"/>
        <cdr:cNvSpPr>
          <a:spLocks/>
        </cdr:cNvSpPr>
      </cdr:nvSpPr>
      <cdr:spPr>
        <a:xfrm>
          <a:off x="361950" y="342900"/>
          <a:ext cx="104775" cy="3086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28575</xdr:rowOff>
    </xdr:from>
    <xdr:to>
      <xdr:col>9</xdr:col>
      <xdr:colOff>457200</xdr:colOff>
      <xdr:row>27</xdr:row>
      <xdr:rowOff>85725</xdr:rowOff>
    </xdr:to>
    <xdr:graphicFrame>
      <xdr:nvGraphicFramePr>
        <xdr:cNvPr id="1" name="グラフ 6"/>
        <xdr:cNvGraphicFramePr/>
      </xdr:nvGraphicFramePr>
      <xdr:xfrm>
        <a:off x="38100" y="542925"/>
        <a:ext cx="67151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552450</xdr:colOff>
      <xdr:row>25</xdr:row>
      <xdr:rowOff>142875</xdr:rowOff>
    </xdr:from>
    <xdr:to>
      <xdr:col>3</xdr:col>
      <xdr:colOff>600075</xdr:colOff>
      <xdr:row>27</xdr:row>
      <xdr:rowOff>47625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552450" y="4429125"/>
          <a:ext cx="20574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　　　　）内は初職継続期間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0.09375</cdr:x>
      <cdr:y>0.0425</cdr:y>
    </cdr:from>
    <cdr:to>
      <cdr:x>0.1375</cdr:x>
      <cdr:y>0.2375</cdr:y>
    </cdr:to>
    <cdr:sp>
      <cdr:nvSpPr>
        <cdr:cNvPr id="1" name="Text Box 1026"/>
        <cdr:cNvSpPr txBox="1">
          <a:spLocks noChangeArrowheads="1"/>
        </cdr:cNvSpPr>
      </cdr:nvSpPr>
      <cdr:spPr>
        <a:xfrm>
          <a:off x="51435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27432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（転入超過）</a:t>
          </a:r>
        </a:p>
      </cdr:txBody>
    </cdr:sp>
  </cdr:relSizeAnchor>
  <cdr:relSizeAnchor xmlns:cdr="http://schemas.openxmlformats.org/drawingml/2006/chartDrawing">
    <cdr:from>
      <cdr:x>0.08375</cdr:x>
      <cdr:y>0.2585</cdr:y>
    </cdr:from>
    <cdr:to>
      <cdr:x>0.13675</cdr:x>
      <cdr:y>0.58525</cdr:y>
    </cdr:to>
    <cdr:sp>
      <cdr:nvSpPr>
        <cdr:cNvPr id="2" name="Text Box 1028"/>
        <cdr:cNvSpPr txBox="1">
          <a:spLocks noChangeArrowheads="1"/>
        </cdr:cNvSpPr>
      </cdr:nvSpPr>
      <cdr:spPr>
        <a:xfrm>
          <a:off x="457200" y="0"/>
          <a:ext cx="295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27432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（転出超過）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15</xdr:row>
      <xdr:rowOff>0</xdr:rowOff>
    </xdr:from>
    <xdr:to>
      <xdr:col>9</xdr:col>
      <xdr:colOff>0</xdr:colOff>
      <xdr:row>15</xdr:row>
      <xdr:rowOff>0</xdr:rowOff>
    </xdr:to>
    <xdr:graphicFrame>
      <xdr:nvGraphicFramePr>
        <xdr:cNvPr id="1" name="グラフ 139"/>
        <xdr:cNvGraphicFramePr/>
      </xdr:nvGraphicFramePr>
      <xdr:xfrm>
        <a:off x="419100" y="5143500"/>
        <a:ext cx="5486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0.12725</cdr:y>
    </cdr:from>
    <cdr:to>
      <cdr:x>0.13575</cdr:x>
      <cdr:y>0.34125</cdr:y>
    </cdr:to>
    <cdr:sp>
      <cdr:nvSpPr>
        <cdr:cNvPr id="1" name="Text Box 1026"/>
        <cdr:cNvSpPr txBox="1">
          <a:spLocks noChangeArrowheads="1"/>
        </cdr:cNvSpPr>
      </cdr:nvSpPr>
      <cdr:spPr>
        <a:xfrm>
          <a:off x="561975" y="561975"/>
          <a:ext cx="266700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27432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（転入超過）</a:t>
          </a:r>
        </a:p>
      </cdr:txBody>
    </cdr:sp>
  </cdr:relSizeAnchor>
  <cdr:relSizeAnchor xmlns:cdr="http://schemas.openxmlformats.org/drawingml/2006/chartDrawing">
    <cdr:from>
      <cdr:x>0.08225</cdr:x>
      <cdr:y>0.3575</cdr:y>
    </cdr:from>
    <cdr:to>
      <cdr:x>0.135</cdr:x>
      <cdr:y>0.6095</cdr:y>
    </cdr:to>
    <cdr:sp>
      <cdr:nvSpPr>
        <cdr:cNvPr id="2" name="Text Box 1028"/>
        <cdr:cNvSpPr txBox="1">
          <a:spLocks noChangeArrowheads="1"/>
        </cdr:cNvSpPr>
      </cdr:nvSpPr>
      <cdr:spPr>
        <a:xfrm>
          <a:off x="495300" y="1600200"/>
          <a:ext cx="323850" cy="1123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27432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（転出超過）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</xdr:row>
      <xdr:rowOff>161925</xdr:rowOff>
    </xdr:from>
    <xdr:to>
      <xdr:col>8</xdr:col>
      <xdr:colOff>1228725</xdr:colOff>
      <xdr:row>18</xdr:row>
      <xdr:rowOff>66675</xdr:rowOff>
    </xdr:to>
    <xdr:graphicFrame>
      <xdr:nvGraphicFramePr>
        <xdr:cNvPr id="1" name="グラフ 139"/>
        <xdr:cNvGraphicFramePr/>
      </xdr:nvGraphicFramePr>
      <xdr:xfrm>
        <a:off x="419100" y="733425"/>
        <a:ext cx="60864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</xdr:row>
      <xdr:rowOff>38100</xdr:rowOff>
    </xdr:from>
    <xdr:to>
      <xdr:col>9</xdr:col>
      <xdr:colOff>342900</xdr:colOff>
      <xdr:row>17</xdr:row>
      <xdr:rowOff>104775</xdr:rowOff>
    </xdr:to>
    <xdr:graphicFrame>
      <xdr:nvGraphicFramePr>
        <xdr:cNvPr id="1" name="グラフ 1"/>
        <xdr:cNvGraphicFramePr/>
      </xdr:nvGraphicFramePr>
      <xdr:xfrm>
        <a:off x="428625" y="409575"/>
        <a:ext cx="61436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11</xdr:row>
      <xdr:rowOff>85725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7848600" y="174307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（単位：％）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485775</xdr:colOff>
      <xdr:row>22</xdr:row>
      <xdr:rowOff>57150</xdr:rowOff>
    </xdr:from>
    <xdr:to>
      <xdr:col>9</xdr:col>
      <xdr:colOff>409575</xdr:colOff>
      <xdr:row>37</xdr:row>
      <xdr:rowOff>133350</xdr:rowOff>
    </xdr:to>
    <xdr:graphicFrame>
      <xdr:nvGraphicFramePr>
        <xdr:cNvPr id="3" name="グラフ 5"/>
        <xdr:cNvGraphicFramePr/>
      </xdr:nvGraphicFramePr>
      <xdr:xfrm>
        <a:off x="485775" y="3857625"/>
        <a:ext cx="61531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66675</xdr:rowOff>
    </xdr:from>
    <xdr:to>
      <xdr:col>9</xdr:col>
      <xdr:colOff>590550</xdr:colOff>
      <xdr:row>21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523875" y="866775"/>
          <a:ext cx="6057900" cy="2943225"/>
          <a:chOff x="117" y="14"/>
          <a:chExt cx="535" cy="264"/>
        </a:xfrm>
        <a:solidFill>
          <a:srgbClr val="FFFFFF"/>
        </a:solidFill>
      </xdr:grpSpPr>
      <xdr:graphicFrame>
        <xdr:nvGraphicFramePr>
          <xdr:cNvPr id="2" name="グラフ 2"/>
          <xdr:cNvGraphicFramePr/>
        </xdr:nvGraphicFramePr>
        <xdr:xfrm>
          <a:off x="117" y="14"/>
          <a:ext cx="535" cy="26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テキスト ボックス 1"/>
          <xdr:cNvSpPr txBox="1">
            <a:spLocks noChangeArrowheads="1"/>
          </xdr:cNvSpPr>
        </xdr:nvSpPr>
        <xdr:spPr>
          <a:xfrm>
            <a:off x="293" y="73"/>
            <a:ext cx="228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過去５年間の転職就業者　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139.2</a:t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 flipH="1">
            <a:off x="232" y="138"/>
            <a:ext cx="36" cy="6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7"/>
          <xdr:cNvSpPr>
            <a:spLocks/>
          </xdr:cNvSpPr>
        </xdr:nvSpPr>
        <xdr:spPr>
          <a:xfrm flipH="1">
            <a:off x="345" y="139"/>
            <a:ext cx="138" cy="5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Rectangle 10"/>
          <xdr:cNvSpPr>
            <a:spLocks/>
          </xdr:cNvSpPr>
        </xdr:nvSpPr>
        <xdr:spPr>
          <a:xfrm>
            <a:off x="418" y="149"/>
            <a:ext cx="61" cy="33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20.1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27.5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％）</a:t>
            </a:r>
          </a:p>
        </xdr:txBody>
      </xdr:sp>
      <xdr:sp>
        <xdr:nvSpPr>
          <xdr:cNvPr id="7" name="Rectangle 11"/>
          <xdr:cNvSpPr>
            <a:spLocks/>
          </xdr:cNvSpPr>
        </xdr:nvSpPr>
        <xdr:spPr>
          <a:xfrm>
            <a:off x="308" y="150"/>
            <a:ext cx="61" cy="33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26.0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39.3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％）</a:t>
            </a:r>
          </a:p>
        </xdr:txBody>
      </xdr:sp>
      <xdr:sp>
        <xdr:nvSpPr>
          <xdr:cNvPr id="8" name="Line 14"/>
          <xdr:cNvSpPr>
            <a:spLocks/>
          </xdr:cNvSpPr>
        </xdr:nvSpPr>
        <xdr:spPr>
          <a:xfrm rot="10800000">
            <a:off x="182" y="86"/>
            <a:ext cx="8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Rectangle 15"/>
          <xdr:cNvSpPr>
            <a:spLocks/>
          </xdr:cNvSpPr>
        </xdr:nvSpPr>
        <xdr:spPr>
          <a:xfrm>
            <a:off x="211" y="150"/>
            <a:ext cx="61" cy="33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40.2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60.7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％）</a:t>
            </a:r>
          </a:p>
        </xdr:txBody>
      </xdr:sp>
      <xdr:sp>
        <xdr:nvSpPr>
          <xdr:cNvPr id="10" name="Rectangle 9"/>
          <xdr:cNvSpPr>
            <a:spLocks/>
          </xdr:cNvSpPr>
        </xdr:nvSpPr>
        <xdr:spPr>
          <a:xfrm>
            <a:off x="516" y="150"/>
            <a:ext cx="61" cy="33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53.0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72.5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％）</a:t>
            </a:r>
          </a:p>
        </xdr:txBody>
      </xdr:sp>
    </xdr:grpSp>
    <xdr:clientData/>
  </xdr:twoCellAnchor>
  <xdr:twoCellAnchor>
    <xdr:from>
      <xdr:col>1</xdr:col>
      <xdr:colOff>28575</xdr:colOff>
      <xdr:row>9</xdr:row>
      <xdr:rowOff>9525</xdr:rowOff>
    </xdr:from>
    <xdr:to>
      <xdr:col>9</xdr:col>
      <xdr:colOff>647700</xdr:colOff>
      <xdr:row>38</xdr:row>
      <xdr:rowOff>161925</xdr:rowOff>
    </xdr:to>
    <xdr:grpSp>
      <xdr:nvGrpSpPr>
        <xdr:cNvPr id="11" name="Group 16"/>
        <xdr:cNvGrpSpPr>
          <a:grpSpLocks/>
        </xdr:cNvGrpSpPr>
      </xdr:nvGrpSpPr>
      <xdr:grpSpPr>
        <a:xfrm>
          <a:off x="533400" y="1666875"/>
          <a:ext cx="6105525" cy="5124450"/>
          <a:chOff x="131" y="112"/>
          <a:chExt cx="536" cy="439"/>
        </a:xfrm>
        <a:solidFill>
          <a:srgbClr val="FFFFFF"/>
        </a:solidFill>
      </xdr:grpSpPr>
      <xdr:graphicFrame>
        <xdr:nvGraphicFramePr>
          <xdr:cNvPr id="12" name="グラフ 17"/>
          <xdr:cNvGraphicFramePr/>
        </xdr:nvGraphicFramePr>
        <xdr:xfrm>
          <a:off x="131" y="286"/>
          <a:ext cx="536" cy="26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13" name="Line 18"/>
          <xdr:cNvSpPr>
            <a:spLocks/>
          </xdr:cNvSpPr>
        </xdr:nvSpPr>
        <xdr:spPr>
          <a:xfrm>
            <a:off x="522" y="360"/>
            <a:ext cx="8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9"/>
          <xdr:cNvSpPr>
            <a:spLocks/>
          </xdr:cNvSpPr>
        </xdr:nvSpPr>
        <xdr:spPr>
          <a:xfrm rot="10800000">
            <a:off x="186" y="362"/>
            <a:ext cx="8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テキスト ボックス 1"/>
          <xdr:cNvSpPr txBox="1">
            <a:spLocks noChangeArrowheads="1"/>
          </xdr:cNvSpPr>
        </xdr:nvSpPr>
        <xdr:spPr>
          <a:xfrm>
            <a:off x="297" y="348"/>
            <a:ext cx="222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過去５年間の転職就業者　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64.3</a:t>
            </a:r>
          </a:p>
        </xdr:txBody>
      </xdr:sp>
      <xdr:sp>
        <xdr:nvSpPr>
          <xdr:cNvPr id="16" name="Line 21"/>
          <xdr:cNvSpPr>
            <a:spLocks/>
          </xdr:cNvSpPr>
        </xdr:nvSpPr>
        <xdr:spPr>
          <a:xfrm flipH="1">
            <a:off x="236" y="413"/>
            <a:ext cx="36" cy="6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22"/>
          <xdr:cNvSpPr>
            <a:spLocks/>
          </xdr:cNvSpPr>
        </xdr:nvSpPr>
        <xdr:spPr>
          <a:xfrm>
            <a:off x="314" y="414"/>
            <a:ext cx="133" cy="5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23"/>
          <xdr:cNvSpPr>
            <a:spLocks/>
          </xdr:cNvSpPr>
        </xdr:nvSpPr>
        <xdr:spPr>
          <a:xfrm flipH="1">
            <a:off x="384" y="414"/>
            <a:ext cx="125" cy="5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24"/>
          <xdr:cNvSpPr>
            <a:spLocks/>
          </xdr:cNvSpPr>
        </xdr:nvSpPr>
        <xdr:spPr>
          <a:xfrm>
            <a:off x="534" y="413"/>
            <a:ext cx="15" cy="5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Rectangle 25"/>
          <xdr:cNvSpPr>
            <a:spLocks/>
          </xdr:cNvSpPr>
        </xdr:nvSpPr>
        <xdr:spPr>
          <a:xfrm>
            <a:off x="503" y="424"/>
            <a:ext cx="61" cy="33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12.9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56.8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％）</a:t>
            </a:r>
          </a:p>
        </xdr:txBody>
      </xdr:sp>
      <xdr:sp>
        <xdr:nvSpPr>
          <xdr:cNvPr id="21" name="Rectangle 26"/>
          <xdr:cNvSpPr>
            <a:spLocks/>
          </xdr:cNvSpPr>
        </xdr:nvSpPr>
        <xdr:spPr>
          <a:xfrm>
            <a:off x="432" y="424"/>
            <a:ext cx="61" cy="33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9.9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43.6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％）</a:t>
            </a:r>
          </a:p>
        </xdr:txBody>
      </xdr:sp>
      <xdr:sp>
        <xdr:nvSpPr>
          <xdr:cNvPr id="22" name="Rectangle 27"/>
          <xdr:cNvSpPr>
            <a:spLocks/>
          </xdr:cNvSpPr>
        </xdr:nvSpPr>
        <xdr:spPr>
          <a:xfrm>
            <a:off x="321" y="425"/>
            <a:ext cx="61" cy="33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13.9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33.4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％）</a:t>
            </a:r>
          </a:p>
        </xdr:txBody>
      </xdr:sp>
      <xdr:sp>
        <xdr:nvSpPr>
          <xdr:cNvPr id="23" name="Rectangle 28"/>
          <xdr:cNvSpPr>
            <a:spLocks/>
          </xdr:cNvSpPr>
        </xdr:nvSpPr>
        <xdr:spPr>
          <a:xfrm>
            <a:off x="226" y="425"/>
            <a:ext cx="61" cy="33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27.7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66.6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％）</a:t>
            </a:r>
          </a:p>
        </xdr:txBody>
      </xdr:sp>
      <xdr:sp>
        <xdr:nvSpPr>
          <xdr:cNvPr id="24" name="Line 18"/>
          <xdr:cNvSpPr>
            <a:spLocks/>
          </xdr:cNvSpPr>
        </xdr:nvSpPr>
        <xdr:spPr>
          <a:xfrm>
            <a:off x="528" y="112"/>
            <a:ext cx="8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9525</xdr:colOff>
      <xdr:row>38</xdr:row>
      <xdr:rowOff>95250</xdr:rowOff>
    </xdr:from>
    <xdr:to>
      <xdr:col>9</xdr:col>
      <xdr:colOff>561975</xdr:colOff>
      <xdr:row>57</xdr:row>
      <xdr:rowOff>95250</xdr:rowOff>
    </xdr:to>
    <xdr:grpSp>
      <xdr:nvGrpSpPr>
        <xdr:cNvPr id="25" name="Group 31"/>
        <xdr:cNvGrpSpPr>
          <a:grpSpLocks/>
        </xdr:cNvGrpSpPr>
      </xdr:nvGrpSpPr>
      <xdr:grpSpPr>
        <a:xfrm>
          <a:off x="514350" y="6724650"/>
          <a:ext cx="6038850" cy="3257550"/>
          <a:chOff x="120" y="574"/>
          <a:chExt cx="536" cy="265"/>
        </a:xfrm>
        <a:solidFill>
          <a:srgbClr val="FFFFFF"/>
        </a:solidFill>
      </xdr:grpSpPr>
      <xdr:graphicFrame>
        <xdr:nvGraphicFramePr>
          <xdr:cNvPr id="26" name="グラフ 32"/>
          <xdr:cNvGraphicFramePr/>
        </xdr:nvGraphicFramePr>
        <xdr:xfrm>
          <a:off x="120" y="574"/>
          <a:ext cx="536" cy="265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27" name="Line 33"/>
          <xdr:cNvSpPr>
            <a:spLocks/>
          </xdr:cNvSpPr>
        </xdr:nvSpPr>
        <xdr:spPr>
          <a:xfrm>
            <a:off x="526" y="646"/>
            <a:ext cx="8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34"/>
          <xdr:cNvSpPr>
            <a:spLocks/>
          </xdr:cNvSpPr>
        </xdr:nvSpPr>
        <xdr:spPr>
          <a:xfrm rot="10800000">
            <a:off x="190" y="648"/>
            <a:ext cx="8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テキスト ボックス 1"/>
          <xdr:cNvSpPr txBox="1">
            <a:spLocks noChangeArrowheads="1"/>
          </xdr:cNvSpPr>
        </xdr:nvSpPr>
        <xdr:spPr>
          <a:xfrm>
            <a:off x="301" y="634"/>
            <a:ext cx="219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過去５年間の転職就業者　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74.9</a:t>
            </a:r>
          </a:p>
        </xdr:txBody>
      </xdr:sp>
      <xdr:sp>
        <xdr:nvSpPr>
          <xdr:cNvPr id="30" name="Line 36"/>
          <xdr:cNvSpPr>
            <a:spLocks/>
          </xdr:cNvSpPr>
        </xdr:nvSpPr>
        <xdr:spPr>
          <a:xfrm flipH="1">
            <a:off x="220" y="699"/>
            <a:ext cx="16" cy="5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37"/>
          <xdr:cNvSpPr>
            <a:spLocks/>
          </xdr:cNvSpPr>
        </xdr:nvSpPr>
        <xdr:spPr>
          <a:xfrm>
            <a:off x="262" y="700"/>
            <a:ext cx="93" cy="5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38"/>
          <xdr:cNvSpPr>
            <a:spLocks/>
          </xdr:cNvSpPr>
        </xdr:nvSpPr>
        <xdr:spPr>
          <a:xfrm flipH="1">
            <a:off x="300" y="700"/>
            <a:ext cx="147" cy="5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39"/>
          <xdr:cNvSpPr>
            <a:spLocks/>
          </xdr:cNvSpPr>
        </xdr:nvSpPr>
        <xdr:spPr>
          <a:xfrm>
            <a:off x="496" y="700"/>
            <a:ext cx="15" cy="5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Rectangle 40"/>
          <xdr:cNvSpPr>
            <a:spLocks/>
          </xdr:cNvSpPr>
        </xdr:nvSpPr>
        <xdr:spPr>
          <a:xfrm>
            <a:off x="476" y="710"/>
            <a:ext cx="61" cy="33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40.1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79.7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％）</a:t>
            </a:r>
          </a:p>
        </xdr:txBody>
      </xdr:sp>
      <xdr:sp>
        <xdr:nvSpPr>
          <xdr:cNvPr id="35" name="Rectangle 41"/>
          <xdr:cNvSpPr>
            <a:spLocks/>
          </xdr:cNvSpPr>
        </xdr:nvSpPr>
        <xdr:spPr>
          <a:xfrm>
            <a:off x="377" y="710"/>
            <a:ext cx="61" cy="33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10.2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20.3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％）</a:t>
            </a:r>
          </a:p>
        </xdr:txBody>
      </xdr:sp>
      <xdr:sp>
        <xdr:nvSpPr>
          <xdr:cNvPr id="36" name="Rectangle 42"/>
          <xdr:cNvSpPr>
            <a:spLocks/>
          </xdr:cNvSpPr>
        </xdr:nvSpPr>
        <xdr:spPr>
          <a:xfrm>
            <a:off x="260" y="711"/>
            <a:ext cx="61" cy="33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12.1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49.2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％）</a:t>
            </a:r>
          </a:p>
        </xdr:txBody>
      </xdr:sp>
      <xdr:sp>
        <xdr:nvSpPr>
          <xdr:cNvPr id="37" name="Rectangle 43"/>
          <xdr:cNvSpPr>
            <a:spLocks/>
          </xdr:cNvSpPr>
        </xdr:nvSpPr>
        <xdr:spPr>
          <a:xfrm>
            <a:off x="191" y="711"/>
            <a:ext cx="61" cy="33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12.5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50.8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％）</a:t>
            </a:r>
          </a:p>
        </xdr:txBody>
      </xdr:sp>
    </xdr:grpSp>
    <xdr:clientData/>
  </xdr:twoCellAnchor>
  <xdr:twoCellAnchor>
    <xdr:from>
      <xdr:col>1</xdr:col>
      <xdr:colOff>180975</xdr:colOff>
      <xdr:row>21</xdr:row>
      <xdr:rowOff>133350</xdr:rowOff>
    </xdr:from>
    <xdr:to>
      <xdr:col>10</xdr:col>
      <xdr:colOff>114300</xdr:colOff>
      <xdr:row>39</xdr:row>
      <xdr:rowOff>142875</xdr:rowOff>
    </xdr:to>
    <xdr:grpSp>
      <xdr:nvGrpSpPr>
        <xdr:cNvPr id="38" name="Group 16"/>
        <xdr:cNvGrpSpPr>
          <a:grpSpLocks/>
        </xdr:cNvGrpSpPr>
      </xdr:nvGrpSpPr>
      <xdr:grpSpPr>
        <a:xfrm>
          <a:off x="685800" y="3848100"/>
          <a:ext cx="6105525" cy="3095625"/>
          <a:chOff x="131" y="286"/>
          <a:chExt cx="536" cy="265"/>
        </a:xfrm>
        <a:solidFill>
          <a:srgbClr val="FFFFFF"/>
        </a:solidFill>
      </xdr:grpSpPr>
      <xdr:graphicFrame>
        <xdr:nvGraphicFramePr>
          <xdr:cNvPr id="39" name="グラフ 17"/>
          <xdr:cNvGraphicFramePr/>
        </xdr:nvGraphicFramePr>
        <xdr:xfrm>
          <a:off x="131" y="286"/>
          <a:ext cx="536" cy="265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sp>
        <xdr:nvSpPr>
          <xdr:cNvPr id="40" name="Line 18"/>
          <xdr:cNvSpPr>
            <a:spLocks/>
          </xdr:cNvSpPr>
        </xdr:nvSpPr>
        <xdr:spPr>
          <a:xfrm>
            <a:off x="522" y="360"/>
            <a:ext cx="8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19"/>
          <xdr:cNvSpPr>
            <a:spLocks/>
          </xdr:cNvSpPr>
        </xdr:nvSpPr>
        <xdr:spPr>
          <a:xfrm rot="10800000">
            <a:off x="186" y="362"/>
            <a:ext cx="8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テキスト ボックス 1"/>
          <xdr:cNvSpPr txBox="1">
            <a:spLocks noChangeArrowheads="1"/>
          </xdr:cNvSpPr>
        </xdr:nvSpPr>
        <xdr:spPr>
          <a:xfrm>
            <a:off x="297" y="348"/>
            <a:ext cx="222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過去５年間の転職就業者　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64.3</a:t>
            </a:r>
          </a:p>
        </xdr:txBody>
      </xdr:sp>
      <xdr:sp>
        <xdr:nvSpPr>
          <xdr:cNvPr id="43" name="Line 21"/>
          <xdr:cNvSpPr>
            <a:spLocks/>
          </xdr:cNvSpPr>
        </xdr:nvSpPr>
        <xdr:spPr>
          <a:xfrm flipH="1">
            <a:off x="236" y="413"/>
            <a:ext cx="36" cy="6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22"/>
          <xdr:cNvSpPr>
            <a:spLocks/>
          </xdr:cNvSpPr>
        </xdr:nvSpPr>
        <xdr:spPr>
          <a:xfrm>
            <a:off x="314" y="414"/>
            <a:ext cx="133" cy="5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23"/>
          <xdr:cNvSpPr>
            <a:spLocks/>
          </xdr:cNvSpPr>
        </xdr:nvSpPr>
        <xdr:spPr>
          <a:xfrm flipH="1">
            <a:off x="384" y="414"/>
            <a:ext cx="125" cy="5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Line 24"/>
          <xdr:cNvSpPr>
            <a:spLocks/>
          </xdr:cNvSpPr>
        </xdr:nvSpPr>
        <xdr:spPr>
          <a:xfrm>
            <a:off x="534" y="413"/>
            <a:ext cx="15" cy="5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Rectangle 25"/>
          <xdr:cNvSpPr>
            <a:spLocks/>
          </xdr:cNvSpPr>
        </xdr:nvSpPr>
        <xdr:spPr>
          <a:xfrm>
            <a:off x="503" y="424"/>
            <a:ext cx="61" cy="33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12.9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56.8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％）</a:t>
            </a:r>
          </a:p>
        </xdr:txBody>
      </xdr:sp>
      <xdr:sp>
        <xdr:nvSpPr>
          <xdr:cNvPr id="48" name="Rectangle 26"/>
          <xdr:cNvSpPr>
            <a:spLocks/>
          </xdr:cNvSpPr>
        </xdr:nvSpPr>
        <xdr:spPr>
          <a:xfrm>
            <a:off x="432" y="424"/>
            <a:ext cx="61" cy="33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9.9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43.6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％）</a:t>
            </a:r>
          </a:p>
        </xdr:txBody>
      </xdr:sp>
      <xdr:sp>
        <xdr:nvSpPr>
          <xdr:cNvPr id="49" name="Rectangle 27"/>
          <xdr:cNvSpPr>
            <a:spLocks/>
          </xdr:cNvSpPr>
        </xdr:nvSpPr>
        <xdr:spPr>
          <a:xfrm>
            <a:off x="321" y="425"/>
            <a:ext cx="61" cy="33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13.9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33.4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％）</a:t>
            </a:r>
          </a:p>
        </xdr:txBody>
      </xdr:sp>
      <xdr:sp>
        <xdr:nvSpPr>
          <xdr:cNvPr id="50" name="Rectangle 28"/>
          <xdr:cNvSpPr>
            <a:spLocks/>
          </xdr:cNvSpPr>
        </xdr:nvSpPr>
        <xdr:spPr>
          <a:xfrm>
            <a:off x="226" y="425"/>
            <a:ext cx="61" cy="33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27.7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66.6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％）</a:t>
            </a:r>
          </a:p>
        </xdr:txBody>
      </xdr:sp>
    </xdr:grpSp>
    <xdr:clientData/>
  </xdr:twoCellAnchor>
  <xdr:twoCellAnchor>
    <xdr:from>
      <xdr:col>8</xdr:col>
      <xdr:colOff>76200</xdr:colOff>
      <xdr:row>15</xdr:row>
      <xdr:rowOff>76200</xdr:rowOff>
    </xdr:from>
    <xdr:to>
      <xdr:col>8</xdr:col>
      <xdr:colOff>152400</xdr:colOff>
      <xdr:row>16</xdr:row>
      <xdr:rowOff>66675</xdr:rowOff>
    </xdr:to>
    <xdr:sp>
      <xdr:nvSpPr>
        <xdr:cNvPr id="51" name="直線矢印コネクタ 5"/>
        <xdr:cNvSpPr>
          <a:spLocks/>
        </xdr:cNvSpPr>
      </xdr:nvSpPr>
      <xdr:spPr>
        <a:xfrm>
          <a:off x="5381625" y="2762250"/>
          <a:ext cx="76200" cy="1619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14</xdr:row>
      <xdr:rowOff>47625</xdr:rowOff>
    </xdr:from>
    <xdr:to>
      <xdr:col>6</xdr:col>
      <xdr:colOff>76200</xdr:colOff>
      <xdr:row>16</xdr:row>
      <xdr:rowOff>57150</xdr:rowOff>
    </xdr:to>
    <xdr:sp>
      <xdr:nvSpPr>
        <xdr:cNvPr id="52" name="直線矢印コネクタ 8"/>
        <xdr:cNvSpPr>
          <a:spLocks/>
        </xdr:cNvSpPr>
      </xdr:nvSpPr>
      <xdr:spPr>
        <a:xfrm>
          <a:off x="3390900" y="2562225"/>
          <a:ext cx="619125" cy="3524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542925</xdr:colOff>
      <xdr:row>12</xdr:row>
      <xdr:rowOff>104775</xdr:rowOff>
    </xdr:from>
    <xdr:to>
      <xdr:col>7</xdr:col>
      <xdr:colOff>581025</xdr:colOff>
      <xdr:row>13</xdr:row>
      <xdr:rowOff>28575</xdr:rowOff>
    </xdr:to>
    <xdr:sp>
      <xdr:nvSpPr>
        <xdr:cNvPr id="53" name="直線コネクタ 10"/>
        <xdr:cNvSpPr>
          <a:spLocks/>
        </xdr:cNvSpPr>
      </xdr:nvSpPr>
      <xdr:spPr>
        <a:xfrm flipH="1" flipV="1">
          <a:off x="5162550" y="2276475"/>
          <a:ext cx="38100" cy="952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12</xdr:row>
      <xdr:rowOff>104775</xdr:rowOff>
    </xdr:from>
    <xdr:to>
      <xdr:col>4</xdr:col>
      <xdr:colOff>514350</xdr:colOff>
      <xdr:row>13</xdr:row>
      <xdr:rowOff>28575</xdr:rowOff>
    </xdr:to>
    <xdr:sp>
      <xdr:nvSpPr>
        <xdr:cNvPr id="54" name="直線コネクタ 13"/>
        <xdr:cNvSpPr>
          <a:spLocks/>
        </xdr:cNvSpPr>
      </xdr:nvSpPr>
      <xdr:spPr>
        <a:xfrm flipH="1" flipV="1">
          <a:off x="2876550" y="2276475"/>
          <a:ext cx="200025" cy="952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0</xdr:row>
      <xdr:rowOff>0</xdr:rowOff>
    </xdr:from>
    <xdr:to>
      <xdr:col>6</xdr:col>
      <xdr:colOff>581025</xdr:colOff>
      <xdr:row>0</xdr:row>
      <xdr:rowOff>0</xdr:rowOff>
    </xdr:to>
    <xdr:sp>
      <xdr:nvSpPr>
        <xdr:cNvPr id="1" name="テキスト ボックス 6"/>
        <xdr:cNvSpPr txBox="1">
          <a:spLocks noChangeArrowheads="1"/>
        </xdr:cNvSpPr>
      </xdr:nvSpPr>
      <xdr:spPr>
        <a:xfrm>
          <a:off x="4352925" y="0"/>
          <a:ext cx="809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（単位：人）</a:t>
          </a:r>
        </a:p>
      </xdr:txBody>
    </xdr:sp>
    <xdr:clientData/>
  </xdr:twoCellAnchor>
  <xdr:twoCellAnchor>
    <xdr:from>
      <xdr:col>4</xdr:col>
      <xdr:colOff>9525</xdr:colOff>
      <xdr:row>21</xdr:row>
      <xdr:rowOff>38100</xdr:rowOff>
    </xdr:from>
    <xdr:to>
      <xdr:col>5</xdr:col>
      <xdr:colOff>571500</xdr:colOff>
      <xdr:row>22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2971800" y="5267325"/>
          <a:ext cx="13716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者</a:t>
          </a:r>
        </a:p>
      </xdr:txBody>
    </xdr:sp>
    <xdr:clientData/>
  </xdr:twoCellAnchor>
  <xdr:twoCellAnchor>
    <xdr:from>
      <xdr:col>4</xdr:col>
      <xdr:colOff>0</xdr:colOff>
      <xdr:row>23</xdr:row>
      <xdr:rowOff>104775</xdr:rowOff>
    </xdr:from>
    <xdr:to>
      <xdr:col>5</xdr:col>
      <xdr:colOff>561975</xdr:colOff>
      <xdr:row>24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2962275" y="5676900"/>
          <a:ext cx="13716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非就業希望者</a:t>
          </a:r>
        </a:p>
      </xdr:txBody>
    </xdr:sp>
    <xdr:clientData/>
  </xdr:twoCellAnchor>
  <xdr:twoCellAnchor>
    <xdr:from>
      <xdr:col>6</xdr:col>
      <xdr:colOff>0</xdr:colOff>
      <xdr:row>22</xdr:row>
      <xdr:rowOff>66675</xdr:rowOff>
    </xdr:from>
    <xdr:to>
      <xdr:col>8</xdr:col>
      <xdr:colOff>323850</xdr:colOff>
      <xdr:row>23</xdr:row>
      <xdr:rowOff>114300</xdr:rowOff>
    </xdr:to>
    <xdr:sp>
      <xdr:nvSpPr>
        <xdr:cNvPr id="4" name="Rectangle 4"/>
        <xdr:cNvSpPr>
          <a:spLocks/>
        </xdr:cNvSpPr>
      </xdr:nvSpPr>
      <xdr:spPr>
        <a:xfrm>
          <a:off x="4581525" y="5467350"/>
          <a:ext cx="18192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非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職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者</a:t>
          </a:r>
        </a:p>
      </xdr:txBody>
    </xdr:sp>
    <xdr:clientData/>
  </xdr:twoCellAnchor>
  <xdr:twoCellAnchor>
    <xdr:from>
      <xdr:col>6</xdr:col>
      <xdr:colOff>9525</xdr:colOff>
      <xdr:row>20</xdr:row>
      <xdr:rowOff>114300</xdr:rowOff>
    </xdr:from>
    <xdr:to>
      <xdr:col>8</xdr:col>
      <xdr:colOff>295275</xdr:colOff>
      <xdr:row>21</xdr:row>
      <xdr:rowOff>123825</xdr:rowOff>
    </xdr:to>
    <xdr:sp>
      <xdr:nvSpPr>
        <xdr:cNvPr id="5" name="Rectangle 5"/>
        <xdr:cNvSpPr>
          <a:spLocks/>
        </xdr:cNvSpPr>
      </xdr:nvSpPr>
      <xdr:spPr>
        <a:xfrm>
          <a:off x="4591050" y="5133975"/>
          <a:ext cx="17811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職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者</a:t>
          </a:r>
        </a:p>
      </xdr:txBody>
    </xdr:sp>
    <xdr:clientData/>
  </xdr:twoCellAnchor>
  <xdr:twoCellAnchor>
    <xdr:from>
      <xdr:col>0</xdr:col>
      <xdr:colOff>95250</xdr:colOff>
      <xdr:row>15</xdr:row>
      <xdr:rowOff>38100</xdr:rowOff>
    </xdr:from>
    <xdr:to>
      <xdr:col>8</xdr:col>
      <xdr:colOff>495300</xdr:colOff>
      <xdr:row>25</xdr:row>
      <xdr:rowOff>85725</xdr:rowOff>
    </xdr:to>
    <xdr:sp>
      <xdr:nvSpPr>
        <xdr:cNvPr id="6" name="AutoShape 6"/>
        <xdr:cNvSpPr>
          <a:spLocks/>
        </xdr:cNvSpPr>
      </xdr:nvSpPr>
      <xdr:spPr>
        <a:xfrm>
          <a:off x="95250" y="4067175"/>
          <a:ext cx="6477000" cy="1933575"/>
        </a:xfrm>
        <a:prstGeom prst="roundRect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142875</xdr:rowOff>
    </xdr:from>
    <xdr:to>
      <xdr:col>4</xdr:col>
      <xdr:colOff>9525</xdr:colOff>
      <xdr:row>24</xdr:row>
      <xdr:rowOff>38100</xdr:rowOff>
    </xdr:to>
    <xdr:sp>
      <xdr:nvSpPr>
        <xdr:cNvPr id="7" name="カギ線コネクタ 10"/>
        <xdr:cNvSpPr>
          <a:spLocks/>
        </xdr:cNvSpPr>
      </xdr:nvSpPr>
      <xdr:spPr>
        <a:xfrm rot="10800000" flipV="1">
          <a:off x="2962275" y="5372100"/>
          <a:ext cx="9525" cy="409575"/>
        </a:xfrm>
        <a:prstGeom prst="bentConnector3">
          <a:avLst>
            <a:gd name="adj" fmla="val 25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9525</xdr:colOff>
      <xdr:row>23</xdr:row>
      <xdr:rowOff>0</xdr:rowOff>
    </xdr:to>
    <xdr:sp>
      <xdr:nvSpPr>
        <xdr:cNvPr id="8" name="カギ線コネクタ 14"/>
        <xdr:cNvSpPr>
          <a:spLocks/>
        </xdr:cNvSpPr>
      </xdr:nvSpPr>
      <xdr:spPr>
        <a:xfrm rot="10800000" flipV="1">
          <a:off x="4581525" y="5238750"/>
          <a:ext cx="9525" cy="333375"/>
        </a:xfrm>
        <a:prstGeom prst="bentConnector3">
          <a:avLst>
            <a:gd name="adj" fmla="val 25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23</xdr:row>
      <xdr:rowOff>9525</xdr:rowOff>
    </xdr:from>
    <xdr:to>
      <xdr:col>3</xdr:col>
      <xdr:colOff>390525</xdr:colOff>
      <xdr:row>23</xdr:row>
      <xdr:rowOff>9525</xdr:rowOff>
    </xdr:to>
    <xdr:sp>
      <xdr:nvSpPr>
        <xdr:cNvPr id="9" name="直線コネクタ 18"/>
        <xdr:cNvSpPr>
          <a:spLocks/>
        </xdr:cNvSpPr>
      </xdr:nvSpPr>
      <xdr:spPr>
        <a:xfrm>
          <a:off x="2362200" y="55816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21</xdr:row>
      <xdr:rowOff>142875</xdr:rowOff>
    </xdr:from>
    <xdr:to>
      <xdr:col>5</xdr:col>
      <xdr:colOff>590550</xdr:colOff>
      <xdr:row>21</xdr:row>
      <xdr:rowOff>152400</xdr:rowOff>
    </xdr:to>
    <xdr:sp>
      <xdr:nvSpPr>
        <xdr:cNvPr id="10" name="直線コネクタ 22"/>
        <xdr:cNvSpPr>
          <a:spLocks/>
        </xdr:cNvSpPr>
      </xdr:nvSpPr>
      <xdr:spPr>
        <a:xfrm>
          <a:off x="4162425" y="5372100"/>
          <a:ext cx="200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3</xdr:row>
      <xdr:rowOff>0</xdr:rowOff>
    </xdr:from>
    <xdr:to>
      <xdr:col>8</xdr:col>
      <xdr:colOff>447675</xdr:colOff>
      <xdr:row>3</xdr:row>
      <xdr:rowOff>0</xdr:rowOff>
    </xdr:to>
    <xdr:graphicFrame>
      <xdr:nvGraphicFramePr>
        <xdr:cNvPr id="1" name="グラフ 5"/>
        <xdr:cNvGraphicFramePr/>
      </xdr:nvGraphicFramePr>
      <xdr:xfrm>
        <a:off x="561975" y="800100"/>
        <a:ext cx="4848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209550</xdr:colOff>
      <xdr:row>3</xdr:row>
      <xdr:rowOff>0</xdr:rowOff>
    </xdr:from>
    <xdr:to>
      <xdr:col>9</xdr:col>
      <xdr:colOff>38100</xdr:colOff>
      <xdr:row>3</xdr:row>
      <xdr:rowOff>0</xdr:rowOff>
    </xdr:to>
    <xdr:graphicFrame>
      <xdr:nvGraphicFramePr>
        <xdr:cNvPr id="2" name="グラフ 6"/>
        <xdr:cNvGraphicFramePr/>
      </xdr:nvGraphicFramePr>
      <xdr:xfrm>
        <a:off x="371475" y="800100"/>
        <a:ext cx="5314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257175</xdr:colOff>
      <xdr:row>3</xdr:row>
      <xdr:rowOff>133350</xdr:rowOff>
    </xdr:from>
    <xdr:to>
      <xdr:col>9</xdr:col>
      <xdr:colOff>628650</xdr:colOff>
      <xdr:row>19</xdr:row>
      <xdr:rowOff>161925</xdr:rowOff>
    </xdr:to>
    <xdr:graphicFrame>
      <xdr:nvGraphicFramePr>
        <xdr:cNvPr id="3" name="グラフ 9"/>
        <xdr:cNvGraphicFramePr/>
      </xdr:nvGraphicFramePr>
      <xdr:xfrm>
        <a:off x="419100" y="933450"/>
        <a:ext cx="5857875" cy="4295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showGridLines="0" tabSelected="1" zoomScalePageLayoutView="0" workbookViewId="0" topLeftCell="A1">
      <selection activeCell="A1" sqref="A1"/>
    </sheetView>
  </sheetViews>
  <sheetFormatPr defaultColWidth="9.00390625" defaultRowHeight="19.5" customHeight="1"/>
  <cols>
    <col min="1" max="1" width="4.00390625" style="298" customWidth="1"/>
    <col min="2" max="2" width="4.50390625" style="298" customWidth="1"/>
    <col min="3" max="3" width="6.50390625" style="298" customWidth="1"/>
    <col min="4" max="4" width="12.125" style="298" customWidth="1"/>
    <col min="5" max="8" width="13.625" style="298" customWidth="1"/>
    <col min="9" max="9" width="4.00390625" style="298" customWidth="1"/>
    <col min="10" max="16384" width="9.00390625" style="298" customWidth="1"/>
  </cols>
  <sheetData>
    <row r="1" ht="19.5" customHeight="1">
      <c r="B1" s="298" t="s">
        <v>269</v>
      </c>
    </row>
    <row r="2" ht="19.5" customHeight="1">
      <c r="B2" s="298" t="s">
        <v>268</v>
      </c>
    </row>
    <row r="3" ht="19.5" customHeight="1">
      <c r="B3" s="298" t="s">
        <v>263</v>
      </c>
    </row>
    <row r="6" spans="2:8" ht="19.5" customHeight="1">
      <c r="B6" s="447" t="s">
        <v>227</v>
      </c>
      <c r="C6" s="447"/>
      <c r="D6" s="447"/>
      <c r="E6" s="447"/>
      <c r="F6" s="447"/>
      <c r="G6" s="447"/>
      <c r="H6" s="447"/>
    </row>
    <row r="7" spans="2:8" ht="19.5" customHeight="1">
      <c r="B7" s="299"/>
      <c r="C7" s="299"/>
      <c r="D7" s="299"/>
      <c r="E7" s="299"/>
      <c r="F7" s="299"/>
      <c r="G7" s="299"/>
      <c r="H7" s="299"/>
    </row>
    <row r="8" spans="8:9" ht="19.5" customHeight="1">
      <c r="H8" s="300" t="s">
        <v>111</v>
      </c>
      <c r="I8" s="8"/>
    </row>
    <row r="9" spans="2:8" ht="19.5" customHeight="1">
      <c r="B9" s="237"/>
      <c r="C9" s="238"/>
      <c r="D9" s="174" t="s">
        <v>166</v>
      </c>
      <c r="E9" s="154" t="s">
        <v>167</v>
      </c>
      <c r="F9" s="239"/>
      <c r="G9" s="240"/>
      <c r="H9" s="451" t="s">
        <v>60</v>
      </c>
    </row>
    <row r="10" spans="2:8" ht="19.5" customHeight="1">
      <c r="B10" s="161" t="s">
        <v>16</v>
      </c>
      <c r="C10" s="241"/>
      <c r="D10" s="242"/>
      <c r="E10" s="243" t="s">
        <v>61</v>
      </c>
      <c r="F10" s="244" t="s">
        <v>62</v>
      </c>
      <c r="G10" s="244" t="s">
        <v>63</v>
      </c>
      <c r="H10" s="452"/>
    </row>
    <row r="11" spans="2:8" ht="19.5" customHeight="1">
      <c r="B11" s="448" t="s">
        <v>168</v>
      </c>
      <c r="C11" s="453" t="s">
        <v>64</v>
      </c>
      <c r="D11" s="168" t="s">
        <v>169</v>
      </c>
      <c r="E11" s="134">
        <v>1457.5</v>
      </c>
      <c r="F11" s="134">
        <v>808.5</v>
      </c>
      <c r="G11" s="134">
        <v>649</v>
      </c>
      <c r="H11" s="135">
        <v>55.5</v>
      </c>
    </row>
    <row r="12" spans="2:8" ht="19.5" customHeight="1">
      <c r="B12" s="449"/>
      <c r="C12" s="454"/>
      <c r="D12" s="203" t="s">
        <v>170</v>
      </c>
      <c r="E12" s="136">
        <v>1485.4</v>
      </c>
      <c r="F12" s="136">
        <v>839.3</v>
      </c>
      <c r="G12" s="136">
        <v>646.1</v>
      </c>
      <c r="H12" s="137">
        <v>56.5</v>
      </c>
    </row>
    <row r="13" spans="2:8" ht="19.5" customHeight="1">
      <c r="B13" s="449"/>
      <c r="C13" s="455" t="s">
        <v>65</v>
      </c>
      <c r="D13" s="224" t="s">
        <v>169</v>
      </c>
      <c r="E13" s="138">
        <v>669.9</v>
      </c>
      <c r="F13" s="138">
        <v>435.5</v>
      </c>
      <c r="G13" s="138">
        <v>234.4</v>
      </c>
      <c r="H13" s="139">
        <v>65</v>
      </c>
    </row>
    <row r="14" spans="2:8" ht="19.5" customHeight="1">
      <c r="B14" s="449"/>
      <c r="C14" s="454"/>
      <c r="D14" s="203" t="s">
        <v>170</v>
      </c>
      <c r="E14" s="136">
        <v>681.1</v>
      </c>
      <c r="F14" s="136">
        <v>460.8</v>
      </c>
      <c r="G14" s="136">
        <v>220.3</v>
      </c>
      <c r="H14" s="137">
        <v>67.7</v>
      </c>
    </row>
    <row r="15" spans="2:8" ht="19.5" customHeight="1">
      <c r="B15" s="449"/>
      <c r="C15" s="455" t="s">
        <v>66</v>
      </c>
      <c r="D15" s="224" t="s">
        <v>169</v>
      </c>
      <c r="E15" s="138">
        <v>787.6</v>
      </c>
      <c r="F15" s="138">
        <v>373</v>
      </c>
      <c r="G15" s="138">
        <v>414.6</v>
      </c>
      <c r="H15" s="139">
        <v>47.4</v>
      </c>
    </row>
    <row r="16" spans="2:8" ht="19.5" customHeight="1">
      <c r="B16" s="450"/>
      <c r="C16" s="456"/>
      <c r="D16" s="169" t="s">
        <v>170</v>
      </c>
      <c r="E16" s="140">
        <v>804.3</v>
      </c>
      <c r="F16" s="140">
        <v>378.5</v>
      </c>
      <c r="G16" s="140">
        <v>425.8</v>
      </c>
      <c r="H16" s="141">
        <v>47.1</v>
      </c>
    </row>
    <row r="17" spans="2:8" ht="19.5" customHeight="1">
      <c r="B17" s="448" t="s">
        <v>171</v>
      </c>
      <c r="C17" s="453" t="s">
        <v>64</v>
      </c>
      <c r="D17" s="168" t="s">
        <v>168</v>
      </c>
      <c r="E17" s="142">
        <v>-27.90000000000009</v>
      </c>
      <c r="F17" s="142">
        <v>-30.799999999999955</v>
      </c>
      <c r="G17" s="142">
        <v>2.8999999999999773</v>
      </c>
      <c r="H17" s="143" t="s">
        <v>262</v>
      </c>
    </row>
    <row r="18" spans="2:8" ht="19.5" customHeight="1">
      <c r="B18" s="449"/>
      <c r="C18" s="454"/>
      <c r="D18" s="203" t="s">
        <v>68</v>
      </c>
      <c r="E18" s="144">
        <v>-1.8782819442574379</v>
      </c>
      <c r="F18" s="144">
        <v>-3.6697247706422047</v>
      </c>
      <c r="G18" s="144">
        <v>0.44884692772015455</v>
      </c>
      <c r="H18" s="145">
        <v>-1</v>
      </c>
    </row>
    <row r="19" spans="2:8" ht="19.5" customHeight="1">
      <c r="B19" s="449"/>
      <c r="C19" s="457" t="s">
        <v>65</v>
      </c>
      <c r="D19" s="224" t="s">
        <v>168</v>
      </c>
      <c r="E19" s="146">
        <v>-11.200000000000045</v>
      </c>
      <c r="F19" s="146">
        <v>-25.30000000000001</v>
      </c>
      <c r="G19" s="146">
        <v>14.099999999999994</v>
      </c>
      <c r="H19" s="147" t="s">
        <v>262</v>
      </c>
    </row>
    <row r="20" spans="2:8" ht="19.5" customHeight="1">
      <c r="B20" s="449"/>
      <c r="C20" s="458"/>
      <c r="D20" s="203" t="s">
        <v>172</v>
      </c>
      <c r="E20" s="144">
        <v>-1.644398766700931</v>
      </c>
      <c r="F20" s="144">
        <v>-5.4904513888889</v>
      </c>
      <c r="G20" s="144">
        <v>6.400363141171113</v>
      </c>
      <c r="H20" s="145">
        <v>-2.700000000000003</v>
      </c>
    </row>
    <row r="21" spans="2:8" ht="19.5" customHeight="1">
      <c r="B21" s="449"/>
      <c r="C21" s="457" t="s">
        <v>66</v>
      </c>
      <c r="D21" s="224" t="s">
        <v>168</v>
      </c>
      <c r="E21" s="146">
        <v>-16.699999999999932</v>
      </c>
      <c r="F21" s="146">
        <v>-5.5</v>
      </c>
      <c r="G21" s="146">
        <v>-11.199999999999989</v>
      </c>
      <c r="H21" s="147" t="s">
        <v>262</v>
      </c>
    </row>
    <row r="22" spans="2:8" ht="19.5" customHeight="1">
      <c r="B22" s="450"/>
      <c r="C22" s="459"/>
      <c r="D22" s="169" t="s">
        <v>68</v>
      </c>
      <c r="E22" s="148">
        <v>-2.076339674250889</v>
      </c>
      <c r="F22" s="148">
        <v>-1.4531043593130732</v>
      </c>
      <c r="G22" s="148">
        <v>-2.63034288398309</v>
      </c>
      <c r="H22" s="149">
        <v>0.29999999999999716</v>
      </c>
    </row>
    <row r="23" ht="19.5" customHeight="1">
      <c r="B23" s="301" t="s">
        <v>112</v>
      </c>
    </row>
  </sheetData>
  <sheetProtection/>
  <mergeCells count="10">
    <mergeCell ref="B6:H6"/>
    <mergeCell ref="B11:B16"/>
    <mergeCell ref="B17:B22"/>
    <mergeCell ref="H9:H10"/>
    <mergeCell ref="C11:C12"/>
    <mergeCell ref="C13:C14"/>
    <mergeCell ref="C15:C16"/>
    <mergeCell ref="C17:C18"/>
    <mergeCell ref="C19:C20"/>
    <mergeCell ref="C21:C2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M2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7.625" style="57" customWidth="1"/>
    <col min="2" max="2" width="5.50390625" style="57" customWidth="1"/>
    <col min="3" max="3" width="17.75390625" style="57" customWidth="1"/>
    <col min="4" max="4" width="8.00390625" style="57" customWidth="1"/>
    <col min="5" max="7" width="10.625" style="57" customWidth="1"/>
    <col min="8" max="16384" width="9.00390625" style="57" customWidth="1"/>
  </cols>
  <sheetData>
    <row r="2" ht="21" customHeight="1">
      <c r="B2" s="245" t="s">
        <v>244</v>
      </c>
    </row>
    <row r="4" ht="13.5">
      <c r="G4" s="59" t="s">
        <v>101</v>
      </c>
    </row>
    <row r="5" spans="2:7" ht="18" customHeight="1">
      <c r="B5" s="153" t="s">
        <v>40</v>
      </c>
      <c r="C5" s="154"/>
      <c r="D5" s="155" t="s">
        <v>16</v>
      </c>
      <c r="E5" s="153"/>
      <c r="F5" s="166"/>
      <c r="G5" s="167"/>
    </row>
    <row r="6" spans="2:7" ht="18" customHeight="1">
      <c r="B6" s="161" t="s">
        <v>122</v>
      </c>
      <c r="C6" s="175"/>
      <c r="D6" s="175"/>
      <c r="E6" s="170" t="s">
        <v>6</v>
      </c>
      <c r="F6" s="165" t="s">
        <v>3</v>
      </c>
      <c r="G6" s="165" t="s">
        <v>4</v>
      </c>
    </row>
    <row r="7" spans="2:7" ht="29.25" customHeight="1">
      <c r="B7" s="528" t="s">
        <v>15</v>
      </c>
      <c r="C7" s="31" t="s">
        <v>41</v>
      </c>
      <c r="D7" s="177"/>
      <c r="E7" s="76">
        <v>326200</v>
      </c>
      <c r="F7" s="76">
        <v>156600</v>
      </c>
      <c r="G7" s="83">
        <v>169600</v>
      </c>
    </row>
    <row r="8" spans="2:7" ht="29.25" customHeight="1">
      <c r="B8" s="528"/>
      <c r="C8" s="178" t="s">
        <v>42</v>
      </c>
      <c r="D8" s="29" t="s">
        <v>161</v>
      </c>
      <c r="E8" s="78">
        <v>6700</v>
      </c>
      <c r="F8" s="78">
        <v>4700</v>
      </c>
      <c r="G8" s="77">
        <v>2100</v>
      </c>
    </row>
    <row r="9" spans="2:7" ht="29.25" customHeight="1">
      <c r="B9" s="528"/>
      <c r="C9" s="179" t="s">
        <v>123</v>
      </c>
      <c r="D9" s="35" t="s">
        <v>162</v>
      </c>
      <c r="E9" s="78">
        <v>3300</v>
      </c>
      <c r="F9" s="78">
        <v>2300</v>
      </c>
      <c r="G9" s="77">
        <v>1100</v>
      </c>
    </row>
    <row r="10" spans="2:7" ht="29.25" customHeight="1">
      <c r="B10" s="528"/>
      <c r="C10" s="180" t="s">
        <v>91</v>
      </c>
      <c r="D10" s="29" t="s">
        <v>163</v>
      </c>
      <c r="E10" s="78">
        <v>3400</v>
      </c>
      <c r="F10" s="78">
        <v>2400</v>
      </c>
      <c r="G10" s="77">
        <v>1000</v>
      </c>
    </row>
    <row r="11" spans="2:7" ht="29.25" customHeight="1">
      <c r="B11" s="528" t="s">
        <v>22</v>
      </c>
      <c r="C11" s="31" t="s">
        <v>41</v>
      </c>
      <c r="D11" s="177"/>
      <c r="E11" s="79">
        <v>100</v>
      </c>
      <c r="F11" s="79">
        <v>100</v>
      </c>
      <c r="G11" s="80">
        <v>100</v>
      </c>
    </row>
    <row r="12" spans="2:7" ht="29.25" customHeight="1">
      <c r="B12" s="528"/>
      <c r="C12" s="181" t="s">
        <v>42</v>
      </c>
      <c r="D12" s="182"/>
      <c r="E12" s="81">
        <v>2.1</v>
      </c>
      <c r="F12" s="81">
        <v>3</v>
      </c>
      <c r="G12" s="82">
        <v>1.2</v>
      </c>
    </row>
    <row r="13" spans="2:7" ht="13.5">
      <c r="B13" s="248"/>
      <c r="C13" s="248"/>
      <c r="D13" s="248"/>
      <c r="E13" s="248"/>
      <c r="F13" s="248"/>
      <c r="G13" s="248"/>
    </row>
    <row r="15" ht="17.25" customHeight="1"/>
    <row r="16" ht="12" customHeight="1"/>
    <row r="17" ht="16.5" customHeight="1">
      <c r="C17" s="260" t="s">
        <v>184</v>
      </c>
    </row>
    <row r="18" ht="16.5" customHeight="1">
      <c r="C18" s="57" t="s">
        <v>189</v>
      </c>
    </row>
    <row r="19" ht="16.5" customHeight="1">
      <c r="C19" s="57" t="s">
        <v>185</v>
      </c>
    </row>
    <row r="20" ht="16.5" customHeight="1">
      <c r="C20" s="57" t="s">
        <v>186</v>
      </c>
    </row>
    <row r="21" ht="16.5" customHeight="1"/>
    <row r="22" spans="2:13" ht="13.5">
      <c r="B22" s="317"/>
      <c r="C22" s="317"/>
      <c r="D22" s="317"/>
      <c r="E22" s="317"/>
      <c r="F22" s="317"/>
      <c r="G22" s="317"/>
      <c r="H22" s="317"/>
      <c r="I22" s="317"/>
      <c r="L22" s="317"/>
      <c r="M22" s="317"/>
    </row>
    <row r="23" spans="2:13" ht="13.5">
      <c r="B23" s="318" t="s">
        <v>187</v>
      </c>
      <c r="C23" s="317"/>
      <c r="D23" s="317"/>
      <c r="E23" s="317"/>
      <c r="F23" s="317"/>
      <c r="G23" s="317"/>
      <c r="H23" s="317"/>
      <c r="I23" s="317"/>
      <c r="L23" s="317"/>
      <c r="M23" s="317"/>
    </row>
    <row r="24" spans="2:13" ht="13.5">
      <c r="B24" s="318" t="s">
        <v>188</v>
      </c>
      <c r="C24" s="317"/>
      <c r="D24" s="317"/>
      <c r="E24" s="317"/>
      <c r="F24" s="317"/>
      <c r="G24" s="317"/>
      <c r="H24" s="317"/>
      <c r="I24" s="317"/>
      <c r="L24" s="317"/>
      <c r="M24" s="317"/>
    </row>
    <row r="25" spans="2:13" ht="13.5">
      <c r="B25" s="317"/>
      <c r="C25" s="317"/>
      <c r="D25" s="317"/>
      <c r="E25" s="317"/>
      <c r="F25" s="317"/>
      <c r="G25" s="317"/>
      <c r="H25" s="317"/>
      <c r="I25" s="317"/>
      <c r="L25" s="317"/>
      <c r="M25" s="317"/>
    </row>
  </sheetData>
  <sheetProtection/>
  <mergeCells count="2">
    <mergeCell ref="B7:B10"/>
    <mergeCell ref="B11:B1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V34"/>
  <sheetViews>
    <sheetView showGridLines="0" zoomScalePageLayoutView="0" workbookViewId="0" topLeftCell="A1">
      <selection activeCell="A1" sqref="A1"/>
    </sheetView>
  </sheetViews>
  <sheetFormatPr defaultColWidth="9.00390625" defaultRowHeight="21" customHeight="1"/>
  <cols>
    <col min="1" max="1" width="2.125" style="15" customWidth="1"/>
    <col min="2" max="2" width="5.25390625" style="15" customWidth="1"/>
    <col min="3" max="3" width="12.75390625" style="15" customWidth="1"/>
    <col min="4" max="11" width="9.00390625" style="15" customWidth="1"/>
    <col min="12" max="12" width="7.75390625" style="15" customWidth="1"/>
    <col min="13" max="13" width="9.00390625" style="15" customWidth="1"/>
    <col min="14" max="14" width="9.25390625" style="15" bestFit="1" customWidth="1"/>
    <col min="15" max="16384" width="9.00390625" style="15" customWidth="1"/>
  </cols>
  <sheetData>
    <row r="2" ht="21" customHeight="1">
      <c r="B2" s="245" t="s">
        <v>247</v>
      </c>
    </row>
    <row r="4" ht="21" customHeight="1">
      <c r="V4" s="256"/>
    </row>
    <row r="5" ht="21" customHeight="1">
      <c r="V5" s="256"/>
    </row>
    <row r="6" ht="21" customHeight="1">
      <c r="V6" s="8"/>
    </row>
    <row r="7" ht="21" customHeight="1">
      <c r="V7" s="8"/>
    </row>
    <row r="22" ht="21" customHeight="1">
      <c r="C22" s="245" t="s">
        <v>245</v>
      </c>
    </row>
    <row r="24" ht="21" customHeight="1">
      <c r="B24" s="15" t="s">
        <v>246</v>
      </c>
    </row>
    <row r="25" spans="2:10" ht="21" customHeight="1">
      <c r="B25" s="315"/>
      <c r="C25" s="166"/>
      <c r="D25" s="166"/>
      <c r="E25" s="165" t="s">
        <v>15</v>
      </c>
      <c r="F25" s="165"/>
      <c r="G25" s="165"/>
      <c r="H25" s="165" t="s">
        <v>22</v>
      </c>
      <c r="I25" s="165"/>
      <c r="J25" s="165"/>
    </row>
    <row r="26" spans="2:10" ht="21" customHeight="1">
      <c r="B26" s="254" t="s">
        <v>50</v>
      </c>
      <c r="C26" s="255"/>
      <c r="D26" s="255"/>
      <c r="E26" s="165" t="s">
        <v>6</v>
      </c>
      <c r="F26" s="165" t="s">
        <v>3</v>
      </c>
      <c r="G26" s="165" t="s">
        <v>4</v>
      </c>
      <c r="H26" s="165" t="s">
        <v>6</v>
      </c>
      <c r="I26" s="165" t="s">
        <v>3</v>
      </c>
      <c r="J26" s="165" t="s">
        <v>4</v>
      </c>
    </row>
    <row r="27" spans="2:10" ht="21" customHeight="1">
      <c r="B27" s="2" t="s">
        <v>6</v>
      </c>
      <c r="C27" s="257"/>
      <c r="D27" s="3"/>
      <c r="E27" s="19">
        <v>3500</v>
      </c>
      <c r="F27" s="25">
        <v>2300</v>
      </c>
      <c r="G27" s="20">
        <v>1000</v>
      </c>
      <c r="H27" s="67">
        <f aca="true" t="shared" si="0" ref="H27:H34">ROUND(E27/$E$27*100,1)</f>
        <v>100</v>
      </c>
      <c r="I27" s="33">
        <f>F27/$F$27*100</f>
        <v>100</v>
      </c>
      <c r="J27" s="33">
        <f>G27/$G$27*100</f>
        <v>100</v>
      </c>
    </row>
    <row r="28" spans="2:10" ht="21" customHeight="1">
      <c r="B28" s="5"/>
      <c r="C28" s="336" t="s">
        <v>141</v>
      </c>
      <c r="D28" s="6"/>
      <c r="E28" s="258">
        <v>100</v>
      </c>
      <c r="F28" s="253" t="s">
        <v>197</v>
      </c>
      <c r="G28" s="24">
        <v>100</v>
      </c>
      <c r="H28" s="67">
        <f t="shared" si="0"/>
        <v>2.9</v>
      </c>
      <c r="I28" s="33">
        <v>0</v>
      </c>
      <c r="J28" s="33">
        <f>G28/$G$27*100</f>
        <v>10</v>
      </c>
    </row>
    <row r="29" spans="2:10" ht="21" customHeight="1">
      <c r="B29" s="5"/>
      <c r="C29" s="336" t="s">
        <v>51</v>
      </c>
      <c r="D29" s="6"/>
      <c r="E29" s="21">
        <v>100</v>
      </c>
      <c r="F29" s="253">
        <v>100</v>
      </c>
      <c r="G29" s="24" t="s">
        <v>197</v>
      </c>
      <c r="H29" s="67">
        <f t="shared" si="0"/>
        <v>2.9</v>
      </c>
      <c r="I29" s="33">
        <f aca="true" t="shared" si="1" ref="I29:I34">F29/$F$27*100</f>
        <v>4.3478260869565215</v>
      </c>
      <c r="J29" s="33">
        <v>0</v>
      </c>
    </row>
    <row r="30" spans="2:10" ht="21" customHeight="1">
      <c r="B30" s="5"/>
      <c r="C30" s="336" t="s">
        <v>49</v>
      </c>
      <c r="D30" s="36"/>
      <c r="E30" s="21">
        <v>1000</v>
      </c>
      <c r="F30" s="26">
        <v>900</v>
      </c>
      <c r="G30" s="22">
        <v>200</v>
      </c>
      <c r="H30" s="67">
        <f t="shared" si="0"/>
        <v>28.6</v>
      </c>
      <c r="I30" s="33">
        <f t="shared" si="1"/>
        <v>39.130434782608695</v>
      </c>
      <c r="J30" s="33">
        <f>G30/$G$27*100</f>
        <v>20</v>
      </c>
    </row>
    <row r="31" spans="2:10" ht="21" customHeight="1">
      <c r="B31" s="5"/>
      <c r="C31" s="529" t="s">
        <v>261</v>
      </c>
      <c r="D31" s="530"/>
      <c r="E31" s="258">
        <v>500</v>
      </c>
      <c r="F31" s="253">
        <v>500</v>
      </c>
      <c r="G31" s="24" t="s">
        <v>197</v>
      </c>
      <c r="H31" s="67">
        <f t="shared" si="0"/>
        <v>14.3</v>
      </c>
      <c r="I31" s="33">
        <f t="shared" si="1"/>
        <v>21.73913043478261</v>
      </c>
      <c r="J31" s="33">
        <v>0</v>
      </c>
    </row>
    <row r="32" spans="2:10" ht="21" customHeight="1">
      <c r="B32" s="5"/>
      <c r="C32" s="336" t="s">
        <v>52</v>
      </c>
      <c r="D32" s="176"/>
      <c r="E32" s="258">
        <v>200</v>
      </c>
      <c r="F32" s="253">
        <v>100</v>
      </c>
      <c r="G32" s="24">
        <v>100</v>
      </c>
      <c r="H32" s="67">
        <f t="shared" si="0"/>
        <v>5.7</v>
      </c>
      <c r="I32" s="33">
        <f t="shared" si="1"/>
        <v>4.3478260869565215</v>
      </c>
      <c r="J32" s="33">
        <f>G32/$G$27*100</f>
        <v>10</v>
      </c>
    </row>
    <row r="33" spans="2:10" ht="21" customHeight="1">
      <c r="B33" s="5"/>
      <c r="C33" s="336" t="s">
        <v>14</v>
      </c>
      <c r="D33" s="176"/>
      <c r="E33" s="258">
        <v>700</v>
      </c>
      <c r="F33" s="253">
        <v>500</v>
      </c>
      <c r="G33" s="24">
        <v>200</v>
      </c>
      <c r="H33" s="67">
        <f t="shared" si="0"/>
        <v>20</v>
      </c>
      <c r="I33" s="33">
        <f t="shared" si="1"/>
        <v>21.73913043478261</v>
      </c>
      <c r="J33" s="33">
        <f>G33/$G$27*100</f>
        <v>20</v>
      </c>
    </row>
    <row r="34" spans="2:10" ht="21" customHeight="1">
      <c r="B34" s="11"/>
      <c r="C34" s="337" t="s">
        <v>53</v>
      </c>
      <c r="D34" s="9"/>
      <c r="E34" s="23">
        <v>900</v>
      </c>
      <c r="F34" s="17">
        <v>400</v>
      </c>
      <c r="G34" s="16">
        <v>500</v>
      </c>
      <c r="H34" s="67">
        <f t="shared" si="0"/>
        <v>25.7</v>
      </c>
      <c r="I34" s="33">
        <f t="shared" si="1"/>
        <v>17.391304347826086</v>
      </c>
      <c r="J34" s="33">
        <f>G34/$G$27*100</f>
        <v>50</v>
      </c>
    </row>
  </sheetData>
  <sheetProtection/>
  <mergeCells count="1">
    <mergeCell ref="C31:D3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32"/>
  <sheetViews>
    <sheetView showGridLines="0" zoomScalePageLayoutView="0" workbookViewId="0" topLeftCell="A1">
      <selection activeCell="A1" sqref="A1"/>
    </sheetView>
  </sheetViews>
  <sheetFormatPr defaultColWidth="9.00390625" defaultRowHeight="22.5" customHeight="1"/>
  <cols>
    <col min="1" max="1" width="3.375" style="15" customWidth="1"/>
    <col min="2" max="2" width="13.375" style="15" customWidth="1"/>
    <col min="3" max="3" width="10.00390625" style="15" customWidth="1"/>
    <col min="4" max="11" width="7.75390625" style="15" customWidth="1"/>
    <col min="12" max="16384" width="9.00390625" style="15" customWidth="1"/>
  </cols>
  <sheetData>
    <row r="2" ht="22.5" customHeight="1">
      <c r="A2" s="15" t="s">
        <v>248</v>
      </c>
    </row>
    <row r="4" ht="22.5" customHeight="1">
      <c r="K4" s="52" t="s">
        <v>101</v>
      </c>
    </row>
    <row r="5" spans="1:11" ht="22.5" customHeight="1">
      <c r="A5" s="540" t="s">
        <v>95</v>
      </c>
      <c r="B5" s="541"/>
      <c r="C5" s="538" t="s">
        <v>178</v>
      </c>
      <c r="D5" s="532" t="s">
        <v>130</v>
      </c>
      <c r="E5" s="533"/>
      <c r="F5" s="533"/>
      <c r="G5" s="533"/>
      <c r="H5" s="533"/>
      <c r="I5" s="533"/>
      <c r="J5" s="533"/>
      <c r="K5" s="534"/>
    </row>
    <row r="6" spans="1:11" ht="22.5" customHeight="1">
      <c r="A6" s="542" t="s">
        <v>16</v>
      </c>
      <c r="B6" s="543"/>
      <c r="C6" s="538"/>
      <c r="D6" s="535"/>
      <c r="E6" s="536"/>
      <c r="F6" s="536"/>
      <c r="G6" s="536"/>
      <c r="H6" s="536"/>
      <c r="I6" s="536"/>
      <c r="J6" s="536"/>
      <c r="K6" s="537"/>
    </row>
    <row r="7" spans="1:11" ht="22.5" customHeight="1">
      <c r="A7" s="542" t="s">
        <v>124</v>
      </c>
      <c r="B7" s="543"/>
      <c r="C7" s="538"/>
      <c r="D7" s="531" t="s">
        <v>178</v>
      </c>
      <c r="E7" s="531" t="s">
        <v>58</v>
      </c>
      <c r="F7" s="531" t="s">
        <v>26</v>
      </c>
      <c r="G7" s="531" t="s">
        <v>27</v>
      </c>
      <c r="H7" s="531" t="s">
        <v>28</v>
      </c>
      <c r="I7" s="531" t="s">
        <v>29</v>
      </c>
      <c r="J7" s="539" t="s">
        <v>30</v>
      </c>
      <c r="K7" s="531" t="s">
        <v>136</v>
      </c>
    </row>
    <row r="8" spans="1:11" ht="22.5" customHeight="1">
      <c r="A8" s="544" t="s">
        <v>129</v>
      </c>
      <c r="B8" s="545"/>
      <c r="C8" s="538"/>
      <c r="D8" s="531"/>
      <c r="E8" s="531"/>
      <c r="F8" s="531"/>
      <c r="G8" s="531"/>
      <c r="H8" s="531"/>
      <c r="I8" s="531"/>
      <c r="J8" s="539"/>
      <c r="K8" s="531"/>
    </row>
    <row r="9" spans="1:11" ht="22.5" customHeight="1">
      <c r="A9" s="467" t="s">
        <v>131</v>
      </c>
      <c r="B9" s="338" t="s">
        <v>6</v>
      </c>
      <c r="C9" s="339">
        <v>1457500</v>
      </c>
      <c r="D9" s="189">
        <v>137900</v>
      </c>
      <c r="E9" s="190">
        <v>5300</v>
      </c>
      <c r="F9" s="190">
        <v>23100</v>
      </c>
      <c r="G9" s="190">
        <v>40600</v>
      </c>
      <c r="H9" s="190">
        <v>38900</v>
      </c>
      <c r="I9" s="190">
        <v>20900</v>
      </c>
      <c r="J9" s="190">
        <v>6300</v>
      </c>
      <c r="K9" s="191">
        <v>2700</v>
      </c>
    </row>
    <row r="10" spans="1:11" ht="22.5" customHeight="1">
      <c r="A10" s="470"/>
      <c r="B10" s="340" t="s">
        <v>132</v>
      </c>
      <c r="C10" s="339">
        <v>808500</v>
      </c>
      <c r="D10" s="197">
        <v>104800</v>
      </c>
      <c r="E10" s="198">
        <v>3200</v>
      </c>
      <c r="F10" s="341">
        <v>16600</v>
      </c>
      <c r="G10" s="341">
        <v>30000</v>
      </c>
      <c r="H10" s="341">
        <v>30700</v>
      </c>
      <c r="I10" s="341">
        <v>16400</v>
      </c>
      <c r="J10" s="341">
        <v>5500</v>
      </c>
      <c r="K10" s="199">
        <v>2300</v>
      </c>
    </row>
    <row r="11" spans="1:11" ht="22.5" customHeight="1">
      <c r="A11" s="470"/>
      <c r="B11" s="340" t="s">
        <v>133</v>
      </c>
      <c r="C11" s="339">
        <v>688900</v>
      </c>
      <c r="D11" s="197">
        <v>98700</v>
      </c>
      <c r="E11" s="198">
        <v>3200</v>
      </c>
      <c r="F11" s="341">
        <v>15600</v>
      </c>
      <c r="G11" s="341">
        <v>29200</v>
      </c>
      <c r="H11" s="341">
        <v>28500</v>
      </c>
      <c r="I11" s="341">
        <v>15100</v>
      </c>
      <c r="J11" s="341">
        <v>5200</v>
      </c>
      <c r="K11" s="199">
        <v>1800</v>
      </c>
    </row>
    <row r="12" spans="1:11" ht="22.5" customHeight="1">
      <c r="A12" s="470"/>
      <c r="B12" s="340" t="s">
        <v>134</v>
      </c>
      <c r="C12" s="339">
        <v>649000</v>
      </c>
      <c r="D12" s="197">
        <v>33100</v>
      </c>
      <c r="E12" s="341">
        <v>2000</v>
      </c>
      <c r="F12" s="341">
        <v>6500</v>
      </c>
      <c r="G12" s="341">
        <v>10600</v>
      </c>
      <c r="H12" s="341">
        <v>8300</v>
      </c>
      <c r="I12" s="341">
        <v>4500</v>
      </c>
      <c r="J12" s="341">
        <v>800</v>
      </c>
      <c r="K12" s="199">
        <v>500</v>
      </c>
    </row>
    <row r="13" spans="1:11" ht="22.5" customHeight="1">
      <c r="A13" s="470"/>
      <c r="B13" s="342" t="s">
        <v>3</v>
      </c>
      <c r="C13" s="343">
        <v>669900</v>
      </c>
      <c r="D13" s="344">
        <v>59200</v>
      </c>
      <c r="E13" s="345">
        <v>1700</v>
      </c>
      <c r="F13" s="345">
        <v>9100</v>
      </c>
      <c r="G13" s="345">
        <v>16200</v>
      </c>
      <c r="H13" s="345">
        <v>17200</v>
      </c>
      <c r="I13" s="345">
        <v>9100</v>
      </c>
      <c r="J13" s="345">
        <v>3800</v>
      </c>
      <c r="K13" s="346">
        <v>2000</v>
      </c>
    </row>
    <row r="14" spans="1:11" ht="22.5" customHeight="1">
      <c r="A14" s="470"/>
      <c r="B14" s="340" t="s">
        <v>132</v>
      </c>
      <c r="C14" s="339">
        <v>435500</v>
      </c>
      <c r="D14" s="197">
        <v>58100</v>
      </c>
      <c r="E14" s="341">
        <v>1700</v>
      </c>
      <c r="F14" s="341">
        <v>8900</v>
      </c>
      <c r="G14" s="341">
        <v>15800</v>
      </c>
      <c r="H14" s="341">
        <v>17100</v>
      </c>
      <c r="I14" s="341">
        <v>9100</v>
      </c>
      <c r="J14" s="341">
        <v>3800</v>
      </c>
      <c r="K14" s="199">
        <v>1700</v>
      </c>
    </row>
    <row r="15" spans="1:11" ht="22.5" customHeight="1">
      <c r="A15" s="470"/>
      <c r="B15" s="340" t="s">
        <v>133</v>
      </c>
      <c r="C15" s="339">
        <v>357600</v>
      </c>
      <c r="D15" s="197">
        <v>53700</v>
      </c>
      <c r="E15" s="341">
        <v>1700</v>
      </c>
      <c r="F15" s="341">
        <v>8400</v>
      </c>
      <c r="G15" s="341">
        <v>15300</v>
      </c>
      <c r="H15" s="341">
        <v>15400</v>
      </c>
      <c r="I15" s="341">
        <v>8100</v>
      </c>
      <c r="J15" s="341">
        <v>3600</v>
      </c>
      <c r="K15" s="199">
        <v>1300</v>
      </c>
    </row>
    <row r="16" spans="1:11" ht="22.5" customHeight="1">
      <c r="A16" s="470"/>
      <c r="B16" s="347" t="s">
        <v>134</v>
      </c>
      <c r="C16" s="348">
        <v>234400</v>
      </c>
      <c r="D16" s="349">
        <v>1100</v>
      </c>
      <c r="E16" s="350" t="s">
        <v>67</v>
      </c>
      <c r="F16" s="351">
        <v>300</v>
      </c>
      <c r="G16" s="351">
        <v>400</v>
      </c>
      <c r="H16" s="351">
        <v>100</v>
      </c>
      <c r="I16" s="351">
        <v>100</v>
      </c>
      <c r="J16" s="350" t="s">
        <v>67</v>
      </c>
      <c r="K16" s="352">
        <v>200</v>
      </c>
    </row>
    <row r="17" spans="1:11" ht="22.5" customHeight="1">
      <c r="A17" s="470"/>
      <c r="B17" s="340" t="s">
        <v>4</v>
      </c>
      <c r="C17" s="339">
        <v>787600</v>
      </c>
      <c r="D17" s="197">
        <v>78600</v>
      </c>
      <c r="E17" s="341">
        <v>3500</v>
      </c>
      <c r="F17" s="341">
        <v>13900</v>
      </c>
      <c r="G17" s="341">
        <v>24400</v>
      </c>
      <c r="H17" s="341">
        <v>21700</v>
      </c>
      <c r="I17" s="341">
        <v>11800</v>
      </c>
      <c r="J17" s="341">
        <v>2500</v>
      </c>
      <c r="K17" s="199">
        <v>800</v>
      </c>
    </row>
    <row r="18" spans="1:11" ht="22.5" customHeight="1">
      <c r="A18" s="470"/>
      <c r="B18" s="340" t="s">
        <v>132</v>
      </c>
      <c r="C18" s="339">
        <v>373000</v>
      </c>
      <c r="D18" s="197">
        <v>46700</v>
      </c>
      <c r="E18" s="341">
        <v>1500</v>
      </c>
      <c r="F18" s="341">
        <v>7700</v>
      </c>
      <c r="G18" s="341">
        <v>14200</v>
      </c>
      <c r="H18" s="341">
        <v>13600</v>
      </c>
      <c r="I18" s="341">
        <v>7400</v>
      </c>
      <c r="J18" s="341">
        <v>1700</v>
      </c>
      <c r="K18" s="199">
        <v>500</v>
      </c>
    </row>
    <row r="19" spans="1:11" ht="22.5" customHeight="1">
      <c r="A19" s="470"/>
      <c r="B19" s="340" t="s">
        <v>133</v>
      </c>
      <c r="C19" s="339">
        <v>331400</v>
      </c>
      <c r="D19" s="197">
        <v>45000</v>
      </c>
      <c r="E19" s="341">
        <v>1500</v>
      </c>
      <c r="F19" s="341">
        <v>7300</v>
      </c>
      <c r="G19" s="341">
        <v>13900</v>
      </c>
      <c r="H19" s="341">
        <v>13100</v>
      </c>
      <c r="I19" s="341">
        <v>7000</v>
      </c>
      <c r="J19" s="341">
        <v>1600</v>
      </c>
      <c r="K19" s="199">
        <v>500</v>
      </c>
    </row>
    <row r="20" spans="1:11" ht="22.5" customHeight="1">
      <c r="A20" s="471"/>
      <c r="B20" s="353" t="s">
        <v>134</v>
      </c>
      <c r="C20" s="354">
        <v>414600</v>
      </c>
      <c r="D20" s="207">
        <v>32000</v>
      </c>
      <c r="E20" s="208">
        <v>2000</v>
      </c>
      <c r="F20" s="208">
        <v>6200</v>
      </c>
      <c r="G20" s="208">
        <v>10200</v>
      </c>
      <c r="H20" s="208">
        <v>8100</v>
      </c>
      <c r="I20" s="208">
        <v>4400</v>
      </c>
      <c r="J20" s="208">
        <v>800</v>
      </c>
      <c r="K20" s="209">
        <v>200</v>
      </c>
    </row>
    <row r="21" spans="1:11" ht="22.5" customHeight="1">
      <c r="A21" s="467" t="s">
        <v>135</v>
      </c>
      <c r="B21" s="338" t="s">
        <v>6</v>
      </c>
      <c r="C21" s="355">
        <v>100</v>
      </c>
      <c r="D21" s="356">
        <v>100</v>
      </c>
      <c r="E21" s="357">
        <v>100</v>
      </c>
      <c r="F21" s="357">
        <v>100</v>
      </c>
      <c r="G21" s="357">
        <v>100</v>
      </c>
      <c r="H21" s="357">
        <v>100</v>
      </c>
      <c r="I21" s="357">
        <v>100</v>
      </c>
      <c r="J21" s="357">
        <v>100</v>
      </c>
      <c r="K21" s="358">
        <v>100</v>
      </c>
    </row>
    <row r="22" spans="1:11" ht="22.5" customHeight="1">
      <c r="A22" s="470"/>
      <c r="B22" s="340" t="s">
        <v>132</v>
      </c>
      <c r="C22" s="75">
        <v>55.5</v>
      </c>
      <c r="D22" s="359">
        <v>76</v>
      </c>
      <c r="E22" s="360">
        <v>60.4</v>
      </c>
      <c r="F22" s="360">
        <v>71.9</v>
      </c>
      <c r="G22" s="360">
        <v>73.9</v>
      </c>
      <c r="H22" s="360">
        <v>78.9</v>
      </c>
      <c r="I22" s="360">
        <v>78.5</v>
      </c>
      <c r="J22" s="360">
        <v>87.3</v>
      </c>
      <c r="K22" s="361">
        <v>85.2</v>
      </c>
    </row>
    <row r="23" spans="1:11" ht="22.5" customHeight="1">
      <c r="A23" s="470"/>
      <c r="B23" s="340" t="s">
        <v>133</v>
      </c>
      <c r="C23" s="75">
        <v>47.3</v>
      </c>
      <c r="D23" s="359">
        <v>71.6</v>
      </c>
      <c r="E23" s="360">
        <v>60.4</v>
      </c>
      <c r="F23" s="360">
        <v>67.5</v>
      </c>
      <c r="G23" s="360">
        <v>71.9</v>
      </c>
      <c r="H23" s="360">
        <v>73.3</v>
      </c>
      <c r="I23" s="360">
        <v>72.2</v>
      </c>
      <c r="J23" s="360">
        <v>82.5</v>
      </c>
      <c r="K23" s="361">
        <v>66.7</v>
      </c>
    </row>
    <row r="24" spans="1:11" ht="22.5" customHeight="1">
      <c r="A24" s="470"/>
      <c r="B24" s="340" t="s">
        <v>134</v>
      </c>
      <c r="C24" s="75">
        <v>44.5</v>
      </c>
      <c r="D24" s="359">
        <v>24</v>
      </c>
      <c r="E24" s="360">
        <v>37.7</v>
      </c>
      <c r="F24" s="360">
        <v>28.1</v>
      </c>
      <c r="G24" s="360">
        <v>26.1</v>
      </c>
      <c r="H24" s="360">
        <v>21.3</v>
      </c>
      <c r="I24" s="360">
        <v>21.5</v>
      </c>
      <c r="J24" s="360">
        <v>12.7</v>
      </c>
      <c r="K24" s="361">
        <v>18.5</v>
      </c>
    </row>
    <row r="25" spans="1:11" ht="22.5" customHeight="1">
      <c r="A25" s="470"/>
      <c r="B25" s="342" t="s">
        <v>3</v>
      </c>
      <c r="C25" s="362">
        <v>100</v>
      </c>
      <c r="D25" s="363">
        <v>100</v>
      </c>
      <c r="E25" s="364">
        <v>100</v>
      </c>
      <c r="F25" s="364">
        <v>100</v>
      </c>
      <c r="G25" s="364">
        <v>100</v>
      </c>
      <c r="H25" s="364">
        <v>100</v>
      </c>
      <c r="I25" s="364">
        <v>100</v>
      </c>
      <c r="J25" s="364">
        <v>100</v>
      </c>
      <c r="K25" s="365">
        <v>100</v>
      </c>
    </row>
    <row r="26" spans="1:11" ht="22.5" customHeight="1">
      <c r="A26" s="470"/>
      <c r="B26" s="340" t="s">
        <v>132</v>
      </c>
      <c r="C26" s="366">
        <v>65</v>
      </c>
      <c r="D26" s="359">
        <v>98.1</v>
      </c>
      <c r="E26" s="360">
        <v>100</v>
      </c>
      <c r="F26" s="360">
        <v>97.8</v>
      </c>
      <c r="G26" s="360">
        <v>97.5</v>
      </c>
      <c r="H26" s="360">
        <v>99.4</v>
      </c>
      <c r="I26" s="360">
        <v>100</v>
      </c>
      <c r="J26" s="360">
        <v>100</v>
      </c>
      <c r="K26" s="361">
        <v>85</v>
      </c>
    </row>
    <row r="27" spans="1:11" ht="22.5" customHeight="1">
      <c r="A27" s="470"/>
      <c r="B27" s="340" t="s">
        <v>133</v>
      </c>
      <c r="C27" s="366">
        <v>53.4</v>
      </c>
      <c r="D27" s="359">
        <v>90.7</v>
      </c>
      <c r="E27" s="360">
        <v>100</v>
      </c>
      <c r="F27" s="360">
        <v>92.3</v>
      </c>
      <c r="G27" s="360">
        <v>94.4</v>
      </c>
      <c r="H27" s="360">
        <v>89.5</v>
      </c>
      <c r="I27" s="360">
        <v>89</v>
      </c>
      <c r="J27" s="360">
        <v>94.7</v>
      </c>
      <c r="K27" s="361">
        <v>65</v>
      </c>
    </row>
    <row r="28" spans="1:11" ht="22.5" customHeight="1">
      <c r="A28" s="470"/>
      <c r="B28" s="347" t="s">
        <v>134</v>
      </c>
      <c r="C28" s="367">
        <v>35</v>
      </c>
      <c r="D28" s="368">
        <v>1.9</v>
      </c>
      <c r="E28" s="369" t="s">
        <v>67</v>
      </c>
      <c r="F28" s="370">
        <v>3.3</v>
      </c>
      <c r="G28" s="370">
        <v>2.5</v>
      </c>
      <c r="H28" s="370">
        <v>0.6</v>
      </c>
      <c r="I28" s="370">
        <v>1.1</v>
      </c>
      <c r="J28" s="369" t="s">
        <v>67</v>
      </c>
      <c r="K28" s="371">
        <v>10</v>
      </c>
    </row>
    <row r="29" spans="1:11" ht="22.5" customHeight="1">
      <c r="A29" s="470"/>
      <c r="B29" s="340" t="s">
        <v>4</v>
      </c>
      <c r="C29" s="366">
        <v>100</v>
      </c>
      <c r="D29" s="359">
        <v>100</v>
      </c>
      <c r="E29" s="360">
        <v>100</v>
      </c>
      <c r="F29" s="360">
        <v>100</v>
      </c>
      <c r="G29" s="360">
        <v>100</v>
      </c>
      <c r="H29" s="360">
        <v>100</v>
      </c>
      <c r="I29" s="360">
        <v>100</v>
      </c>
      <c r="J29" s="360">
        <v>100</v>
      </c>
      <c r="K29" s="361">
        <v>100</v>
      </c>
    </row>
    <row r="30" spans="1:11" ht="22.5" customHeight="1">
      <c r="A30" s="470"/>
      <c r="B30" s="340" t="s">
        <v>132</v>
      </c>
      <c r="C30" s="366">
        <v>47.4</v>
      </c>
      <c r="D30" s="359">
        <v>59.4</v>
      </c>
      <c r="E30" s="360">
        <v>42.9</v>
      </c>
      <c r="F30" s="360">
        <v>55.4</v>
      </c>
      <c r="G30" s="360">
        <v>58.2</v>
      </c>
      <c r="H30" s="360">
        <v>62.7</v>
      </c>
      <c r="I30" s="360">
        <v>62.7</v>
      </c>
      <c r="J30" s="360">
        <v>68</v>
      </c>
      <c r="K30" s="361">
        <v>62.5</v>
      </c>
    </row>
    <row r="31" spans="1:11" ht="22.5" customHeight="1">
      <c r="A31" s="470"/>
      <c r="B31" s="340" t="s">
        <v>133</v>
      </c>
      <c r="C31" s="366">
        <v>42.1</v>
      </c>
      <c r="D31" s="359">
        <v>57.3</v>
      </c>
      <c r="E31" s="360">
        <v>42.9</v>
      </c>
      <c r="F31" s="360">
        <v>52.5</v>
      </c>
      <c r="G31" s="360">
        <v>57</v>
      </c>
      <c r="H31" s="360">
        <v>60.4</v>
      </c>
      <c r="I31" s="360">
        <v>59.3</v>
      </c>
      <c r="J31" s="360">
        <v>64</v>
      </c>
      <c r="K31" s="361">
        <v>62.5</v>
      </c>
    </row>
    <row r="32" spans="1:11" ht="22.5" customHeight="1">
      <c r="A32" s="471"/>
      <c r="B32" s="353" t="s">
        <v>134</v>
      </c>
      <c r="C32" s="372">
        <v>52.6</v>
      </c>
      <c r="D32" s="373">
        <v>40.7</v>
      </c>
      <c r="E32" s="374">
        <v>57.1</v>
      </c>
      <c r="F32" s="374">
        <v>44.6</v>
      </c>
      <c r="G32" s="374">
        <v>41.8</v>
      </c>
      <c r="H32" s="374">
        <v>37.3</v>
      </c>
      <c r="I32" s="374">
        <v>37.3</v>
      </c>
      <c r="J32" s="374">
        <v>32</v>
      </c>
      <c r="K32" s="375">
        <v>25</v>
      </c>
    </row>
  </sheetData>
  <sheetProtection/>
  <mergeCells count="16">
    <mergeCell ref="A21:A32"/>
    <mergeCell ref="A9:A20"/>
    <mergeCell ref="A5:B5"/>
    <mergeCell ref="A6:B6"/>
    <mergeCell ref="A7:B7"/>
    <mergeCell ref="A8:B8"/>
    <mergeCell ref="K7:K8"/>
    <mergeCell ref="D5:K6"/>
    <mergeCell ref="C5:C8"/>
    <mergeCell ref="D7:D8"/>
    <mergeCell ref="E7:E8"/>
    <mergeCell ref="F7:F8"/>
    <mergeCell ref="G7:G8"/>
    <mergeCell ref="H7:H8"/>
    <mergeCell ref="I7:I8"/>
    <mergeCell ref="J7:J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32"/>
  <sheetViews>
    <sheetView showGridLines="0" zoomScalePageLayoutView="0" workbookViewId="0" topLeftCell="A1">
      <selection activeCell="A1" sqref="A1"/>
    </sheetView>
  </sheetViews>
  <sheetFormatPr defaultColWidth="9.00390625" defaultRowHeight="22.5" customHeight="1"/>
  <cols>
    <col min="1" max="1" width="3.00390625" style="15" customWidth="1"/>
    <col min="2" max="2" width="11.375" style="15" customWidth="1"/>
    <col min="3" max="3" width="7.75390625" style="15" customWidth="1"/>
    <col min="4" max="13" width="7.125" style="15" customWidth="1"/>
    <col min="14" max="16384" width="9.00390625" style="15" customWidth="1"/>
  </cols>
  <sheetData>
    <row r="2" ht="22.5" customHeight="1">
      <c r="A2" s="15" t="s">
        <v>249</v>
      </c>
    </row>
    <row r="4" spans="11:13" ht="22.5" customHeight="1">
      <c r="K4" s="302"/>
      <c r="L4" s="302"/>
      <c r="M4" s="52" t="s">
        <v>101</v>
      </c>
    </row>
    <row r="5" spans="1:13" ht="22.5" customHeight="1">
      <c r="A5" s="540" t="s">
        <v>95</v>
      </c>
      <c r="B5" s="541"/>
      <c r="C5" s="538" t="s">
        <v>178</v>
      </c>
      <c r="D5" s="532" t="s">
        <v>137</v>
      </c>
      <c r="E5" s="533"/>
      <c r="F5" s="533"/>
      <c r="G5" s="533"/>
      <c r="H5" s="533"/>
      <c r="I5" s="533"/>
      <c r="J5" s="533"/>
      <c r="K5" s="533"/>
      <c r="L5" s="533"/>
      <c r="M5" s="534"/>
    </row>
    <row r="6" spans="1:13" ht="22.5" customHeight="1">
      <c r="A6" s="542" t="s">
        <v>16</v>
      </c>
      <c r="B6" s="543"/>
      <c r="C6" s="538"/>
      <c r="D6" s="535"/>
      <c r="E6" s="536"/>
      <c r="F6" s="536"/>
      <c r="G6" s="536"/>
      <c r="H6" s="536"/>
      <c r="I6" s="536"/>
      <c r="J6" s="536"/>
      <c r="K6" s="536"/>
      <c r="L6" s="536"/>
      <c r="M6" s="537"/>
    </row>
    <row r="7" spans="1:13" ht="22.5" customHeight="1">
      <c r="A7" s="542" t="s">
        <v>124</v>
      </c>
      <c r="B7" s="543"/>
      <c r="C7" s="538"/>
      <c r="D7" s="546" t="s">
        <v>178</v>
      </c>
      <c r="E7" s="546" t="s">
        <v>138</v>
      </c>
      <c r="F7" s="546" t="s">
        <v>139</v>
      </c>
      <c r="G7" s="546" t="s">
        <v>29</v>
      </c>
      <c r="H7" s="546" t="s">
        <v>30</v>
      </c>
      <c r="I7" s="546" t="s">
        <v>31</v>
      </c>
      <c r="J7" s="546" t="s">
        <v>32</v>
      </c>
      <c r="K7" s="546" t="s">
        <v>33</v>
      </c>
      <c r="L7" s="546" t="s">
        <v>115</v>
      </c>
      <c r="M7" s="546" t="s">
        <v>140</v>
      </c>
    </row>
    <row r="8" spans="1:13" ht="22.5" customHeight="1">
      <c r="A8" s="544" t="s">
        <v>129</v>
      </c>
      <c r="B8" s="545"/>
      <c r="C8" s="538"/>
      <c r="D8" s="547"/>
      <c r="E8" s="547"/>
      <c r="F8" s="547"/>
      <c r="G8" s="547"/>
      <c r="H8" s="547"/>
      <c r="I8" s="547"/>
      <c r="J8" s="547"/>
      <c r="K8" s="547"/>
      <c r="L8" s="547"/>
      <c r="M8" s="547"/>
    </row>
    <row r="9" spans="1:13" ht="22.5" customHeight="1">
      <c r="A9" s="467" t="s">
        <v>131</v>
      </c>
      <c r="B9" s="338" t="s">
        <v>6</v>
      </c>
      <c r="C9" s="339">
        <v>1457500</v>
      </c>
      <c r="D9" s="189">
        <v>91100</v>
      </c>
      <c r="E9" s="190">
        <v>2300</v>
      </c>
      <c r="F9" s="190">
        <v>4200</v>
      </c>
      <c r="G9" s="190">
        <v>5600</v>
      </c>
      <c r="H9" s="190">
        <v>7100</v>
      </c>
      <c r="I9" s="190">
        <v>12200</v>
      </c>
      <c r="J9" s="190">
        <v>18800</v>
      </c>
      <c r="K9" s="190">
        <v>18500</v>
      </c>
      <c r="L9" s="190">
        <v>7500</v>
      </c>
      <c r="M9" s="191">
        <v>14800</v>
      </c>
    </row>
    <row r="10" spans="1:13" ht="22.5" customHeight="1">
      <c r="A10" s="470"/>
      <c r="B10" s="340" t="s">
        <v>132</v>
      </c>
      <c r="C10" s="339">
        <v>808500</v>
      </c>
      <c r="D10" s="197">
        <v>48800</v>
      </c>
      <c r="E10" s="198">
        <v>1400</v>
      </c>
      <c r="F10" s="341">
        <v>3100</v>
      </c>
      <c r="G10" s="341">
        <v>3500</v>
      </c>
      <c r="H10" s="341">
        <v>5400</v>
      </c>
      <c r="I10" s="341">
        <v>9200</v>
      </c>
      <c r="J10" s="341">
        <v>12700</v>
      </c>
      <c r="K10" s="198">
        <v>8900</v>
      </c>
      <c r="L10" s="198">
        <v>2000</v>
      </c>
      <c r="M10" s="199">
        <v>2500</v>
      </c>
    </row>
    <row r="11" spans="1:13" ht="22.5" customHeight="1">
      <c r="A11" s="470"/>
      <c r="B11" s="340" t="s">
        <v>133</v>
      </c>
      <c r="C11" s="339">
        <v>688900</v>
      </c>
      <c r="D11" s="197">
        <v>40300</v>
      </c>
      <c r="E11" s="198">
        <v>1400</v>
      </c>
      <c r="F11" s="341">
        <v>3100</v>
      </c>
      <c r="G11" s="341">
        <v>3100</v>
      </c>
      <c r="H11" s="341">
        <v>4800</v>
      </c>
      <c r="I11" s="341">
        <v>8000</v>
      </c>
      <c r="J11" s="341">
        <v>11000</v>
      </c>
      <c r="K11" s="198">
        <v>6800</v>
      </c>
      <c r="L11" s="198">
        <v>1300</v>
      </c>
      <c r="M11" s="199">
        <v>900</v>
      </c>
    </row>
    <row r="12" spans="1:13" ht="22.5" customHeight="1">
      <c r="A12" s="470"/>
      <c r="B12" s="340" t="s">
        <v>134</v>
      </c>
      <c r="C12" s="339">
        <v>649000</v>
      </c>
      <c r="D12" s="197">
        <v>42300</v>
      </c>
      <c r="E12" s="341">
        <v>900</v>
      </c>
      <c r="F12" s="341">
        <v>1100</v>
      </c>
      <c r="G12" s="341">
        <v>2000</v>
      </c>
      <c r="H12" s="341">
        <v>1700</v>
      </c>
      <c r="I12" s="341">
        <v>3000</v>
      </c>
      <c r="J12" s="341">
        <v>6100</v>
      </c>
      <c r="K12" s="198">
        <v>9600</v>
      </c>
      <c r="L12" s="198">
        <v>5500</v>
      </c>
      <c r="M12" s="199">
        <v>12300</v>
      </c>
    </row>
    <row r="13" spans="1:13" ht="22.5" customHeight="1">
      <c r="A13" s="470"/>
      <c r="B13" s="342" t="s">
        <v>3</v>
      </c>
      <c r="C13" s="343">
        <v>669900</v>
      </c>
      <c r="D13" s="344">
        <v>32000</v>
      </c>
      <c r="E13" s="345">
        <v>800</v>
      </c>
      <c r="F13" s="345">
        <v>1500</v>
      </c>
      <c r="G13" s="345">
        <v>1500</v>
      </c>
      <c r="H13" s="345">
        <v>2600</v>
      </c>
      <c r="I13" s="345">
        <v>3400</v>
      </c>
      <c r="J13" s="345">
        <v>6700</v>
      </c>
      <c r="K13" s="345">
        <v>6500</v>
      </c>
      <c r="L13" s="345">
        <v>3300</v>
      </c>
      <c r="M13" s="346">
        <v>5800</v>
      </c>
    </row>
    <row r="14" spans="1:13" ht="22.5" customHeight="1">
      <c r="A14" s="470"/>
      <c r="B14" s="340" t="s">
        <v>132</v>
      </c>
      <c r="C14" s="339">
        <v>435500</v>
      </c>
      <c r="D14" s="197">
        <v>21300</v>
      </c>
      <c r="E14" s="341">
        <v>500</v>
      </c>
      <c r="F14" s="341">
        <v>1500</v>
      </c>
      <c r="G14" s="341">
        <v>1100</v>
      </c>
      <c r="H14" s="341">
        <v>2500</v>
      </c>
      <c r="I14" s="341">
        <v>3200</v>
      </c>
      <c r="J14" s="341">
        <v>5400</v>
      </c>
      <c r="K14" s="198">
        <v>4700</v>
      </c>
      <c r="L14" s="198">
        <v>1400</v>
      </c>
      <c r="M14" s="199">
        <v>1100</v>
      </c>
    </row>
    <row r="15" spans="1:13" ht="22.5" customHeight="1">
      <c r="A15" s="470"/>
      <c r="B15" s="340" t="s">
        <v>133</v>
      </c>
      <c r="C15" s="339">
        <v>357600</v>
      </c>
      <c r="D15" s="197">
        <v>16500</v>
      </c>
      <c r="E15" s="341">
        <v>500</v>
      </c>
      <c r="F15" s="341">
        <v>1400</v>
      </c>
      <c r="G15" s="341">
        <v>800</v>
      </c>
      <c r="H15" s="341">
        <v>2200</v>
      </c>
      <c r="I15" s="341">
        <v>2600</v>
      </c>
      <c r="J15" s="341">
        <v>4300</v>
      </c>
      <c r="K15" s="198">
        <v>3600</v>
      </c>
      <c r="L15" s="198">
        <v>800</v>
      </c>
      <c r="M15" s="199">
        <v>300</v>
      </c>
    </row>
    <row r="16" spans="1:13" ht="22.5" customHeight="1">
      <c r="A16" s="470"/>
      <c r="B16" s="347" t="s">
        <v>134</v>
      </c>
      <c r="C16" s="348">
        <v>234400</v>
      </c>
      <c r="D16" s="349">
        <v>10700</v>
      </c>
      <c r="E16" s="350">
        <v>300</v>
      </c>
      <c r="F16" s="350" t="s">
        <v>67</v>
      </c>
      <c r="G16" s="351">
        <v>400</v>
      </c>
      <c r="H16" s="351">
        <v>100</v>
      </c>
      <c r="I16" s="351">
        <v>100</v>
      </c>
      <c r="J16" s="350">
        <v>1400</v>
      </c>
      <c r="K16" s="351">
        <v>1800</v>
      </c>
      <c r="L16" s="351">
        <v>2000</v>
      </c>
      <c r="M16" s="352">
        <v>4700</v>
      </c>
    </row>
    <row r="17" spans="1:13" ht="22.5" customHeight="1">
      <c r="A17" s="470"/>
      <c r="B17" s="340" t="s">
        <v>4</v>
      </c>
      <c r="C17" s="339">
        <v>787600</v>
      </c>
      <c r="D17" s="197">
        <v>59000</v>
      </c>
      <c r="E17" s="341">
        <v>1500</v>
      </c>
      <c r="F17" s="341">
        <v>2700</v>
      </c>
      <c r="G17" s="341">
        <v>4100</v>
      </c>
      <c r="H17" s="341">
        <v>4500</v>
      </c>
      <c r="I17" s="341">
        <v>8800</v>
      </c>
      <c r="J17" s="341">
        <v>12100</v>
      </c>
      <c r="K17" s="198">
        <v>12000</v>
      </c>
      <c r="L17" s="198">
        <v>4200</v>
      </c>
      <c r="M17" s="199">
        <v>9100</v>
      </c>
    </row>
    <row r="18" spans="1:13" ht="22.5" customHeight="1">
      <c r="A18" s="470"/>
      <c r="B18" s="340" t="s">
        <v>132</v>
      </c>
      <c r="C18" s="339">
        <v>373000</v>
      </c>
      <c r="D18" s="197">
        <v>27500</v>
      </c>
      <c r="E18" s="341">
        <v>900</v>
      </c>
      <c r="F18" s="341">
        <v>1600</v>
      </c>
      <c r="G18" s="341">
        <v>2400</v>
      </c>
      <c r="H18" s="341">
        <v>2900</v>
      </c>
      <c r="I18" s="341">
        <v>5900</v>
      </c>
      <c r="J18" s="341">
        <v>7400</v>
      </c>
      <c r="K18" s="198">
        <v>4200</v>
      </c>
      <c r="L18" s="198">
        <v>600</v>
      </c>
      <c r="M18" s="199">
        <v>1400</v>
      </c>
    </row>
    <row r="19" spans="1:13" ht="22.5" customHeight="1">
      <c r="A19" s="470"/>
      <c r="B19" s="340" t="s">
        <v>133</v>
      </c>
      <c r="C19" s="339">
        <v>331400</v>
      </c>
      <c r="D19" s="197">
        <v>23900</v>
      </c>
      <c r="E19" s="341">
        <v>900</v>
      </c>
      <c r="F19" s="341">
        <v>1600</v>
      </c>
      <c r="G19" s="341">
        <v>2300</v>
      </c>
      <c r="H19" s="341">
        <v>2600</v>
      </c>
      <c r="I19" s="341">
        <v>5400</v>
      </c>
      <c r="J19" s="341">
        <v>6700</v>
      </c>
      <c r="K19" s="198">
        <v>3200</v>
      </c>
      <c r="L19" s="198">
        <v>500</v>
      </c>
      <c r="M19" s="199">
        <v>600</v>
      </c>
    </row>
    <row r="20" spans="1:13" ht="22.5" customHeight="1">
      <c r="A20" s="471"/>
      <c r="B20" s="353" t="s">
        <v>134</v>
      </c>
      <c r="C20" s="354">
        <v>414600</v>
      </c>
      <c r="D20" s="207">
        <v>31600</v>
      </c>
      <c r="E20" s="208">
        <v>600</v>
      </c>
      <c r="F20" s="208">
        <v>1100</v>
      </c>
      <c r="G20" s="208">
        <v>1600</v>
      </c>
      <c r="H20" s="208">
        <v>1600</v>
      </c>
      <c r="I20" s="208">
        <v>2900</v>
      </c>
      <c r="J20" s="208">
        <v>4700</v>
      </c>
      <c r="K20" s="208">
        <v>7800</v>
      </c>
      <c r="L20" s="208">
        <v>3600</v>
      </c>
      <c r="M20" s="209">
        <v>7600</v>
      </c>
    </row>
    <row r="21" spans="1:13" ht="22.5" customHeight="1">
      <c r="A21" s="467" t="s">
        <v>135</v>
      </c>
      <c r="B21" s="338" t="s">
        <v>6</v>
      </c>
      <c r="C21" s="378" t="s">
        <v>67</v>
      </c>
      <c r="D21" s="356">
        <v>100</v>
      </c>
      <c r="E21" s="360">
        <v>2.5</v>
      </c>
      <c r="F21" s="360">
        <v>4.6</v>
      </c>
      <c r="G21" s="360">
        <v>6.1</v>
      </c>
      <c r="H21" s="360">
        <v>7.8</v>
      </c>
      <c r="I21" s="360">
        <v>13.4</v>
      </c>
      <c r="J21" s="360">
        <v>20.6</v>
      </c>
      <c r="K21" s="360">
        <v>20.3</v>
      </c>
      <c r="L21" s="360">
        <v>8.2</v>
      </c>
      <c r="M21" s="361">
        <v>16.2</v>
      </c>
    </row>
    <row r="22" spans="1:13" ht="22.5" customHeight="1">
      <c r="A22" s="470"/>
      <c r="B22" s="340" t="s">
        <v>132</v>
      </c>
      <c r="C22" s="70" t="s">
        <v>67</v>
      </c>
      <c r="D22" s="359">
        <v>100</v>
      </c>
      <c r="E22" s="360">
        <v>2.9</v>
      </c>
      <c r="F22" s="360">
        <v>6.4</v>
      </c>
      <c r="G22" s="360">
        <v>7.2</v>
      </c>
      <c r="H22" s="360">
        <v>11.1</v>
      </c>
      <c r="I22" s="360">
        <v>18.9</v>
      </c>
      <c r="J22" s="360">
        <v>26</v>
      </c>
      <c r="K22" s="360">
        <v>18.2</v>
      </c>
      <c r="L22" s="360">
        <v>4.1</v>
      </c>
      <c r="M22" s="361">
        <v>5.1</v>
      </c>
    </row>
    <row r="23" spans="1:13" ht="22.5" customHeight="1">
      <c r="A23" s="470"/>
      <c r="B23" s="340" t="s">
        <v>133</v>
      </c>
      <c r="C23" s="70" t="s">
        <v>67</v>
      </c>
      <c r="D23" s="359">
        <v>100</v>
      </c>
      <c r="E23" s="360">
        <v>3.5</v>
      </c>
      <c r="F23" s="360">
        <v>7.7</v>
      </c>
      <c r="G23" s="360">
        <v>7.7</v>
      </c>
      <c r="H23" s="360">
        <v>11.9</v>
      </c>
      <c r="I23" s="360">
        <v>19.9</v>
      </c>
      <c r="J23" s="360">
        <v>27.3</v>
      </c>
      <c r="K23" s="360">
        <v>16.9</v>
      </c>
      <c r="L23" s="360">
        <v>3.2</v>
      </c>
      <c r="M23" s="361">
        <v>2.2</v>
      </c>
    </row>
    <row r="24" spans="1:13" ht="22.5" customHeight="1">
      <c r="A24" s="470"/>
      <c r="B24" s="340" t="s">
        <v>134</v>
      </c>
      <c r="C24" s="70" t="s">
        <v>67</v>
      </c>
      <c r="D24" s="359">
        <v>100</v>
      </c>
      <c r="E24" s="360">
        <v>2.1</v>
      </c>
      <c r="F24" s="360">
        <v>2.6</v>
      </c>
      <c r="G24" s="360">
        <v>4.7</v>
      </c>
      <c r="H24" s="360">
        <v>4</v>
      </c>
      <c r="I24" s="360">
        <v>7.1</v>
      </c>
      <c r="J24" s="360">
        <v>14.4</v>
      </c>
      <c r="K24" s="360">
        <v>22.7</v>
      </c>
      <c r="L24" s="360">
        <v>13</v>
      </c>
      <c r="M24" s="361">
        <v>29.1</v>
      </c>
    </row>
    <row r="25" spans="1:13" ht="22.5" customHeight="1">
      <c r="A25" s="470"/>
      <c r="B25" s="342" t="s">
        <v>3</v>
      </c>
      <c r="C25" s="379" t="s">
        <v>67</v>
      </c>
      <c r="D25" s="363">
        <v>100</v>
      </c>
      <c r="E25" s="364">
        <v>2.5</v>
      </c>
      <c r="F25" s="364">
        <v>4.7</v>
      </c>
      <c r="G25" s="364">
        <v>4.7</v>
      </c>
      <c r="H25" s="364">
        <v>8.1</v>
      </c>
      <c r="I25" s="364">
        <v>10.6</v>
      </c>
      <c r="J25" s="364">
        <v>20.9</v>
      </c>
      <c r="K25" s="364">
        <v>20.3</v>
      </c>
      <c r="L25" s="364">
        <v>10.3</v>
      </c>
      <c r="M25" s="365">
        <v>18.1</v>
      </c>
    </row>
    <row r="26" spans="1:13" ht="22.5" customHeight="1">
      <c r="A26" s="470"/>
      <c r="B26" s="340" t="s">
        <v>132</v>
      </c>
      <c r="C26" s="380" t="s">
        <v>67</v>
      </c>
      <c r="D26" s="359">
        <v>100</v>
      </c>
      <c r="E26" s="360">
        <v>2.3</v>
      </c>
      <c r="F26" s="360">
        <v>7</v>
      </c>
      <c r="G26" s="360">
        <v>5.2</v>
      </c>
      <c r="H26" s="360">
        <v>11.7</v>
      </c>
      <c r="I26" s="360">
        <v>15</v>
      </c>
      <c r="J26" s="360">
        <v>25.4</v>
      </c>
      <c r="K26" s="360">
        <v>22.1</v>
      </c>
      <c r="L26" s="360">
        <v>6.6</v>
      </c>
      <c r="M26" s="361">
        <v>5.2</v>
      </c>
    </row>
    <row r="27" spans="1:13" ht="22.5" customHeight="1">
      <c r="A27" s="470"/>
      <c r="B27" s="340" t="s">
        <v>133</v>
      </c>
      <c r="C27" s="380" t="s">
        <v>67</v>
      </c>
      <c r="D27" s="359">
        <v>100</v>
      </c>
      <c r="E27" s="360">
        <v>3</v>
      </c>
      <c r="F27" s="360">
        <v>8.5</v>
      </c>
      <c r="G27" s="360">
        <v>4.8</v>
      </c>
      <c r="H27" s="360">
        <v>13.3</v>
      </c>
      <c r="I27" s="360">
        <v>15.8</v>
      </c>
      <c r="J27" s="360">
        <v>26.1</v>
      </c>
      <c r="K27" s="360">
        <v>21.8</v>
      </c>
      <c r="L27" s="360">
        <v>4.8</v>
      </c>
      <c r="M27" s="361">
        <v>1.8</v>
      </c>
    </row>
    <row r="28" spans="1:13" ht="22.5" customHeight="1">
      <c r="A28" s="470"/>
      <c r="B28" s="347" t="s">
        <v>134</v>
      </c>
      <c r="C28" s="381" t="s">
        <v>67</v>
      </c>
      <c r="D28" s="368">
        <v>100</v>
      </c>
      <c r="E28" s="370">
        <v>2.8</v>
      </c>
      <c r="F28" s="369" t="s">
        <v>67</v>
      </c>
      <c r="G28" s="370">
        <v>3.7</v>
      </c>
      <c r="H28" s="370">
        <v>0.9</v>
      </c>
      <c r="I28" s="370">
        <v>0.9</v>
      </c>
      <c r="J28" s="370">
        <v>13.1</v>
      </c>
      <c r="K28" s="370">
        <v>16.8</v>
      </c>
      <c r="L28" s="370">
        <v>18.7</v>
      </c>
      <c r="M28" s="371">
        <v>43.9</v>
      </c>
    </row>
    <row r="29" spans="1:13" ht="22.5" customHeight="1">
      <c r="A29" s="470"/>
      <c r="B29" s="340" t="s">
        <v>4</v>
      </c>
      <c r="C29" s="380" t="s">
        <v>67</v>
      </c>
      <c r="D29" s="359">
        <v>100</v>
      </c>
      <c r="E29" s="360">
        <v>2.5</v>
      </c>
      <c r="F29" s="360">
        <v>4.6</v>
      </c>
      <c r="G29" s="360">
        <v>6.9</v>
      </c>
      <c r="H29" s="360">
        <v>7.6</v>
      </c>
      <c r="I29" s="360">
        <v>14.9</v>
      </c>
      <c r="J29" s="360">
        <v>20.5</v>
      </c>
      <c r="K29" s="360">
        <v>20.3</v>
      </c>
      <c r="L29" s="360">
        <v>7.1</v>
      </c>
      <c r="M29" s="361">
        <v>15.4</v>
      </c>
    </row>
    <row r="30" spans="1:13" ht="22.5" customHeight="1">
      <c r="A30" s="470"/>
      <c r="B30" s="340" t="s">
        <v>132</v>
      </c>
      <c r="C30" s="380" t="s">
        <v>67</v>
      </c>
      <c r="D30" s="359">
        <v>100</v>
      </c>
      <c r="E30" s="360">
        <v>3.3</v>
      </c>
      <c r="F30" s="360">
        <v>5.8</v>
      </c>
      <c r="G30" s="360">
        <v>8.7</v>
      </c>
      <c r="H30" s="360">
        <v>10.5</v>
      </c>
      <c r="I30" s="360">
        <v>21.5</v>
      </c>
      <c r="J30" s="360">
        <v>26.9</v>
      </c>
      <c r="K30" s="360">
        <v>15.3</v>
      </c>
      <c r="L30" s="360">
        <v>2.2</v>
      </c>
      <c r="M30" s="361">
        <v>5.1</v>
      </c>
    </row>
    <row r="31" spans="1:13" ht="22.5" customHeight="1">
      <c r="A31" s="470"/>
      <c r="B31" s="340" t="s">
        <v>133</v>
      </c>
      <c r="C31" s="380" t="s">
        <v>67</v>
      </c>
      <c r="D31" s="359">
        <v>100</v>
      </c>
      <c r="E31" s="360">
        <v>3.8</v>
      </c>
      <c r="F31" s="360">
        <v>6.7</v>
      </c>
      <c r="G31" s="360">
        <v>9.6</v>
      </c>
      <c r="H31" s="360">
        <v>10.9</v>
      </c>
      <c r="I31" s="360">
        <v>22.6</v>
      </c>
      <c r="J31" s="360">
        <v>28</v>
      </c>
      <c r="K31" s="360">
        <v>13.4</v>
      </c>
      <c r="L31" s="360">
        <v>2.1</v>
      </c>
      <c r="M31" s="361">
        <v>2.5</v>
      </c>
    </row>
    <row r="32" spans="1:13" ht="22.5" customHeight="1">
      <c r="A32" s="471"/>
      <c r="B32" s="353" t="s">
        <v>134</v>
      </c>
      <c r="C32" s="382" t="s">
        <v>67</v>
      </c>
      <c r="D32" s="373">
        <v>100</v>
      </c>
      <c r="E32" s="374">
        <v>1.9</v>
      </c>
      <c r="F32" s="374">
        <v>3.5</v>
      </c>
      <c r="G32" s="374">
        <v>5.1</v>
      </c>
      <c r="H32" s="374">
        <v>5.1</v>
      </c>
      <c r="I32" s="374">
        <v>9.2</v>
      </c>
      <c r="J32" s="374">
        <v>14.9</v>
      </c>
      <c r="K32" s="374">
        <v>24.7</v>
      </c>
      <c r="L32" s="374">
        <v>11.4</v>
      </c>
      <c r="M32" s="375">
        <v>24.1</v>
      </c>
    </row>
  </sheetData>
  <sheetProtection/>
  <mergeCells count="18">
    <mergeCell ref="G7:G8"/>
    <mergeCell ref="H7:H8"/>
    <mergeCell ref="I7:I8"/>
    <mergeCell ref="J7:J8"/>
    <mergeCell ref="C5:C8"/>
    <mergeCell ref="D7:D8"/>
    <mergeCell ref="E7:E8"/>
    <mergeCell ref="F7:F8"/>
    <mergeCell ref="L7:L8"/>
    <mergeCell ref="M7:M8"/>
    <mergeCell ref="D5:M6"/>
    <mergeCell ref="A21:A32"/>
    <mergeCell ref="A9:A20"/>
    <mergeCell ref="A5:B5"/>
    <mergeCell ref="A6:B6"/>
    <mergeCell ref="A7:B7"/>
    <mergeCell ref="A8:B8"/>
    <mergeCell ref="K7:K8"/>
  </mergeCells>
  <printOptions/>
  <pageMargins left="0.5118110236220472" right="0.4724409448818898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5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625" style="15" customWidth="1"/>
    <col min="2" max="2" width="9.00390625" style="15" customWidth="1"/>
    <col min="3" max="3" width="20.625" style="15" customWidth="1"/>
    <col min="4" max="8" width="9.00390625" style="15" customWidth="1"/>
    <col min="9" max="16384" width="9.00390625" style="15" customWidth="1"/>
  </cols>
  <sheetData>
    <row r="2" ht="14.25">
      <c r="B2" s="245" t="s">
        <v>251</v>
      </c>
    </row>
    <row r="4" ht="13.5"/>
    <row r="5" ht="13.5"/>
    <row r="6" ht="13.5"/>
    <row r="7" ht="13.5"/>
    <row r="8" ht="13.5"/>
    <row r="9" ht="13.5"/>
    <row r="10" ht="13.5"/>
    <row r="11" ht="13.5"/>
    <row r="12" ht="13.5"/>
    <row r="13" ht="13.5" customHeight="1"/>
    <row r="14" ht="13.5"/>
    <row r="15" ht="13.5"/>
    <row r="16" ht="13.5"/>
    <row r="17" ht="13.5"/>
    <row r="18" ht="13.5" customHeight="1"/>
    <row r="19" ht="13.5"/>
    <row r="20" ht="13.5"/>
    <row r="21" ht="13.5"/>
    <row r="23" ht="13.5" customHeight="1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 customHeight="1"/>
    <row r="34" ht="13.5"/>
    <row r="35" ht="13.5"/>
    <row r="36" ht="13.5"/>
    <row r="37" ht="13.5"/>
    <row r="38" ht="13.5" customHeight="1"/>
    <row r="39" ht="13.5"/>
    <row r="40" ht="13.5"/>
    <row r="42" ht="14.25">
      <c r="C42" s="245" t="s">
        <v>250</v>
      </c>
    </row>
    <row r="44" spans="2:8" ht="13.5" customHeight="1">
      <c r="B44" s="12" t="s">
        <v>16</v>
      </c>
      <c r="C44" s="523" t="s">
        <v>7</v>
      </c>
      <c r="D44" s="385"/>
      <c r="E44" s="386"/>
      <c r="F44" s="386" t="s">
        <v>22</v>
      </c>
      <c r="G44" s="386"/>
      <c r="H44" s="387"/>
    </row>
    <row r="45" spans="2:8" ht="13.5">
      <c r="B45" s="14" t="s">
        <v>124</v>
      </c>
      <c r="C45" s="486"/>
      <c r="D45" s="18" t="s">
        <v>32</v>
      </c>
      <c r="E45" s="18" t="s">
        <v>33</v>
      </c>
      <c r="F45" s="18" t="s">
        <v>115</v>
      </c>
      <c r="G45" s="18" t="s">
        <v>116</v>
      </c>
      <c r="H45" s="18" t="s">
        <v>117</v>
      </c>
    </row>
    <row r="46" spans="2:8" ht="13.5">
      <c r="B46" s="548" t="s">
        <v>3</v>
      </c>
      <c r="C46" s="13" t="s">
        <v>6</v>
      </c>
      <c r="D46" s="152">
        <v>100</v>
      </c>
      <c r="E46" s="71">
        <v>100</v>
      </c>
      <c r="F46" s="71">
        <v>100</v>
      </c>
      <c r="G46" s="71">
        <v>100</v>
      </c>
      <c r="H46" s="72">
        <v>100</v>
      </c>
    </row>
    <row r="47" spans="2:8" ht="13.5">
      <c r="B47" s="548"/>
      <c r="C47" s="13" t="s">
        <v>125</v>
      </c>
      <c r="D47" s="152">
        <v>86.9</v>
      </c>
      <c r="E47" s="71">
        <v>72.5</v>
      </c>
      <c r="F47" s="71">
        <v>46.6</v>
      </c>
      <c r="G47" s="71">
        <v>33.9</v>
      </c>
      <c r="H47" s="72">
        <v>17.7</v>
      </c>
    </row>
    <row r="48" spans="2:8" ht="13.5">
      <c r="B48" s="548"/>
      <c r="C48" s="13" t="s">
        <v>126</v>
      </c>
      <c r="D48" s="152">
        <v>13.1</v>
      </c>
      <c r="E48" s="71">
        <v>27.5</v>
      </c>
      <c r="F48" s="71">
        <v>53.4</v>
      </c>
      <c r="G48" s="71">
        <v>66.1</v>
      </c>
      <c r="H48" s="384">
        <v>82.4</v>
      </c>
    </row>
    <row r="49" spans="2:8" ht="13.5">
      <c r="B49" s="548"/>
      <c r="C49" s="13" t="s">
        <v>127</v>
      </c>
      <c r="D49" s="152">
        <v>6.9</v>
      </c>
      <c r="E49" s="71">
        <v>12.2</v>
      </c>
      <c r="F49" s="71">
        <v>12.1</v>
      </c>
      <c r="G49" s="71">
        <v>9.3</v>
      </c>
      <c r="H49" s="384">
        <v>4.1</v>
      </c>
    </row>
    <row r="50" spans="2:8" ht="13.5">
      <c r="B50" s="548"/>
      <c r="C50" s="13" t="s">
        <v>128</v>
      </c>
      <c r="D50" s="152">
        <v>6.2</v>
      </c>
      <c r="E50" s="71">
        <v>15.3</v>
      </c>
      <c r="F50" s="71">
        <v>41.6</v>
      </c>
      <c r="G50" s="71">
        <v>56.8</v>
      </c>
      <c r="H50" s="384">
        <v>78.3</v>
      </c>
    </row>
    <row r="51" spans="2:8" ht="13.5">
      <c r="B51" s="549" t="s">
        <v>4</v>
      </c>
      <c r="C51" s="12" t="s">
        <v>6</v>
      </c>
      <c r="D51" s="150">
        <v>100</v>
      </c>
      <c r="E51" s="151">
        <v>100</v>
      </c>
      <c r="F51" s="151">
        <v>100</v>
      </c>
      <c r="G51" s="151">
        <v>100</v>
      </c>
      <c r="H51" s="383">
        <v>100</v>
      </c>
    </row>
    <row r="52" spans="2:8" ht="13.5">
      <c r="B52" s="548"/>
      <c r="C52" s="13" t="s">
        <v>125</v>
      </c>
      <c r="D52" s="152">
        <v>70</v>
      </c>
      <c r="E52" s="71">
        <v>51.1</v>
      </c>
      <c r="F52" s="71">
        <v>31.2</v>
      </c>
      <c r="G52" s="71">
        <v>22.2</v>
      </c>
      <c r="H52" s="384">
        <v>5.9</v>
      </c>
    </row>
    <row r="53" spans="2:8" ht="13.5">
      <c r="B53" s="548"/>
      <c r="C53" s="13" t="s">
        <v>126</v>
      </c>
      <c r="D53" s="152">
        <v>30</v>
      </c>
      <c r="E53" s="71">
        <v>48.7</v>
      </c>
      <c r="F53" s="71">
        <v>68.6</v>
      </c>
      <c r="G53" s="71">
        <v>77.8</v>
      </c>
      <c r="H53" s="384">
        <v>94.2</v>
      </c>
    </row>
    <row r="54" spans="2:8" ht="13.5">
      <c r="B54" s="548"/>
      <c r="C54" s="13" t="s">
        <v>127</v>
      </c>
      <c r="D54" s="152">
        <v>11</v>
      </c>
      <c r="E54" s="71">
        <v>11.8</v>
      </c>
      <c r="F54" s="71">
        <v>8.6</v>
      </c>
      <c r="G54" s="71">
        <v>5</v>
      </c>
      <c r="H54" s="384">
        <v>1.7</v>
      </c>
    </row>
    <row r="55" spans="2:8" ht="13.5">
      <c r="B55" s="550"/>
      <c r="C55" s="14" t="s">
        <v>128</v>
      </c>
      <c r="D55" s="67">
        <v>19.2</v>
      </c>
      <c r="E55" s="68">
        <v>37</v>
      </c>
      <c r="F55" s="68">
        <v>59.9</v>
      </c>
      <c r="G55" s="68">
        <v>73</v>
      </c>
      <c r="H55" s="69">
        <v>92.4</v>
      </c>
    </row>
  </sheetData>
  <sheetProtection/>
  <mergeCells count="3">
    <mergeCell ref="B46:B50"/>
    <mergeCell ref="B51:B55"/>
    <mergeCell ref="C44:C4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41"/>
  <sheetViews>
    <sheetView showGridLines="0" zoomScalePageLayoutView="0" workbookViewId="0" topLeftCell="A1">
      <selection activeCell="A1" sqref="A1"/>
    </sheetView>
  </sheetViews>
  <sheetFormatPr defaultColWidth="9.00390625" defaultRowHeight="18" customHeight="1"/>
  <cols>
    <col min="1" max="1" width="7.625" style="15" customWidth="1"/>
    <col min="2" max="9" width="9.375" style="15" customWidth="1"/>
    <col min="10" max="10" width="6.625" style="15" customWidth="1"/>
    <col min="11" max="16384" width="9.00390625" style="15" customWidth="1"/>
  </cols>
  <sheetData>
    <row r="2" ht="18" customHeight="1">
      <c r="A2" s="15" t="s">
        <v>264</v>
      </c>
    </row>
    <row r="23" ht="18" customHeight="1">
      <c r="B23" s="15" t="s">
        <v>265</v>
      </c>
    </row>
    <row r="28" ht="18" customHeight="1">
      <c r="B28" s="245" t="s">
        <v>252</v>
      </c>
    </row>
    <row r="29" spans="1:9" ht="18" customHeight="1">
      <c r="A29" s="298"/>
      <c r="B29" s="298"/>
      <c r="C29" s="298"/>
      <c r="D29" s="8"/>
      <c r="E29" s="8"/>
      <c r="F29" s="8"/>
      <c r="G29" s="8"/>
      <c r="H29" s="8"/>
      <c r="I29" s="8" t="s">
        <v>101</v>
      </c>
    </row>
    <row r="30" spans="1:9" ht="18" customHeight="1">
      <c r="A30" s="153"/>
      <c r="B30" s="154"/>
      <c r="C30" s="154"/>
      <c r="D30" s="155" t="s">
        <v>45</v>
      </c>
      <c r="E30" s="453" t="s">
        <v>155</v>
      </c>
      <c r="F30" s="453" t="s">
        <v>156</v>
      </c>
      <c r="G30" s="453" t="s">
        <v>157</v>
      </c>
      <c r="H30" s="453" t="s">
        <v>158</v>
      </c>
      <c r="I30" s="453" t="s">
        <v>159</v>
      </c>
    </row>
    <row r="31" spans="1:9" ht="18" customHeight="1">
      <c r="A31" s="156" t="s">
        <v>176</v>
      </c>
      <c r="B31" s="8"/>
      <c r="C31" s="8"/>
      <c r="D31" s="8"/>
      <c r="E31" s="455"/>
      <c r="F31" s="455"/>
      <c r="G31" s="455"/>
      <c r="H31" s="455"/>
      <c r="I31" s="455"/>
    </row>
    <row r="32" spans="1:9" ht="18" customHeight="1">
      <c r="A32" s="551" t="s">
        <v>44</v>
      </c>
      <c r="B32" s="552"/>
      <c r="C32" s="552"/>
      <c r="D32" s="552"/>
      <c r="E32" s="456"/>
      <c r="F32" s="456"/>
      <c r="G32" s="456"/>
      <c r="H32" s="456"/>
      <c r="I32" s="456"/>
    </row>
    <row r="33" spans="1:9" ht="18" customHeight="1">
      <c r="A33" s="153" t="s">
        <v>6</v>
      </c>
      <c r="B33" s="153" t="s">
        <v>17</v>
      </c>
      <c r="C33" s="154"/>
      <c r="D33" s="157"/>
      <c r="E33" s="158">
        <v>96400</v>
      </c>
      <c r="F33" s="158">
        <v>88000</v>
      </c>
      <c r="G33" s="158">
        <v>92500</v>
      </c>
      <c r="H33" s="158">
        <v>95600</v>
      </c>
      <c r="I33" s="158">
        <v>98800</v>
      </c>
    </row>
    <row r="34" spans="1:9" ht="18" customHeight="1">
      <c r="A34" s="156"/>
      <c r="B34" s="156" t="s">
        <v>150</v>
      </c>
      <c r="C34" s="8"/>
      <c r="D34" s="159" t="s">
        <v>100</v>
      </c>
      <c r="E34" s="158">
        <v>14800</v>
      </c>
      <c r="F34" s="158">
        <v>17000</v>
      </c>
      <c r="G34" s="158">
        <v>26800</v>
      </c>
      <c r="H34" s="158">
        <v>33300</v>
      </c>
      <c r="I34" s="158">
        <v>42300</v>
      </c>
    </row>
    <row r="35" spans="1:9" ht="18" customHeight="1">
      <c r="A35" s="156"/>
      <c r="B35" s="156"/>
      <c r="C35" s="160" t="s">
        <v>151</v>
      </c>
      <c r="D35" s="159" t="s">
        <v>43</v>
      </c>
      <c r="E35" s="388">
        <v>15.4</v>
      </c>
      <c r="F35" s="388">
        <v>19.3</v>
      </c>
      <c r="G35" s="388">
        <v>29</v>
      </c>
      <c r="H35" s="388">
        <v>34.8</v>
      </c>
      <c r="I35" s="389">
        <v>42.8</v>
      </c>
    </row>
    <row r="36" spans="1:9" ht="18" customHeight="1">
      <c r="A36" s="153" t="s">
        <v>3</v>
      </c>
      <c r="B36" s="153" t="s">
        <v>17</v>
      </c>
      <c r="C36" s="154"/>
      <c r="D36" s="157"/>
      <c r="E36" s="158">
        <v>43700</v>
      </c>
      <c r="F36" s="158">
        <v>41700</v>
      </c>
      <c r="G36" s="158">
        <v>41400</v>
      </c>
      <c r="H36" s="158">
        <v>40500</v>
      </c>
      <c r="I36" s="158">
        <v>41400</v>
      </c>
    </row>
    <row r="37" spans="1:9" ht="18" customHeight="1">
      <c r="A37" s="156"/>
      <c r="B37" s="156" t="s">
        <v>150</v>
      </c>
      <c r="C37" s="8"/>
      <c r="D37" s="159" t="s">
        <v>100</v>
      </c>
      <c r="E37" s="158">
        <v>3200</v>
      </c>
      <c r="F37" s="158">
        <v>4700</v>
      </c>
      <c r="G37" s="158">
        <v>7600</v>
      </c>
      <c r="H37" s="158">
        <v>9400</v>
      </c>
      <c r="I37" s="158">
        <v>13300</v>
      </c>
    </row>
    <row r="38" spans="1:9" ht="18" customHeight="1">
      <c r="A38" s="156"/>
      <c r="B38" s="156"/>
      <c r="C38" s="160" t="s">
        <v>151</v>
      </c>
      <c r="D38" s="159" t="s">
        <v>43</v>
      </c>
      <c r="E38" s="388">
        <v>7.3</v>
      </c>
      <c r="F38" s="388">
        <v>11.3</v>
      </c>
      <c r="G38" s="388">
        <v>18.4</v>
      </c>
      <c r="H38" s="388">
        <v>23.2</v>
      </c>
      <c r="I38" s="389">
        <v>32.1</v>
      </c>
    </row>
    <row r="39" spans="1:9" ht="18" customHeight="1">
      <c r="A39" s="153" t="s">
        <v>4</v>
      </c>
      <c r="B39" s="153" t="s">
        <v>17</v>
      </c>
      <c r="C39" s="154"/>
      <c r="D39" s="157"/>
      <c r="E39" s="158">
        <v>52700</v>
      </c>
      <c r="F39" s="158">
        <v>46200</v>
      </c>
      <c r="G39" s="158">
        <v>51100</v>
      </c>
      <c r="H39" s="158">
        <v>55000</v>
      </c>
      <c r="I39" s="158">
        <v>57400</v>
      </c>
    </row>
    <row r="40" spans="1:9" ht="18" customHeight="1">
      <c r="A40" s="156"/>
      <c r="B40" s="156" t="s">
        <v>150</v>
      </c>
      <c r="C40" s="8"/>
      <c r="D40" s="159" t="s">
        <v>100</v>
      </c>
      <c r="E40" s="158">
        <v>11600</v>
      </c>
      <c r="F40" s="158">
        <v>12400</v>
      </c>
      <c r="G40" s="158">
        <v>19200</v>
      </c>
      <c r="H40" s="158">
        <v>23900</v>
      </c>
      <c r="I40" s="158">
        <v>29000</v>
      </c>
    </row>
    <row r="41" spans="1:9" ht="18" customHeight="1">
      <c r="A41" s="161"/>
      <c r="B41" s="161"/>
      <c r="C41" s="162" t="s">
        <v>151</v>
      </c>
      <c r="D41" s="163" t="s">
        <v>43</v>
      </c>
      <c r="E41" s="390">
        <v>22</v>
      </c>
      <c r="F41" s="390">
        <v>26.8</v>
      </c>
      <c r="G41" s="390">
        <v>37.6</v>
      </c>
      <c r="H41" s="390">
        <v>43.5</v>
      </c>
      <c r="I41" s="391">
        <v>50.5</v>
      </c>
    </row>
  </sheetData>
  <sheetProtection/>
  <mergeCells count="6">
    <mergeCell ref="H30:H32"/>
    <mergeCell ref="I30:I32"/>
    <mergeCell ref="G30:G32"/>
    <mergeCell ref="A32:D32"/>
    <mergeCell ref="E30:E32"/>
    <mergeCell ref="F30:F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57"/>
  <sheetViews>
    <sheetView showGridLines="0" workbookViewId="0" topLeftCell="A1">
      <selection activeCell="A1" sqref="A1"/>
    </sheetView>
  </sheetViews>
  <sheetFormatPr defaultColWidth="9.00390625" defaultRowHeight="13.5" customHeight="1"/>
  <cols>
    <col min="1" max="1" width="7.625" style="15" customWidth="1"/>
    <col min="2" max="9" width="9.375" style="15" customWidth="1"/>
    <col min="10" max="10" width="6.625" style="15" customWidth="1"/>
    <col min="11" max="11" width="9.00390625" style="15" customWidth="1"/>
    <col min="12" max="12" width="8.375" style="15" customWidth="1"/>
    <col min="13" max="15" width="9.625" style="15" customWidth="1"/>
    <col min="16" max="20" width="14.125" style="15" customWidth="1"/>
    <col min="21" max="16384" width="9.00390625" style="15" customWidth="1"/>
  </cols>
  <sheetData>
    <row r="2" ht="13.5" customHeight="1">
      <c r="B2" s="245" t="s">
        <v>267</v>
      </c>
    </row>
    <row r="29" ht="13.5" customHeight="1">
      <c r="B29" s="15" t="s">
        <v>266</v>
      </c>
    </row>
    <row r="35" ht="13.5" customHeight="1">
      <c r="B35" s="245" t="s">
        <v>253</v>
      </c>
    </row>
    <row r="36" spans="4:9" ht="13.5" customHeight="1">
      <c r="D36" s="8"/>
      <c r="E36" s="8"/>
      <c r="F36" s="8"/>
      <c r="G36" s="8"/>
      <c r="H36" s="8"/>
      <c r="I36" s="8"/>
    </row>
    <row r="37" spans="1:9" ht="13.5" customHeight="1">
      <c r="A37" s="153"/>
      <c r="B37" s="154"/>
      <c r="C37" s="154"/>
      <c r="D37" s="155" t="s">
        <v>45</v>
      </c>
      <c r="E37" s="453" t="s">
        <v>219</v>
      </c>
      <c r="F37" s="453" t="s">
        <v>220</v>
      </c>
      <c r="G37" s="453" t="s">
        <v>221</v>
      </c>
      <c r="H37" s="453" t="s">
        <v>222</v>
      </c>
      <c r="I37" s="453" t="s">
        <v>223</v>
      </c>
    </row>
    <row r="38" spans="1:9" ht="13.5" customHeight="1">
      <c r="A38" s="156" t="s">
        <v>177</v>
      </c>
      <c r="B38" s="8"/>
      <c r="C38" s="8"/>
      <c r="D38" s="8"/>
      <c r="E38" s="455"/>
      <c r="F38" s="455"/>
      <c r="G38" s="455"/>
      <c r="H38" s="455"/>
      <c r="I38" s="455"/>
    </row>
    <row r="39" spans="1:9" ht="13.5" customHeight="1">
      <c r="A39" s="551" t="s">
        <v>44</v>
      </c>
      <c r="B39" s="552"/>
      <c r="C39" s="552"/>
      <c r="D39" s="552"/>
      <c r="E39" s="456"/>
      <c r="F39" s="456"/>
      <c r="G39" s="456"/>
      <c r="H39" s="456"/>
      <c r="I39" s="456"/>
    </row>
    <row r="40" spans="1:9" ht="13.5" customHeight="1">
      <c r="A40" s="12" t="s">
        <v>6</v>
      </c>
      <c r="B40" s="2" t="s">
        <v>8</v>
      </c>
      <c r="C40" s="3"/>
      <c r="D40" s="4"/>
      <c r="E40" s="74">
        <v>12100</v>
      </c>
      <c r="F40" s="74">
        <v>9100</v>
      </c>
      <c r="G40" s="74">
        <v>11400</v>
      </c>
      <c r="H40" s="74">
        <v>10700</v>
      </c>
      <c r="I40" s="74">
        <v>13300</v>
      </c>
    </row>
    <row r="41" spans="1:9" ht="13.5" customHeight="1">
      <c r="A41" s="13"/>
      <c r="B41" s="5" t="s">
        <v>102</v>
      </c>
      <c r="C41" s="6"/>
      <c r="D41" s="7" t="s">
        <v>100</v>
      </c>
      <c r="E41" s="73">
        <v>11200</v>
      </c>
      <c r="F41" s="73">
        <v>7800</v>
      </c>
      <c r="G41" s="73">
        <v>8800</v>
      </c>
      <c r="H41" s="73">
        <v>7800</v>
      </c>
      <c r="I41" s="73">
        <v>9000</v>
      </c>
    </row>
    <row r="42" spans="1:9" ht="13.5" customHeight="1">
      <c r="A42" s="13"/>
      <c r="B42" s="5"/>
      <c r="C42" s="6"/>
      <c r="D42" s="7" t="s">
        <v>43</v>
      </c>
      <c r="E42" s="393">
        <v>92.6</v>
      </c>
      <c r="F42" s="393">
        <v>85.7</v>
      </c>
      <c r="G42" s="393">
        <v>77.2</v>
      </c>
      <c r="H42" s="393">
        <v>72.9</v>
      </c>
      <c r="I42" s="394">
        <v>67.7</v>
      </c>
    </row>
    <row r="43" spans="1:9" ht="13.5" customHeight="1">
      <c r="A43" s="13"/>
      <c r="B43" s="2" t="s">
        <v>121</v>
      </c>
      <c r="C43" s="3"/>
      <c r="D43" s="4"/>
      <c r="E43" s="74">
        <v>11700</v>
      </c>
      <c r="F43" s="74">
        <v>7200</v>
      </c>
      <c r="G43" s="74">
        <v>7900</v>
      </c>
      <c r="H43" s="74">
        <v>7700</v>
      </c>
      <c r="I43" s="74">
        <v>7800</v>
      </c>
    </row>
    <row r="44" spans="1:9" ht="13.5" customHeight="1">
      <c r="A44" s="13"/>
      <c r="B44" s="5" t="s">
        <v>102</v>
      </c>
      <c r="C44" s="6"/>
      <c r="D44" s="7" t="s">
        <v>100</v>
      </c>
      <c r="E44" s="73">
        <v>10500</v>
      </c>
      <c r="F44" s="73">
        <v>4900</v>
      </c>
      <c r="G44" s="73">
        <v>5600</v>
      </c>
      <c r="H44" s="73">
        <v>4100</v>
      </c>
      <c r="I44" s="73">
        <v>4000</v>
      </c>
    </row>
    <row r="45" spans="1:9" ht="13.5" customHeight="1">
      <c r="A45" s="14"/>
      <c r="B45" s="5"/>
      <c r="C45" s="6"/>
      <c r="D45" s="7" t="s">
        <v>43</v>
      </c>
      <c r="E45" s="393">
        <v>89.7</v>
      </c>
      <c r="F45" s="393">
        <v>68.1</v>
      </c>
      <c r="G45" s="393">
        <v>70.9</v>
      </c>
      <c r="H45" s="393">
        <v>53.2</v>
      </c>
      <c r="I45" s="394">
        <v>51.3</v>
      </c>
    </row>
    <row r="46" spans="1:9" ht="13.5" customHeight="1">
      <c r="A46" s="12" t="s">
        <v>3</v>
      </c>
      <c r="B46" s="2" t="s">
        <v>8</v>
      </c>
      <c r="C46" s="3"/>
      <c r="D46" s="4"/>
      <c r="E46" s="395">
        <v>6100</v>
      </c>
      <c r="F46" s="395">
        <v>4100</v>
      </c>
      <c r="G46" s="395">
        <v>4900</v>
      </c>
      <c r="H46" s="395">
        <v>6100</v>
      </c>
      <c r="I46" s="395">
        <v>7200</v>
      </c>
    </row>
    <row r="47" spans="1:9" ht="13.5" customHeight="1">
      <c r="A47" s="13"/>
      <c r="B47" s="5" t="s">
        <v>102</v>
      </c>
      <c r="C47" s="6"/>
      <c r="D47" s="7" t="s">
        <v>100</v>
      </c>
      <c r="E47" s="73">
        <v>5400</v>
      </c>
      <c r="F47" s="73">
        <v>3400</v>
      </c>
      <c r="G47" s="73">
        <v>3800</v>
      </c>
      <c r="H47" s="73">
        <v>4400</v>
      </c>
      <c r="I47" s="73">
        <v>5500</v>
      </c>
    </row>
    <row r="48" spans="1:9" ht="13.5" customHeight="1">
      <c r="A48" s="13"/>
      <c r="B48" s="5"/>
      <c r="C48" s="6"/>
      <c r="D48" s="7" t="s">
        <v>43</v>
      </c>
      <c r="E48" s="393">
        <v>88.5</v>
      </c>
      <c r="F48" s="393">
        <v>82.9</v>
      </c>
      <c r="G48" s="393">
        <v>77.6</v>
      </c>
      <c r="H48" s="393">
        <v>72.1</v>
      </c>
      <c r="I48" s="394">
        <v>76.4</v>
      </c>
    </row>
    <row r="49" spans="1:9" ht="13.5" customHeight="1">
      <c r="A49" s="13"/>
      <c r="B49" s="2" t="s">
        <v>121</v>
      </c>
      <c r="C49" s="3"/>
      <c r="D49" s="4"/>
      <c r="E49" s="395">
        <v>3900</v>
      </c>
      <c r="F49" s="395">
        <v>2400</v>
      </c>
      <c r="G49" s="395">
        <v>2500</v>
      </c>
      <c r="H49" s="395">
        <v>2300</v>
      </c>
      <c r="I49" s="395">
        <v>2200</v>
      </c>
    </row>
    <row r="50" spans="1:9" ht="13.5" customHeight="1">
      <c r="A50" s="13"/>
      <c r="B50" s="5" t="s">
        <v>102</v>
      </c>
      <c r="C50" s="6"/>
      <c r="D50" s="7" t="s">
        <v>100</v>
      </c>
      <c r="E50" s="73">
        <v>3500</v>
      </c>
      <c r="F50" s="73">
        <v>1500</v>
      </c>
      <c r="G50" s="73">
        <v>1600</v>
      </c>
      <c r="H50" s="73">
        <v>700</v>
      </c>
      <c r="I50" s="73">
        <v>900</v>
      </c>
    </row>
    <row r="51" spans="1:9" ht="13.5" customHeight="1">
      <c r="A51" s="14"/>
      <c r="B51" s="5"/>
      <c r="C51" s="6"/>
      <c r="D51" s="7" t="s">
        <v>43</v>
      </c>
      <c r="E51" s="393">
        <v>89.7</v>
      </c>
      <c r="F51" s="393">
        <v>62.5</v>
      </c>
      <c r="G51" s="393">
        <v>64</v>
      </c>
      <c r="H51" s="393">
        <v>30.4</v>
      </c>
      <c r="I51" s="394">
        <v>40.9</v>
      </c>
    </row>
    <row r="52" spans="1:9" ht="13.5" customHeight="1">
      <c r="A52" s="12" t="s">
        <v>4</v>
      </c>
      <c r="B52" s="2" t="s">
        <v>8</v>
      </c>
      <c r="C52" s="3"/>
      <c r="D52" s="4"/>
      <c r="E52" s="395">
        <v>6000</v>
      </c>
      <c r="F52" s="395">
        <v>5100</v>
      </c>
      <c r="G52" s="395">
        <v>6500</v>
      </c>
      <c r="H52" s="395">
        <v>4600</v>
      </c>
      <c r="I52" s="395">
        <v>6100</v>
      </c>
    </row>
    <row r="53" spans="1:9" ht="13.5" customHeight="1">
      <c r="A53" s="13"/>
      <c r="B53" s="5" t="s">
        <v>102</v>
      </c>
      <c r="C53" s="6"/>
      <c r="D53" s="7" t="s">
        <v>100</v>
      </c>
      <c r="E53" s="73">
        <v>5800</v>
      </c>
      <c r="F53" s="73">
        <v>4400</v>
      </c>
      <c r="G53" s="73">
        <v>5000</v>
      </c>
      <c r="H53" s="73">
        <v>3400</v>
      </c>
      <c r="I53" s="73">
        <v>3500</v>
      </c>
    </row>
    <row r="54" spans="1:9" ht="13.5" customHeight="1">
      <c r="A54" s="13"/>
      <c r="B54" s="5"/>
      <c r="C54" s="6"/>
      <c r="D54" s="7" t="s">
        <v>43</v>
      </c>
      <c r="E54" s="393">
        <v>96.7</v>
      </c>
      <c r="F54" s="393">
        <v>86.3</v>
      </c>
      <c r="G54" s="393">
        <v>76.9</v>
      </c>
      <c r="H54" s="393">
        <v>73.9</v>
      </c>
      <c r="I54" s="394">
        <v>57.4</v>
      </c>
    </row>
    <row r="55" spans="1:9" ht="13.5" customHeight="1">
      <c r="A55" s="13"/>
      <c r="B55" s="2" t="s">
        <v>121</v>
      </c>
      <c r="C55" s="3"/>
      <c r="D55" s="4"/>
      <c r="E55" s="395">
        <v>7900</v>
      </c>
      <c r="F55" s="395">
        <v>4800</v>
      </c>
      <c r="G55" s="395">
        <v>5400</v>
      </c>
      <c r="H55" s="395">
        <v>5300</v>
      </c>
      <c r="I55" s="395">
        <v>5600</v>
      </c>
    </row>
    <row r="56" spans="1:9" ht="13.5" customHeight="1">
      <c r="A56" s="13"/>
      <c r="B56" s="5" t="s">
        <v>102</v>
      </c>
      <c r="C56" s="6"/>
      <c r="D56" s="7" t="s">
        <v>100</v>
      </c>
      <c r="E56" s="73">
        <v>7100</v>
      </c>
      <c r="F56" s="73">
        <v>3500</v>
      </c>
      <c r="G56" s="73">
        <v>3900</v>
      </c>
      <c r="H56" s="73">
        <v>3400</v>
      </c>
      <c r="I56" s="73">
        <v>3200</v>
      </c>
    </row>
    <row r="57" spans="1:9" ht="13.5" customHeight="1">
      <c r="A57" s="14"/>
      <c r="B57" s="11"/>
      <c r="C57" s="9"/>
      <c r="D57" s="10" t="s">
        <v>43</v>
      </c>
      <c r="E57" s="396">
        <v>89.9</v>
      </c>
      <c r="F57" s="396">
        <v>72.9</v>
      </c>
      <c r="G57" s="396">
        <v>72.2</v>
      </c>
      <c r="H57" s="396">
        <v>64.2</v>
      </c>
      <c r="I57" s="397">
        <v>57.1</v>
      </c>
    </row>
  </sheetData>
  <sheetProtection/>
  <mergeCells count="6">
    <mergeCell ref="A39:D39"/>
    <mergeCell ref="I37:I39"/>
    <mergeCell ref="H37:H39"/>
    <mergeCell ref="G37:G39"/>
    <mergeCell ref="F37:F39"/>
    <mergeCell ref="E37:E3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46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4.125" style="298" customWidth="1"/>
    <col min="2" max="4" width="4.25390625" style="298" customWidth="1"/>
    <col min="5" max="5" width="9.75390625" style="298" customWidth="1"/>
    <col min="6" max="9" width="11.125" style="298" customWidth="1"/>
    <col min="10" max="10" width="12.25390625" style="298" customWidth="1"/>
    <col min="11" max="16384" width="9.00390625" style="298" customWidth="1"/>
  </cols>
  <sheetData>
    <row r="2" s="319" customFormat="1" ht="16.5" customHeight="1">
      <c r="B2" s="319" t="s">
        <v>254</v>
      </c>
    </row>
    <row r="3" spans="2:10" s="319" customFormat="1" ht="16.5" customHeight="1">
      <c r="B3" s="319" t="s">
        <v>255</v>
      </c>
      <c r="J3" s="398"/>
    </row>
    <row r="4" spans="2:10" ht="16.5" customHeight="1">
      <c r="B4" s="301"/>
      <c r="J4" s="399"/>
    </row>
    <row r="5" spans="2:10" ht="16.5" customHeight="1">
      <c r="B5" s="301"/>
      <c r="J5" s="400" t="s">
        <v>198</v>
      </c>
    </row>
    <row r="6" spans="1:10" ht="19.5" customHeight="1">
      <c r="A6" s="554" t="s">
        <v>256</v>
      </c>
      <c r="B6" s="555"/>
      <c r="C6" s="555"/>
      <c r="D6" s="555"/>
      <c r="E6" s="556"/>
      <c r="F6" s="563" t="s">
        <v>6</v>
      </c>
      <c r="G6" s="464" t="s">
        <v>59</v>
      </c>
      <c r="H6" s="564"/>
      <c r="I6" s="565"/>
      <c r="J6" s="553" t="s">
        <v>105</v>
      </c>
    </row>
    <row r="7" spans="1:10" ht="19.5" customHeight="1">
      <c r="A7" s="560" t="s">
        <v>199</v>
      </c>
      <c r="B7" s="561"/>
      <c r="C7" s="561"/>
      <c r="D7" s="561"/>
      <c r="E7" s="562"/>
      <c r="F7" s="563"/>
      <c r="G7" s="553" t="s">
        <v>6</v>
      </c>
      <c r="H7" s="553" t="s">
        <v>103</v>
      </c>
      <c r="I7" s="553" t="s">
        <v>104</v>
      </c>
      <c r="J7" s="553"/>
    </row>
    <row r="8" spans="1:10" ht="30" customHeight="1">
      <c r="A8" s="557" t="s">
        <v>196</v>
      </c>
      <c r="B8" s="558"/>
      <c r="C8" s="558"/>
      <c r="D8" s="558"/>
      <c r="E8" s="559"/>
      <c r="F8" s="563"/>
      <c r="G8" s="553"/>
      <c r="H8" s="553"/>
      <c r="I8" s="553"/>
      <c r="J8" s="553"/>
    </row>
    <row r="9" spans="1:10" ht="16.5" customHeight="1">
      <c r="A9" s="453" t="s">
        <v>194</v>
      </c>
      <c r="B9" s="453" t="s">
        <v>98</v>
      </c>
      <c r="C9" s="153" t="s">
        <v>6</v>
      </c>
      <c r="D9" s="154"/>
      <c r="E9" s="157"/>
      <c r="F9" s="280">
        <v>1457500</v>
      </c>
      <c r="G9" s="281">
        <v>342800</v>
      </c>
      <c r="H9" s="281">
        <v>245100</v>
      </c>
      <c r="I9" s="281">
        <v>193000</v>
      </c>
      <c r="J9" s="282">
        <v>1108500</v>
      </c>
    </row>
    <row r="10" spans="1:10" ht="16.5" customHeight="1">
      <c r="A10" s="457"/>
      <c r="B10" s="457"/>
      <c r="C10" s="156" t="s">
        <v>193</v>
      </c>
      <c r="D10" s="8"/>
      <c r="E10" s="159"/>
      <c r="F10" s="401">
        <v>808500</v>
      </c>
      <c r="G10" s="402">
        <v>292700</v>
      </c>
      <c r="H10" s="402">
        <v>230100</v>
      </c>
      <c r="I10" s="402">
        <v>150800</v>
      </c>
      <c r="J10" s="403">
        <v>513000</v>
      </c>
    </row>
    <row r="11" spans="1:10" ht="16.5" customHeight="1">
      <c r="A11" s="457"/>
      <c r="B11" s="457"/>
      <c r="C11" s="404" t="s">
        <v>3</v>
      </c>
      <c r="D11" s="405"/>
      <c r="E11" s="406"/>
      <c r="F11" s="283">
        <v>669900</v>
      </c>
      <c r="G11" s="284">
        <v>190800</v>
      </c>
      <c r="H11" s="284">
        <v>136900</v>
      </c>
      <c r="I11" s="284">
        <v>107600</v>
      </c>
      <c r="J11" s="285">
        <v>476400</v>
      </c>
    </row>
    <row r="12" spans="1:10" ht="16.5" customHeight="1">
      <c r="A12" s="457"/>
      <c r="B12" s="457"/>
      <c r="C12" s="407" t="s">
        <v>193</v>
      </c>
      <c r="D12" s="408"/>
      <c r="E12" s="409"/>
      <c r="F12" s="410">
        <v>435500</v>
      </c>
      <c r="G12" s="411">
        <v>165800</v>
      </c>
      <c r="H12" s="411">
        <v>129400</v>
      </c>
      <c r="I12" s="411">
        <v>86400</v>
      </c>
      <c r="J12" s="412">
        <v>268500</v>
      </c>
    </row>
    <row r="13" spans="1:10" ht="16.5" customHeight="1">
      <c r="A13" s="457"/>
      <c r="B13" s="457"/>
      <c r="C13" s="156" t="s">
        <v>4</v>
      </c>
      <c r="D13" s="8"/>
      <c r="E13" s="159"/>
      <c r="F13" s="286">
        <v>787600</v>
      </c>
      <c r="G13" s="287">
        <v>152000</v>
      </c>
      <c r="H13" s="287">
        <v>108200</v>
      </c>
      <c r="I13" s="287">
        <v>85400</v>
      </c>
      <c r="J13" s="288">
        <v>632100</v>
      </c>
    </row>
    <row r="14" spans="1:10" ht="16.5" customHeight="1">
      <c r="A14" s="457"/>
      <c r="B14" s="459"/>
      <c r="C14" s="161" t="s">
        <v>193</v>
      </c>
      <c r="D14" s="175"/>
      <c r="E14" s="163"/>
      <c r="F14" s="413">
        <v>373000</v>
      </c>
      <c r="G14" s="414">
        <v>126900</v>
      </c>
      <c r="H14" s="414">
        <v>100700</v>
      </c>
      <c r="I14" s="414">
        <v>64400</v>
      </c>
      <c r="J14" s="415">
        <v>244500</v>
      </c>
    </row>
    <row r="15" spans="1:10" ht="16.5" customHeight="1">
      <c r="A15" s="457"/>
      <c r="B15" s="455" t="s">
        <v>97</v>
      </c>
      <c r="C15" s="153" t="s">
        <v>6</v>
      </c>
      <c r="D15" s="154"/>
      <c r="E15" s="157"/>
      <c r="F15" s="280">
        <v>1485400</v>
      </c>
      <c r="G15" s="281">
        <v>337800</v>
      </c>
      <c r="H15" s="281">
        <v>245200</v>
      </c>
      <c r="I15" s="281">
        <v>171200</v>
      </c>
      <c r="J15" s="282">
        <v>1140500</v>
      </c>
    </row>
    <row r="16" spans="1:10" ht="16.5" customHeight="1">
      <c r="A16" s="457"/>
      <c r="B16" s="457"/>
      <c r="C16" s="156" t="s">
        <v>193</v>
      </c>
      <c r="D16" s="8"/>
      <c r="E16" s="159"/>
      <c r="F16" s="401">
        <v>839300</v>
      </c>
      <c r="G16" s="402">
        <v>293600</v>
      </c>
      <c r="H16" s="402">
        <v>231200</v>
      </c>
      <c r="I16" s="402">
        <v>137100</v>
      </c>
      <c r="J16" s="403">
        <v>543000</v>
      </c>
    </row>
    <row r="17" spans="1:10" ht="16.5" customHeight="1">
      <c r="A17" s="457"/>
      <c r="B17" s="457"/>
      <c r="C17" s="404" t="s">
        <v>3</v>
      </c>
      <c r="D17" s="405"/>
      <c r="E17" s="406"/>
      <c r="F17" s="283">
        <v>681100</v>
      </c>
      <c r="G17" s="284">
        <v>189000</v>
      </c>
      <c r="H17" s="284">
        <v>140100</v>
      </c>
      <c r="I17" s="284">
        <v>90800</v>
      </c>
      <c r="J17" s="285">
        <v>488400</v>
      </c>
    </row>
    <row r="18" spans="1:10" ht="16.5" customHeight="1">
      <c r="A18" s="457"/>
      <c r="B18" s="457"/>
      <c r="C18" s="407" t="s">
        <v>193</v>
      </c>
      <c r="D18" s="408"/>
      <c r="E18" s="409"/>
      <c r="F18" s="410">
        <v>460800</v>
      </c>
      <c r="G18" s="411">
        <v>170100</v>
      </c>
      <c r="H18" s="411">
        <v>133300</v>
      </c>
      <c r="I18" s="411">
        <v>76900</v>
      </c>
      <c r="J18" s="412">
        <v>288800</v>
      </c>
    </row>
    <row r="19" spans="1:10" ht="16.5" customHeight="1">
      <c r="A19" s="457"/>
      <c r="B19" s="457"/>
      <c r="C19" s="156" t="s">
        <v>4</v>
      </c>
      <c r="D19" s="8"/>
      <c r="E19" s="159"/>
      <c r="F19" s="286">
        <v>804300</v>
      </c>
      <c r="G19" s="287">
        <v>148800</v>
      </c>
      <c r="H19" s="287">
        <v>105100</v>
      </c>
      <c r="I19" s="287">
        <v>80400</v>
      </c>
      <c r="J19" s="288">
        <v>652100</v>
      </c>
    </row>
    <row r="20" spans="1:10" ht="16.5" customHeight="1">
      <c r="A20" s="457"/>
      <c r="B20" s="459"/>
      <c r="C20" s="161" t="s">
        <v>193</v>
      </c>
      <c r="D20" s="175"/>
      <c r="E20" s="163"/>
      <c r="F20" s="413">
        <v>378500</v>
      </c>
      <c r="G20" s="414">
        <v>123500</v>
      </c>
      <c r="H20" s="414">
        <v>97800</v>
      </c>
      <c r="I20" s="414">
        <v>60200</v>
      </c>
      <c r="J20" s="415">
        <v>254200</v>
      </c>
    </row>
    <row r="21" spans="1:10" ht="16.5" customHeight="1">
      <c r="A21" s="457"/>
      <c r="B21" s="455" t="s">
        <v>118</v>
      </c>
      <c r="C21" s="153" t="s">
        <v>6</v>
      </c>
      <c r="D21" s="154"/>
      <c r="E21" s="157"/>
      <c r="F21" s="416">
        <v>-27900</v>
      </c>
      <c r="G21" s="212">
        <v>5000</v>
      </c>
      <c r="H21" s="212">
        <v>-100</v>
      </c>
      <c r="I21" s="212">
        <v>21800</v>
      </c>
      <c r="J21" s="213">
        <v>-32000</v>
      </c>
    </row>
    <row r="22" spans="1:10" ht="16.5" customHeight="1">
      <c r="A22" s="457"/>
      <c r="B22" s="457"/>
      <c r="C22" s="156" t="s">
        <v>193</v>
      </c>
      <c r="D22" s="8"/>
      <c r="E22" s="159"/>
      <c r="F22" s="417">
        <v>-30800</v>
      </c>
      <c r="G22" s="418">
        <v>-900</v>
      </c>
      <c r="H22" s="418">
        <v>-1100</v>
      </c>
      <c r="I22" s="418">
        <v>13700</v>
      </c>
      <c r="J22" s="419">
        <v>-30000</v>
      </c>
    </row>
    <row r="23" spans="1:10" ht="16.5" customHeight="1">
      <c r="A23" s="457"/>
      <c r="B23" s="457"/>
      <c r="C23" s="404" t="s">
        <v>3</v>
      </c>
      <c r="D23" s="405"/>
      <c r="E23" s="406"/>
      <c r="F23" s="420">
        <v>-11200</v>
      </c>
      <c r="G23" s="421">
        <v>1800</v>
      </c>
      <c r="H23" s="421">
        <v>-3200</v>
      </c>
      <c r="I23" s="421">
        <v>16800</v>
      </c>
      <c r="J23" s="422">
        <v>-12000</v>
      </c>
    </row>
    <row r="24" spans="1:10" ht="16.5" customHeight="1">
      <c r="A24" s="457"/>
      <c r="B24" s="457"/>
      <c r="C24" s="407" t="s">
        <v>193</v>
      </c>
      <c r="D24" s="408"/>
      <c r="E24" s="409"/>
      <c r="F24" s="423">
        <v>-25300</v>
      </c>
      <c r="G24" s="424">
        <v>-4300</v>
      </c>
      <c r="H24" s="424">
        <v>-3900</v>
      </c>
      <c r="I24" s="424">
        <v>9500</v>
      </c>
      <c r="J24" s="425">
        <v>-20300</v>
      </c>
    </row>
    <row r="25" spans="1:10" ht="16.5" customHeight="1">
      <c r="A25" s="457"/>
      <c r="B25" s="457"/>
      <c r="C25" s="156" t="s">
        <v>4</v>
      </c>
      <c r="D25" s="8"/>
      <c r="E25" s="159"/>
      <c r="F25" s="417">
        <v>-16700</v>
      </c>
      <c r="G25" s="418">
        <v>3200</v>
      </c>
      <c r="H25" s="418">
        <v>3100</v>
      </c>
      <c r="I25" s="418">
        <v>5000</v>
      </c>
      <c r="J25" s="419">
        <v>-20000</v>
      </c>
    </row>
    <row r="26" spans="1:10" ht="16.5" customHeight="1">
      <c r="A26" s="459"/>
      <c r="B26" s="459"/>
      <c r="C26" s="161" t="s">
        <v>193</v>
      </c>
      <c r="D26" s="175"/>
      <c r="E26" s="163"/>
      <c r="F26" s="426">
        <v>-5500</v>
      </c>
      <c r="G26" s="427">
        <v>3400</v>
      </c>
      <c r="H26" s="427">
        <v>2900</v>
      </c>
      <c r="I26" s="427">
        <v>4200</v>
      </c>
      <c r="J26" s="428">
        <v>-9700</v>
      </c>
    </row>
    <row r="27" spans="1:10" ht="16.5" customHeight="1">
      <c r="A27" s="453" t="s">
        <v>195</v>
      </c>
      <c r="B27" s="453" t="s">
        <v>98</v>
      </c>
      <c r="C27" s="153" t="s">
        <v>6</v>
      </c>
      <c r="D27" s="154"/>
      <c r="E27" s="157"/>
      <c r="F27" s="265">
        <v>100</v>
      </c>
      <c r="G27" s="266">
        <v>23.5</v>
      </c>
      <c r="H27" s="266">
        <v>16.8</v>
      </c>
      <c r="I27" s="266">
        <v>13.2</v>
      </c>
      <c r="J27" s="267">
        <v>76.1</v>
      </c>
    </row>
    <row r="28" spans="1:10" ht="16.5" customHeight="1">
      <c r="A28" s="457"/>
      <c r="B28" s="457"/>
      <c r="C28" s="156" t="s">
        <v>193</v>
      </c>
      <c r="D28" s="8"/>
      <c r="E28" s="159"/>
      <c r="F28" s="429">
        <v>100</v>
      </c>
      <c r="G28" s="272">
        <v>36.2</v>
      </c>
      <c r="H28" s="272">
        <v>28.5</v>
      </c>
      <c r="I28" s="272">
        <v>18.7</v>
      </c>
      <c r="J28" s="273">
        <v>63.5</v>
      </c>
    </row>
    <row r="29" spans="1:10" ht="16.5" customHeight="1">
      <c r="A29" s="457"/>
      <c r="B29" s="457"/>
      <c r="C29" s="404" t="s">
        <v>3</v>
      </c>
      <c r="D29" s="405"/>
      <c r="E29" s="406"/>
      <c r="F29" s="268">
        <v>100</v>
      </c>
      <c r="G29" s="269">
        <v>28.5</v>
      </c>
      <c r="H29" s="269">
        <v>20.4</v>
      </c>
      <c r="I29" s="269">
        <v>16.1</v>
      </c>
      <c r="J29" s="270">
        <v>71.1</v>
      </c>
    </row>
    <row r="30" spans="1:10" ht="16.5" customHeight="1">
      <c r="A30" s="457"/>
      <c r="B30" s="457"/>
      <c r="C30" s="407" t="s">
        <v>193</v>
      </c>
      <c r="D30" s="408"/>
      <c r="E30" s="409"/>
      <c r="F30" s="430">
        <v>100</v>
      </c>
      <c r="G30" s="276">
        <v>38.1</v>
      </c>
      <c r="H30" s="276">
        <v>29.7</v>
      </c>
      <c r="I30" s="276">
        <v>19.8</v>
      </c>
      <c r="J30" s="277">
        <v>61.7</v>
      </c>
    </row>
    <row r="31" spans="1:10" ht="16.5" customHeight="1">
      <c r="A31" s="457"/>
      <c r="B31" s="457"/>
      <c r="C31" s="156" t="s">
        <v>4</v>
      </c>
      <c r="D31" s="8"/>
      <c r="E31" s="159"/>
      <c r="F31" s="271">
        <v>100</v>
      </c>
      <c r="G31" s="272">
        <v>19.3</v>
      </c>
      <c r="H31" s="272">
        <v>13.7</v>
      </c>
      <c r="I31" s="272">
        <v>10.8</v>
      </c>
      <c r="J31" s="273">
        <v>80.3</v>
      </c>
    </row>
    <row r="32" spans="1:10" ht="16.5" customHeight="1">
      <c r="A32" s="457"/>
      <c r="B32" s="459"/>
      <c r="C32" s="161" t="s">
        <v>193</v>
      </c>
      <c r="D32" s="175"/>
      <c r="E32" s="163"/>
      <c r="F32" s="431">
        <v>100</v>
      </c>
      <c r="G32" s="274">
        <v>34</v>
      </c>
      <c r="H32" s="274">
        <v>27</v>
      </c>
      <c r="I32" s="274">
        <v>17.3</v>
      </c>
      <c r="J32" s="275">
        <v>65.5</v>
      </c>
    </row>
    <row r="33" spans="1:10" ht="16.5" customHeight="1">
      <c r="A33" s="457"/>
      <c r="B33" s="455" t="s">
        <v>97</v>
      </c>
      <c r="C33" s="153" t="s">
        <v>6</v>
      </c>
      <c r="D33" s="154"/>
      <c r="E33" s="157"/>
      <c r="F33" s="265">
        <v>100</v>
      </c>
      <c r="G33" s="266">
        <v>22.7</v>
      </c>
      <c r="H33" s="266">
        <v>16.5</v>
      </c>
      <c r="I33" s="266">
        <v>11.5</v>
      </c>
      <c r="J33" s="267">
        <v>76.8</v>
      </c>
    </row>
    <row r="34" spans="1:10" ht="16.5" customHeight="1">
      <c r="A34" s="457"/>
      <c r="B34" s="457"/>
      <c r="C34" s="156" t="s">
        <v>193</v>
      </c>
      <c r="D34" s="8"/>
      <c r="E34" s="159"/>
      <c r="F34" s="429">
        <v>100</v>
      </c>
      <c r="G34" s="272">
        <v>35</v>
      </c>
      <c r="H34" s="272">
        <v>27.5</v>
      </c>
      <c r="I34" s="272">
        <v>16.3</v>
      </c>
      <c r="J34" s="273">
        <v>64.7</v>
      </c>
    </row>
    <row r="35" spans="1:10" ht="16.5" customHeight="1">
      <c r="A35" s="457"/>
      <c r="B35" s="457"/>
      <c r="C35" s="404" t="s">
        <v>3</v>
      </c>
      <c r="D35" s="405"/>
      <c r="E35" s="406"/>
      <c r="F35" s="268">
        <v>100</v>
      </c>
      <c r="G35" s="269">
        <v>27.7</v>
      </c>
      <c r="H35" s="269">
        <v>20.6</v>
      </c>
      <c r="I35" s="269">
        <v>13.3</v>
      </c>
      <c r="J35" s="270">
        <v>71.7</v>
      </c>
    </row>
    <row r="36" spans="1:10" ht="16.5" customHeight="1">
      <c r="A36" s="457"/>
      <c r="B36" s="457"/>
      <c r="C36" s="407" t="s">
        <v>193</v>
      </c>
      <c r="D36" s="408"/>
      <c r="E36" s="409"/>
      <c r="F36" s="430">
        <v>100</v>
      </c>
      <c r="G36" s="276">
        <v>36.9</v>
      </c>
      <c r="H36" s="276">
        <v>28.9</v>
      </c>
      <c r="I36" s="276">
        <v>16.7</v>
      </c>
      <c r="J36" s="277">
        <v>62.7</v>
      </c>
    </row>
    <row r="37" spans="1:10" ht="16.5" customHeight="1">
      <c r="A37" s="457"/>
      <c r="B37" s="457"/>
      <c r="C37" s="156" t="s">
        <v>4</v>
      </c>
      <c r="D37" s="8"/>
      <c r="E37" s="159"/>
      <c r="F37" s="271">
        <v>100</v>
      </c>
      <c r="G37" s="272">
        <v>18.5</v>
      </c>
      <c r="H37" s="272">
        <v>13.1</v>
      </c>
      <c r="I37" s="272">
        <v>10</v>
      </c>
      <c r="J37" s="273">
        <v>81.1</v>
      </c>
    </row>
    <row r="38" spans="1:10" ht="16.5" customHeight="1">
      <c r="A38" s="457"/>
      <c r="B38" s="459"/>
      <c r="C38" s="161" t="s">
        <v>193</v>
      </c>
      <c r="D38" s="175"/>
      <c r="E38" s="163"/>
      <c r="F38" s="431">
        <v>100</v>
      </c>
      <c r="G38" s="274">
        <v>32.6</v>
      </c>
      <c r="H38" s="274">
        <v>25.8</v>
      </c>
      <c r="I38" s="274">
        <v>15.9</v>
      </c>
      <c r="J38" s="275">
        <v>67.2</v>
      </c>
    </row>
    <row r="39" spans="1:10" ht="16.5" customHeight="1">
      <c r="A39" s="457"/>
      <c r="B39" s="455" t="s">
        <v>118</v>
      </c>
      <c r="C39" s="153" t="s">
        <v>6</v>
      </c>
      <c r="D39" s="154"/>
      <c r="E39" s="157"/>
      <c r="F39" s="278" t="s">
        <v>67</v>
      </c>
      <c r="G39" s="357">
        <v>0.8000000000000007</v>
      </c>
      <c r="H39" s="357">
        <v>0.3000000000000007</v>
      </c>
      <c r="I39" s="357">
        <v>1.6999999999999993</v>
      </c>
      <c r="J39" s="358">
        <v>-0.7000000000000028</v>
      </c>
    </row>
    <row r="40" spans="1:10" ht="16.5" customHeight="1">
      <c r="A40" s="457"/>
      <c r="B40" s="457"/>
      <c r="C40" s="156" t="s">
        <v>193</v>
      </c>
      <c r="D40" s="8"/>
      <c r="E40" s="159"/>
      <c r="F40" s="42" t="s">
        <v>67</v>
      </c>
      <c r="G40" s="360">
        <v>1.2000000000000028</v>
      </c>
      <c r="H40" s="360">
        <v>1</v>
      </c>
      <c r="I40" s="360">
        <v>2.3999999999999986</v>
      </c>
      <c r="J40" s="361">
        <v>-1.2000000000000028</v>
      </c>
    </row>
    <row r="41" spans="1:10" ht="16.5" customHeight="1">
      <c r="A41" s="457"/>
      <c r="B41" s="457"/>
      <c r="C41" s="404" t="s">
        <v>3</v>
      </c>
      <c r="D41" s="405"/>
      <c r="E41" s="406"/>
      <c r="F41" s="279" t="s">
        <v>67</v>
      </c>
      <c r="G41" s="432">
        <v>0.8000000000000007</v>
      </c>
      <c r="H41" s="432">
        <v>-0.20000000000000284</v>
      </c>
      <c r="I41" s="432">
        <v>2.8000000000000007</v>
      </c>
      <c r="J41" s="433">
        <v>-0.6000000000000085</v>
      </c>
    </row>
    <row r="42" spans="1:10" ht="16.5" customHeight="1">
      <c r="A42" s="457"/>
      <c r="B42" s="457"/>
      <c r="C42" s="407" t="s">
        <v>193</v>
      </c>
      <c r="D42" s="408"/>
      <c r="E42" s="409"/>
      <c r="F42" s="434" t="s">
        <v>67</v>
      </c>
      <c r="G42" s="435">
        <v>1.2000000000000028</v>
      </c>
      <c r="H42" s="435">
        <v>0.8000000000000007</v>
      </c>
      <c r="I42" s="435">
        <v>3.1000000000000014</v>
      </c>
      <c r="J42" s="436">
        <v>-1</v>
      </c>
    </row>
    <row r="43" spans="1:10" ht="16.5" customHeight="1">
      <c r="A43" s="457"/>
      <c r="B43" s="457"/>
      <c r="C43" s="156" t="s">
        <v>4</v>
      </c>
      <c r="D43" s="8"/>
      <c r="E43" s="159"/>
      <c r="F43" s="42" t="s">
        <v>67</v>
      </c>
      <c r="G43" s="360">
        <v>0.8000000000000007</v>
      </c>
      <c r="H43" s="360">
        <v>0.5999999999999996</v>
      </c>
      <c r="I43" s="360">
        <v>0.8000000000000007</v>
      </c>
      <c r="J43" s="361">
        <v>-0.7999999999999972</v>
      </c>
    </row>
    <row r="44" spans="1:10" ht="16.5" customHeight="1">
      <c r="A44" s="459"/>
      <c r="B44" s="459"/>
      <c r="C44" s="161" t="s">
        <v>193</v>
      </c>
      <c r="D44" s="175"/>
      <c r="E44" s="163"/>
      <c r="F44" s="48" t="s">
        <v>67</v>
      </c>
      <c r="G44" s="374">
        <v>1.3999999999999986</v>
      </c>
      <c r="H44" s="374">
        <v>1.1999999999999993</v>
      </c>
      <c r="I44" s="374">
        <v>1.4000000000000004</v>
      </c>
      <c r="J44" s="375">
        <v>-1.7000000000000028</v>
      </c>
    </row>
    <row r="45" ht="16.5" customHeight="1">
      <c r="B45" s="53" t="s">
        <v>226</v>
      </c>
    </row>
    <row r="46" ht="16.5" customHeight="1">
      <c r="B46" s="53" t="s">
        <v>181</v>
      </c>
    </row>
  </sheetData>
  <sheetProtection/>
  <mergeCells count="17">
    <mergeCell ref="J6:J8"/>
    <mergeCell ref="H7:H8"/>
    <mergeCell ref="I7:I8"/>
    <mergeCell ref="A6:E6"/>
    <mergeCell ref="A8:E8"/>
    <mergeCell ref="A7:E7"/>
    <mergeCell ref="G7:G8"/>
    <mergeCell ref="F6:F8"/>
    <mergeCell ref="G6:I6"/>
    <mergeCell ref="A27:A44"/>
    <mergeCell ref="B27:B32"/>
    <mergeCell ref="B33:B38"/>
    <mergeCell ref="B39:B44"/>
    <mergeCell ref="B9:B14"/>
    <mergeCell ref="B15:B20"/>
    <mergeCell ref="B21:B26"/>
    <mergeCell ref="A9:A2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J24"/>
  <sheetViews>
    <sheetView showGridLines="0" zoomScalePageLayoutView="0" workbookViewId="0" topLeftCell="A1">
      <selection activeCell="A1" sqref="A1"/>
    </sheetView>
  </sheetViews>
  <sheetFormatPr defaultColWidth="9.00390625" defaultRowHeight="19.5" customHeight="1"/>
  <cols>
    <col min="1" max="1" width="4.125" style="298" customWidth="1"/>
    <col min="2" max="4" width="4.25390625" style="298" customWidth="1"/>
    <col min="5" max="5" width="9.75390625" style="298" customWidth="1"/>
    <col min="6" max="9" width="11.125" style="298" customWidth="1"/>
    <col min="10" max="10" width="12.25390625" style="298" customWidth="1"/>
    <col min="11" max="16384" width="9.00390625" style="298" customWidth="1"/>
  </cols>
  <sheetData>
    <row r="2" spans="2:8" s="319" customFormat="1" ht="19.5" customHeight="1">
      <c r="B2" s="319" t="s">
        <v>258</v>
      </c>
      <c r="H2" s="437"/>
    </row>
    <row r="3" spans="2:8" s="319" customFormat="1" ht="19.5" customHeight="1">
      <c r="B3" s="319" t="s">
        <v>257</v>
      </c>
      <c r="H3" s="437"/>
    </row>
    <row r="4" s="319" customFormat="1" ht="19.5" customHeight="1">
      <c r="H4" s="437"/>
    </row>
    <row r="5" ht="19.5" customHeight="1">
      <c r="J5" s="400" t="s">
        <v>148</v>
      </c>
    </row>
    <row r="6" spans="2:10" ht="19.5" customHeight="1">
      <c r="B6" s="554" t="s">
        <v>256</v>
      </c>
      <c r="C6" s="567"/>
      <c r="D6" s="567"/>
      <c r="E6" s="541"/>
      <c r="F6" s="563" t="s">
        <v>6</v>
      </c>
      <c r="G6" s="464" t="s">
        <v>59</v>
      </c>
      <c r="H6" s="465"/>
      <c r="I6" s="466"/>
      <c r="J6" s="553" t="s">
        <v>105</v>
      </c>
    </row>
    <row r="7" spans="2:10" ht="19.5" customHeight="1">
      <c r="B7" s="560" t="s">
        <v>225</v>
      </c>
      <c r="C7" s="561"/>
      <c r="D7" s="561"/>
      <c r="E7" s="562"/>
      <c r="F7" s="563"/>
      <c r="G7" s="553" t="s">
        <v>6</v>
      </c>
      <c r="H7" s="553" t="s">
        <v>103</v>
      </c>
      <c r="I7" s="553" t="s">
        <v>104</v>
      </c>
      <c r="J7" s="553"/>
    </row>
    <row r="8" spans="2:10" ht="30" customHeight="1">
      <c r="B8" s="557" t="s">
        <v>149</v>
      </c>
      <c r="C8" s="568"/>
      <c r="D8" s="568"/>
      <c r="E8" s="569"/>
      <c r="F8" s="563"/>
      <c r="G8" s="553"/>
      <c r="H8" s="553"/>
      <c r="I8" s="553"/>
      <c r="J8" s="553"/>
    </row>
    <row r="9" spans="2:10" ht="19.5" customHeight="1">
      <c r="B9" s="448" t="s">
        <v>106</v>
      </c>
      <c r="C9" s="153" t="s">
        <v>6</v>
      </c>
      <c r="D9" s="154"/>
      <c r="E9" s="157"/>
      <c r="F9" s="438">
        <v>1457500</v>
      </c>
      <c r="G9" s="439">
        <v>342800</v>
      </c>
      <c r="H9" s="439">
        <v>245100</v>
      </c>
      <c r="I9" s="439">
        <v>193000</v>
      </c>
      <c r="J9" s="440">
        <v>1108500</v>
      </c>
    </row>
    <row r="10" spans="2:10" ht="19.5" customHeight="1">
      <c r="B10" s="566"/>
      <c r="C10" s="156" t="s">
        <v>193</v>
      </c>
      <c r="D10" s="8"/>
      <c r="E10" s="159"/>
      <c r="F10" s="401">
        <v>808500</v>
      </c>
      <c r="G10" s="402">
        <v>292700</v>
      </c>
      <c r="H10" s="402">
        <v>230100</v>
      </c>
      <c r="I10" s="402">
        <v>150800</v>
      </c>
      <c r="J10" s="403">
        <v>513000</v>
      </c>
    </row>
    <row r="11" spans="2:10" ht="19.5" customHeight="1">
      <c r="B11" s="566"/>
      <c r="C11" s="8" t="s">
        <v>142</v>
      </c>
      <c r="D11" s="8"/>
      <c r="E11" s="159"/>
      <c r="F11" s="401">
        <v>54000</v>
      </c>
      <c r="G11" s="402">
        <v>21200</v>
      </c>
      <c r="H11" s="402">
        <v>17500</v>
      </c>
      <c r="I11" s="402">
        <v>10400</v>
      </c>
      <c r="J11" s="403">
        <v>32700</v>
      </c>
    </row>
    <row r="12" spans="2:10" ht="19.5" customHeight="1">
      <c r="B12" s="566"/>
      <c r="C12" s="8" t="s">
        <v>143</v>
      </c>
      <c r="D12" s="8"/>
      <c r="E12" s="159"/>
      <c r="F12" s="401">
        <v>141400</v>
      </c>
      <c r="G12" s="402">
        <v>61800</v>
      </c>
      <c r="H12" s="402">
        <v>49600</v>
      </c>
      <c r="I12" s="402">
        <v>35000</v>
      </c>
      <c r="J12" s="403">
        <v>79400</v>
      </c>
    </row>
    <row r="13" spans="2:10" ht="19.5" customHeight="1">
      <c r="B13" s="566"/>
      <c r="C13" s="8" t="s">
        <v>144</v>
      </c>
      <c r="D13" s="8"/>
      <c r="E13" s="159"/>
      <c r="F13" s="401">
        <v>162300</v>
      </c>
      <c r="G13" s="402">
        <v>65100</v>
      </c>
      <c r="H13" s="402">
        <v>51300</v>
      </c>
      <c r="I13" s="402">
        <v>34200</v>
      </c>
      <c r="J13" s="403">
        <v>96600</v>
      </c>
    </row>
    <row r="14" spans="2:10" ht="19.5" customHeight="1">
      <c r="B14" s="566"/>
      <c r="C14" s="8" t="s">
        <v>145</v>
      </c>
      <c r="D14" s="8"/>
      <c r="E14" s="159"/>
      <c r="F14" s="401">
        <v>173200</v>
      </c>
      <c r="G14" s="402">
        <v>69600</v>
      </c>
      <c r="H14" s="402">
        <v>55700</v>
      </c>
      <c r="I14" s="402">
        <v>33300</v>
      </c>
      <c r="J14" s="403">
        <v>102700</v>
      </c>
    </row>
    <row r="15" spans="2:10" ht="19.5" customHeight="1">
      <c r="B15" s="566"/>
      <c r="C15" s="8" t="s">
        <v>146</v>
      </c>
      <c r="D15" s="8"/>
      <c r="E15" s="159"/>
      <c r="F15" s="401">
        <v>186800</v>
      </c>
      <c r="G15" s="402">
        <v>58700</v>
      </c>
      <c r="H15" s="402">
        <v>45500</v>
      </c>
      <c r="I15" s="402">
        <v>28700</v>
      </c>
      <c r="J15" s="403">
        <v>127600</v>
      </c>
    </row>
    <row r="16" spans="2:10" ht="19.5" customHeight="1">
      <c r="B16" s="566"/>
      <c r="C16" s="8" t="s">
        <v>147</v>
      </c>
      <c r="D16" s="8"/>
      <c r="E16" s="159"/>
      <c r="F16" s="401">
        <v>90800</v>
      </c>
      <c r="G16" s="402">
        <v>16300</v>
      </c>
      <c r="H16" s="402">
        <v>10500</v>
      </c>
      <c r="I16" s="402">
        <v>9300</v>
      </c>
      <c r="J16" s="403">
        <v>74000</v>
      </c>
    </row>
    <row r="17" spans="2:10" ht="19.5" customHeight="1">
      <c r="B17" s="448" t="s">
        <v>107</v>
      </c>
      <c r="C17" s="153" t="s">
        <v>6</v>
      </c>
      <c r="D17" s="154"/>
      <c r="E17" s="157"/>
      <c r="F17" s="441">
        <v>100</v>
      </c>
      <c r="G17" s="442">
        <v>23.5</v>
      </c>
      <c r="H17" s="442">
        <v>16.8</v>
      </c>
      <c r="I17" s="442">
        <v>13.2</v>
      </c>
      <c r="J17" s="443">
        <v>76.1</v>
      </c>
    </row>
    <row r="18" spans="2:10" ht="19.5" customHeight="1">
      <c r="B18" s="449"/>
      <c r="C18" s="156" t="s">
        <v>193</v>
      </c>
      <c r="D18" s="8"/>
      <c r="E18" s="159"/>
      <c r="F18" s="444">
        <v>100</v>
      </c>
      <c r="G18" s="261">
        <v>36.2</v>
      </c>
      <c r="H18" s="261">
        <v>28.5</v>
      </c>
      <c r="I18" s="261">
        <v>18.7</v>
      </c>
      <c r="J18" s="262">
        <v>63.5</v>
      </c>
    </row>
    <row r="19" spans="2:10" ht="19.5" customHeight="1">
      <c r="B19" s="449"/>
      <c r="C19" s="8" t="s">
        <v>142</v>
      </c>
      <c r="D19" s="8"/>
      <c r="E19" s="159"/>
      <c r="F19" s="444">
        <v>100</v>
      </c>
      <c r="G19" s="261">
        <v>39.3</v>
      </c>
      <c r="H19" s="261">
        <v>32.4</v>
      </c>
      <c r="I19" s="261">
        <v>19.3</v>
      </c>
      <c r="J19" s="262">
        <v>60.6</v>
      </c>
    </row>
    <row r="20" spans="2:10" ht="19.5" customHeight="1">
      <c r="B20" s="449"/>
      <c r="C20" s="8" t="s">
        <v>143</v>
      </c>
      <c r="D20" s="8"/>
      <c r="E20" s="159"/>
      <c r="F20" s="444">
        <v>100</v>
      </c>
      <c r="G20" s="261">
        <v>43.7</v>
      </c>
      <c r="H20" s="261">
        <v>35.1</v>
      </c>
      <c r="I20" s="261">
        <v>24.8</v>
      </c>
      <c r="J20" s="262">
        <v>56.2</v>
      </c>
    </row>
    <row r="21" spans="2:10" ht="19.5" customHeight="1">
      <c r="B21" s="449"/>
      <c r="C21" s="8" t="s">
        <v>144</v>
      </c>
      <c r="D21" s="8"/>
      <c r="E21" s="159"/>
      <c r="F21" s="444">
        <v>100</v>
      </c>
      <c r="G21" s="261">
        <v>40.1</v>
      </c>
      <c r="H21" s="261">
        <v>31.6</v>
      </c>
      <c r="I21" s="261">
        <v>21.1</v>
      </c>
      <c r="J21" s="262">
        <v>59.5</v>
      </c>
    </row>
    <row r="22" spans="2:10" ht="19.5" customHeight="1">
      <c r="B22" s="449"/>
      <c r="C22" s="8" t="s">
        <v>145</v>
      </c>
      <c r="D22" s="8"/>
      <c r="E22" s="159"/>
      <c r="F22" s="444">
        <v>100</v>
      </c>
      <c r="G22" s="261">
        <v>40.2</v>
      </c>
      <c r="H22" s="261">
        <v>32.2</v>
      </c>
      <c r="I22" s="261">
        <v>19.2</v>
      </c>
      <c r="J22" s="262">
        <v>59.3</v>
      </c>
    </row>
    <row r="23" spans="2:10" ht="19.5" customHeight="1">
      <c r="B23" s="449"/>
      <c r="C23" s="8" t="s">
        <v>146</v>
      </c>
      <c r="D23" s="8"/>
      <c r="E23" s="159"/>
      <c r="F23" s="444">
        <v>100</v>
      </c>
      <c r="G23" s="261">
        <v>31.4</v>
      </c>
      <c r="H23" s="261">
        <v>24.4</v>
      </c>
      <c r="I23" s="261">
        <v>15.4</v>
      </c>
      <c r="J23" s="262">
        <v>68.3</v>
      </c>
    </row>
    <row r="24" spans="2:10" ht="19.5" customHeight="1">
      <c r="B24" s="450"/>
      <c r="C24" s="175" t="s">
        <v>147</v>
      </c>
      <c r="D24" s="175"/>
      <c r="E24" s="163"/>
      <c r="F24" s="445">
        <v>100</v>
      </c>
      <c r="G24" s="263">
        <v>18</v>
      </c>
      <c r="H24" s="263">
        <v>11.6</v>
      </c>
      <c r="I24" s="263">
        <v>10.2</v>
      </c>
      <c r="J24" s="264">
        <v>81.5</v>
      </c>
    </row>
  </sheetData>
  <sheetProtection/>
  <mergeCells count="11">
    <mergeCell ref="H7:H8"/>
    <mergeCell ref="I7:I8"/>
    <mergeCell ref="B17:B24"/>
    <mergeCell ref="B9:B16"/>
    <mergeCell ref="F6:F8"/>
    <mergeCell ref="J6:J8"/>
    <mergeCell ref="G6:I6"/>
    <mergeCell ref="B6:E6"/>
    <mergeCell ref="B8:E8"/>
    <mergeCell ref="B7:E7"/>
    <mergeCell ref="G7:G8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">
      <selection activeCell="A1" sqref="A1"/>
    </sheetView>
  </sheetViews>
  <sheetFormatPr defaultColWidth="9.00390625" defaultRowHeight="22.5" customHeight="1"/>
  <cols>
    <col min="1" max="1" width="4.00390625" style="298" customWidth="1"/>
    <col min="2" max="2" width="23.25390625" style="298" customWidth="1"/>
    <col min="3" max="6" width="13.625" style="298" customWidth="1"/>
    <col min="7" max="16384" width="9.00390625" style="298" customWidth="1"/>
  </cols>
  <sheetData>
    <row r="1" ht="22.5" customHeight="1">
      <c r="A1" s="446"/>
    </row>
    <row r="2" spans="1:6" ht="22.5" customHeight="1">
      <c r="A2" s="446"/>
      <c r="B2" s="447" t="s">
        <v>259</v>
      </c>
      <c r="C2" s="447"/>
      <c r="D2" s="447"/>
      <c r="E2" s="447"/>
      <c r="F2" s="447"/>
    </row>
    <row r="3" spans="1:6" ht="22.5" customHeight="1">
      <c r="A3" s="446"/>
      <c r="B3" s="301"/>
      <c r="C3" s="301"/>
      <c r="D3" s="301"/>
      <c r="E3" s="301"/>
      <c r="F3" s="301"/>
    </row>
    <row r="4" spans="1:6" ht="22.5" customHeight="1">
      <c r="A4" s="446"/>
      <c r="B4" s="299"/>
      <c r="C4" s="299"/>
      <c r="D4" s="299"/>
      <c r="E4" s="299"/>
      <c r="F4" s="300" t="s">
        <v>101</v>
      </c>
    </row>
    <row r="5" spans="2:6" ht="22.5" customHeight="1">
      <c r="B5" s="294" t="s">
        <v>200</v>
      </c>
      <c r="C5" s="461" t="s">
        <v>211</v>
      </c>
      <c r="D5" s="462"/>
      <c r="E5" s="462"/>
      <c r="F5" s="451" t="s">
        <v>60</v>
      </c>
    </row>
    <row r="6" spans="2:6" ht="22.5" customHeight="1">
      <c r="B6" s="297"/>
      <c r="C6" s="453" t="s">
        <v>203</v>
      </c>
      <c r="D6" s="239"/>
      <c r="E6" s="292"/>
      <c r="F6" s="570"/>
    </row>
    <row r="7" spans="2:6" ht="22.5" customHeight="1">
      <c r="B7" s="295" t="s">
        <v>16</v>
      </c>
      <c r="C7" s="455"/>
      <c r="D7" s="487" t="s">
        <v>62</v>
      </c>
      <c r="E7" s="487" t="s">
        <v>63</v>
      </c>
      <c r="F7" s="570"/>
    </row>
    <row r="8" spans="2:6" ht="22.5" customHeight="1">
      <c r="B8" s="296" t="s">
        <v>202</v>
      </c>
      <c r="C8" s="456"/>
      <c r="D8" s="497"/>
      <c r="E8" s="497"/>
      <c r="F8" s="452"/>
    </row>
    <row r="9" spans="2:6" ht="22.5" customHeight="1">
      <c r="B9" s="289" t="s">
        <v>201</v>
      </c>
      <c r="C9" s="134">
        <v>1457.5</v>
      </c>
      <c r="D9" s="134">
        <v>808.5</v>
      </c>
      <c r="E9" s="134">
        <v>649</v>
      </c>
      <c r="F9" s="135">
        <v>55.5</v>
      </c>
    </row>
    <row r="10" spans="2:6" ht="22.5" customHeight="1">
      <c r="B10" s="290" t="s">
        <v>212</v>
      </c>
      <c r="C10" s="138">
        <v>718.8</v>
      </c>
      <c r="D10" s="138">
        <v>398.2</v>
      </c>
      <c r="E10" s="138">
        <v>320.6</v>
      </c>
      <c r="F10" s="139">
        <v>55.4</v>
      </c>
    </row>
    <row r="11" spans="2:6" ht="22.5" customHeight="1">
      <c r="B11" s="290" t="s">
        <v>213</v>
      </c>
      <c r="C11" s="138">
        <v>181.1</v>
      </c>
      <c r="D11" s="138">
        <v>101.4</v>
      </c>
      <c r="E11" s="138">
        <v>79.7</v>
      </c>
      <c r="F11" s="139">
        <v>56</v>
      </c>
    </row>
    <row r="12" spans="2:6" ht="22.5" customHeight="1">
      <c r="B12" s="290" t="s">
        <v>214</v>
      </c>
      <c r="C12" s="138">
        <v>207.1</v>
      </c>
      <c r="D12" s="138">
        <v>112.8</v>
      </c>
      <c r="E12" s="138">
        <v>94.3</v>
      </c>
      <c r="F12" s="139">
        <v>54.5</v>
      </c>
    </row>
    <row r="13" spans="2:6" ht="22.5" customHeight="1">
      <c r="B13" s="290" t="s">
        <v>215</v>
      </c>
      <c r="C13" s="138">
        <v>213.3</v>
      </c>
      <c r="D13" s="138">
        <v>118</v>
      </c>
      <c r="E13" s="138">
        <v>95.3</v>
      </c>
      <c r="F13" s="139">
        <v>55.3</v>
      </c>
    </row>
    <row r="14" spans="2:6" ht="22.5" customHeight="1">
      <c r="B14" s="291" t="s">
        <v>216</v>
      </c>
      <c r="C14" s="140">
        <v>137.1</v>
      </c>
      <c r="D14" s="140">
        <v>78.1</v>
      </c>
      <c r="E14" s="140">
        <v>59.1</v>
      </c>
      <c r="F14" s="141">
        <v>56.9</v>
      </c>
    </row>
    <row r="15" spans="2:6" ht="22.5" customHeight="1">
      <c r="B15" s="289" t="s">
        <v>217</v>
      </c>
      <c r="C15" s="134">
        <v>669.9</v>
      </c>
      <c r="D15" s="134">
        <v>435.5</v>
      </c>
      <c r="E15" s="134">
        <v>234.4</v>
      </c>
      <c r="F15" s="135">
        <v>65</v>
      </c>
    </row>
    <row r="16" spans="2:6" ht="22.5" customHeight="1">
      <c r="B16" s="290" t="s">
        <v>212</v>
      </c>
      <c r="C16" s="138">
        <v>326.5</v>
      </c>
      <c r="D16" s="138">
        <v>211</v>
      </c>
      <c r="E16" s="138">
        <v>115.5</v>
      </c>
      <c r="F16" s="139">
        <v>64.6</v>
      </c>
    </row>
    <row r="17" spans="2:6" ht="22.5" customHeight="1">
      <c r="B17" s="290" t="s">
        <v>213</v>
      </c>
      <c r="C17" s="138">
        <v>83.5</v>
      </c>
      <c r="D17" s="138">
        <v>54.7</v>
      </c>
      <c r="E17" s="138">
        <v>28.8</v>
      </c>
      <c r="F17" s="139">
        <v>65.5</v>
      </c>
    </row>
    <row r="18" spans="2:6" ht="22.5" customHeight="1">
      <c r="B18" s="290" t="s">
        <v>214</v>
      </c>
      <c r="C18" s="138">
        <v>96.1</v>
      </c>
      <c r="D18" s="138">
        <v>61.8</v>
      </c>
      <c r="E18" s="138">
        <v>34.3</v>
      </c>
      <c r="F18" s="139">
        <v>64.3</v>
      </c>
    </row>
    <row r="19" spans="2:6" ht="22.5" customHeight="1">
      <c r="B19" s="290" t="s">
        <v>215</v>
      </c>
      <c r="C19" s="138">
        <v>98.8</v>
      </c>
      <c r="D19" s="138">
        <v>65.3</v>
      </c>
      <c r="E19" s="138">
        <v>33.6</v>
      </c>
      <c r="F19" s="139">
        <v>66.1</v>
      </c>
    </row>
    <row r="20" spans="2:6" ht="22.5" customHeight="1">
      <c r="B20" s="291" t="s">
        <v>216</v>
      </c>
      <c r="C20" s="140">
        <v>65</v>
      </c>
      <c r="D20" s="140">
        <v>42.7</v>
      </c>
      <c r="E20" s="140">
        <v>22.3</v>
      </c>
      <c r="F20" s="141">
        <v>65.7</v>
      </c>
    </row>
    <row r="21" spans="2:6" ht="22.5" customHeight="1">
      <c r="B21" s="289" t="s">
        <v>218</v>
      </c>
      <c r="C21" s="138">
        <v>787.6</v>
      </c>
      <c r="D21" s="138">
        <v>373</v>
      </c>
      <c r="E21" s="138">
        <v>414.6</v>
      </c>
      <c r="F21" s="135">
        <v>47.4</v>
      </c>
    </row>
    <row r="22" spans="2:6" ht="22.5" customHeight="1">
      <c r="B22" s="290" t="s">
        <v>212</v>
      </c>
      <c r="C22" s="138">
        <v>392.3</v>
      </c>
      <c r="D22" s="138">
        <v>187.2</v>
      </c>
      <c r="E22" s="138">
        <v>205.1</v>
      </c>
      <c r="F22" s="139">
        <v>47.7</v>
      </c>
    </row>
    <row r="23" spans="2:6" ht="22.5" customHeight="1">
      <c r="B23" s="290" t="s">
        <v>213</v>
      </c>
      <c r="C23" s="138">
        <v>97.6</v>
      </c>
      <c r="D23" s="138">
        <v>46.7</v>
      </c>
      <c r="E23" s="138">
        <v>50.9</v>
      </c>
      <c r="F23" s="139">
        <v>47.8</v>
      </c>
    </row>
    <row r="24" spans="2:6" ht="22.5" customHeight="1">
      <c r="B24" s="290" t="s">
        <v>214</v>
      </c>
      <c r="C24" s="138">
        <v>111.1</v>
      </c>
      <c r="D24" s="138">
        <v>51</v>
      </c>
      <c r="E24" s="138">
        <v>60.1</v>
      </c>
      <c r="F24" s="139">
        <v>45.9</v>
      </c>
    </row>
    <row r="25" spans="2:6" ht="22.5" customHeight="1">
      <c r="B25" s="290" t="s">
        <v>215</v>
      </c>
      <c r="C25" s="138">
        <v>114.5</v>
      </c>
      <c r="D25" s="138">
        <v>52.7</v>
      </c>
      <c r="E25" s="138">
        <v>61.7</v>
      </c>
      <c r="F25" s="139">
        <v>46.1</v>
      </c>
    </row>
    <row r="26" spans="2:6" ht="22.5" customHeight="1">
      <c r="B26" s="291" t="s">
        <v>216</v>
      </c>
      <c r="C26" s="140">
        <v>72.2</v>
      </c>
      <c r="D26" s="140">
        <v>35.4</v>
      </c>
      <c r="E26" s="140">
        <v>36.8</v>
      </c>
      <c r="F26" s="141">
        <v>49</v>
      </c>
    </row>
  </sheetData>
  <sheetProtection/>
  <mergeCells count="6">
    <mergeCell ref="F5:F8"/>
    <mergeCell ref="C6:C8"/>
    <mergeCell ref="D7:D8"/>
    <mergeCell ref="E7:E8"/>
    <mergeCell ref="C5:E5"/>
    <mergeCell ref="B2:F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showGridLines="0" zoomScalePageLayoutView="0" workbookViewId="0" topLeftCell="A1">
      <selection activeCell="A1" sqref="A1"/>
    </sheetView>
  </sheetViews>
  <sheetFormatPr defaultColWidth="9.00390625" defaultRowHeight="19.5" customHeight="1"/>
  <cols>
    <col min="1" max="5" width="8.75390625" style="245" customWidth="1"/>
    <col min="6" max="6" width="10.625" style="245" customWidth="1"/>
    <col min="7" max="16384" width="9.00390625" style="245" customWidth="1"/>
  </cols>
  <sheetData>
    <row r="1" ht="19.5" customHeight="1">
      <c r="A1" s="98"/>
    </row>
    <row r="2" spans="2:8" ht="19.5" customHeight="1">
      <c r="B2" s="460" t="s">
        <v>229</v>
      </c>
      <c r="C2" s="460"/>
      <c r="D2" s="460"/>
      <c r="E2" s="460"/>
      <c r="F2" s="460"/>
      <c r="G2" s="460"/>
      <c r="H2" s="460"/>
    </row>
    <row r="21" ht="19.5" customHeight="1">
      <c r="B21" s="245" t="s">
        <v>230</v>
      </c>
    </row>
    <row r="41" ht="19.5" customHeight="1">
      <c r="C41" s="245" t="s">
        <v>235</v>
      </c>
    </row>
    <row r="42" ht="19.5" customHeight="1" thickBot="1">
      <c r="C42" s="245" t="s">
        <v>90</v>
      </c>
    </row>
    <row r="43" spans="2:7" ht="19.5" customHeight="1">
      <c r="B43" s="319"/>
      <c r="C43" s="320"/>
      <c r="D43" s="321" t="s">
        <v>1</v>
      </c>
      <c r="E43" s="322" t="s">
        <v>2</v>
      </c>
      <c r="F43" s="323" t="s">
        <v>13</v>
      </c>
      <c r="G43" s="319"/>
    </row>
    <row r="44" spans="2:7" ht="19.5" customHeight="1">
      <c r="B44" s="319"/>
      <c r="C44" s="324" t="s">
        <v>114</v>
      </c>
      <c r="D44" s="325">
        <v>837000</v>
      </c>
      <c r="E44" s="326">
        <v>60.17253774263121</v>
      </c>
      <c r="F44" s="327">
        <v>1391000</v>
      </c>
      <c r="G44" s="319"/>
    </row>
    <row r="45" spans="2:7" ht="19.5" customHeight="1">
      <c r="B45" s="319"/>
      <c r="C45" s="324" t="s">
        <v>113</v>
      </c>
      <c r="D45" s="325">
        <v>864000</v>
      </c>
      <c r="E45" s="326">
        <v>60.29309141660851</v>
      </c>
      <c r="F45" s="327">
        <v>1433000</v>
      </c>
      <c r="G45" s="319"/>
    </row>
    <row r="46" spans="2:7" ht="19.5" customHeight="1">
      <c r="B46" s="319"/>
      <c r="C46" s="324" t="s">
        <v>0</v>
      </c>
      <c r="D46" s="325">
        <v>853000</v>
      </c>
      <c r="E46" s="326">
        <v>58.827586206896555</v>
      </c>
      <c r="F46" s="327">
        <v>1450000</v>
      </c>
      <c r="G46" s="319"/>
    </row>
    <row r="47" spans="2:7" ht="19.5" customHeight="1">
      <c r="B47" s="319"/>
      <c r="C47" s="324" t="s">
        <v>11</v>
      </c>
      <c r="D47" s="325">
        <v>873000</v>
      </c>
      <c r="E47" s="326">
        <v>58.62995298858294</v>
      </c>
      <c r="F47" s="327">
        <v>1489000</v>
      </c>
      <c r="G47" s="319"/>
    </row>
    <row r="48" spans="2:7" ht="19.5" customHeight="1">
      <c r="B48" s="319"/>
      <c r="C48" s="324" t="s">
        <v>92</v>
      </c>
      <c r="D48" s="325">
        <v>842600</v>
      </c>
      <c r="E48" s="326">
        <v>55.82350602888565</v>
      </c>
      <c r="F48" s="327">
        <v>1509400</v>
      </c>
      <c r="G48" s="319"/>
    </row>
    <row r="49" spans="2:7" ht="19.5" customHeight="1">
      <c r="B49" s="319"/>
      <c r="C49" s="328" t="s">
        <v>93</v>
      </c>
      <c r="D49" s="329">
        <v>839300</v>
      </c>
      <c r="E49" s="326">
        <v>56.503298774740806</v>
      </c>
      <c r="F49" s="330">
        <v>1485400</v>
      </c>
      <c r="G49" s="319"/>
    </row>
    <row r="50" spans="2:7" ht="19.5" customHeight="1" thickBot="1">
      <c r="B50" s="319"/>
      <c r="C50" s="331" t="s">
        <v>94</v>
      </c>
      <c r="D50" s="332">
        <v>808500</v>
      </c>
      <c r="E50" s="333">
        <v>55.5</v>
      </c>
      <c r="F50" s="334">
        <v>1457000</v>
      </c>
      <c r="G50" s="319"/>
    </row>
    <row r="51" spans="2:7" ht="19.5" customHeight="1">
      <c r="B51" s="319"/>
      <c r="C51" s="319"/>
      <c r="D51" s="319"/>
      <c r="E51" s="319"/>
      <c r="F51" s="319"/>
      <c r="G51" s="319"/>
    </row>
    <row r="52" spans="2:7" ht="19.5" customHeight="1">
      <c r="B52" s="319"/>
      <c r="C52" s="319"/>
      <c r="D52" s="319"/>
      <c r="E52" s="319"/>
      <c r="F52" s="319"/>
      <c r="G52" s="319"/>
    </row>
    <row r="53" spans="2:7" ht="19.5" customHeight="1">
      <c r="B53" s="319"/>
      <c r="C53" s="319"/>
      <c r="D53" s="319"/>
      <c r="E53" s="319"/>
      <c r="F53" s="319"/>
      <c r="G53" s="319"/>
    </row>
    <row r="54" spans="2:7" ht="19.5" customHeight="1" thickBot="1">
      <c r="B54" s="319"/>
      <c r="C54" s="319" t="s">
        <v>9</v>
      </c>
      <c r="D54" s="319"/>
      <c r="E54" s="319"/>
      <c r="F54" s="319"/>
      <c r="G54" s="319"/>
    </row>
    <row r="55" spans="2:7" ht="19.5" customHeight="1">
      <c r="B55" s="319"/>
      <c r="C55" s="335"/>
      <c r="D55" s="321" t="s">
        <v>12</v>
      </c>
      <c r="E55" s="322" t="s">
        <v>2</v>
      </c>
      <c r="F55" s="323" t="s">
        <v>13</v>
      </c>
      <c r="G55" s="319"/>
    </row>
    <row r="56" spans="2:7" ht="19.5" customHeight="1">
      <c r="B56" s="319"/>
      <c r="C56" s="246" t="s">
        <v>114</v>
      </c>
      <c r="D56" s="325">
        <v>57888000</v>
      </c>
      <c r="E56" s="326">
        <v>63.42917251051894</v>
      </c>
      <c r="F56" s="327">
        <v>91264000</v>
      </c>
      <c r="G56" s="319"/>
    </row>
    <row r="57" spans="2:7" ht="19.5" customHeight="1">
      <c r="B57" s="319"/>
      <c r="C57" s="324" t="s">
        <v>113</v>
      </c>
      <c r="D57" s="325">
        <v>60502000</v>
      </c>
      <c r="E57" s="326">
        <v>62.157247500950305</v>
      </c>
      <c r="F57" s="327">
        <v>97337000</v>
      </c>
      <c r="G57" s="319"/>
    </row>
    <row r="58" spans="2:7" ht="19.5" customHeight="1">
      <c r="B58" s="319"/>
      <c r="C58" s="324" t="s">
        <v>0</v>
      </c>
      <c r="D58" s="325">
        <v>65756000</v>
      </c>
      <c r="E58" s="326">
        <v>63.87922827332958</v>
      </c>
      <c r="F58" s="327">
        <v>102938000</v>
      </c>
      <c r="G58" s="319"/>
    </row>
    <row r="59" spans="2:7" ht="19.5" customHeight="1">
      <c r="B59" s="319"/>
      <c r="C59" s="324" t="s">
        <v>11</v>
      </c>
      <c r="D59" s="325">
        <v>67003000</v>
      </c>
      <c r="E59" s="326">
        <v>62.82336174322335</v>
      </c>
      <c r="F59" s="327">
        <v>106653000</v>
      </c>
      <c r="G59" s="319"/>
    </row>
    <row r="60" spans="2:7" ht="19.5" customHeight="1">
      <c r="B60" s="319"/>
      <c r="C60" s="324" t="s">
        <v>92</v>
      </c>
      <c r="D60" s="325">
        <v>65009300</v>
      </c>
      <c r="E60" s="326">
        <v>59.54623103380368</v>
      </c>
      <c r="F60" s="327">
        <v>109174500</v>
      </c>
      <c r="G60" s="319"/>
    </row>
    <row r="61" spans="2:7" ht="19.5" customHeight="1">
      <c r="B61" s="319"/>
      <c r="C61" s="328" t="s">
        <v>93</v>
      </c>
      <c r="D61" s="325">
        <v>65977500</v>
      </c>
      <c r="E61" s="326">
        <v>59.78849403950105</v>
      </c>
      <c r="F61" s="327">
        <v>110351500</v>
      </c>
      <c r="G61" s="319"/>
    </row>
    <row r="62" spans="2:7" ht="19.5" customHeight="1" thickBot="1">
      <c r="B62" s="319"/>
      <c r="C62" s="331" t="s">
        <v>94</v>
      </c>
      <c r="D62" s="332">
        <v>64420700</v>
      </c>
      <c r="E62" s="333">
        <v>58.13350346658533</v>
      </c>
      <c r="F62" s="334">
        <v>110815100</v>
      </c>
      <c r="G62" s="319"/>
    </row>
    <row r="63" spans="2:7" ht="19.5" customHeight="1">
      <c r="B63" s="319"/>
      <c r="C63" s="319"/>
      <c r="D63" s="319"/>
      <c r="E63" s="319"/>
      <c r="F63" s="319"/>
      <c r="G63" s="319"/>
    </row>
    <row r="64" spans="2:7" ht="19.5" customHeight="1">
      <c r="B64" s="319"/>
      <c r="C64" s="319"/>
      <c r="D64" s="319"/>
      <c r="E64" s="319"/>
      <c r="F64" s="319"/>
      <c r="G64" s="319"/>
    </row>
    <row r="65" spans="2:7" ht="19.5" customHeight="1">
      <c r="B65" s="319"/>
      <c r="C65" s="319"/>
      <c r="D65" s="319"/>
      <c r="E65" s="319"/>
      <c r="F65" s="319"/>
      <c r="G65" s="319"/>
    </row>
    <row r="66" spans="2:7" ht="19.5" customHeight="1">
      <c r="B66" s="319"/>
      <c r="C66" s="319"/>
      <c r="D66" s="319"/>
      <c r="E66" s="319"/>
      <c r="F66" s="319"/>
      <c r="G66" s="319"/>
    </row>
  </sheetData>
  <sheetProtection/>
  <mergeCells count="1">
    <mergeCell ref="B2:H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L57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3.125" style="15" customWidth="1"/>
    <col min="2" max="2" width="3.50390625" style="15" customWidth="1"/>
    <col min="3" max="3" width="2.625" style="15" customWidth="1"/>
    <col min="4" max="6" width="9.50390625" style="15" customWidth="1"/>
    <col min="7" max="12" width="8.75390625" style="15" customWidth="1"/>
    <col min="13" max="16384" width="9.00390625" style="15" customWidth="1"/>
  </cols>
  <sheetData>
    <row r="2" spans="2:12" ht="15" customHeight="1">
      <c r="B2" s="460" t="s">
        <v>260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</row>
    <row r="3" spans="2:12" ht="15" customHeight="1"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</row>
    <row r="4" ht="15" customHeight="1">
      <c r="L4" s="52" t="s">
        <v>210</v>
      </c>
    </row>
    <row r="5" spans="2:12" ht="15" customHeight="1">
      <c r="B5" s="153"/>
      <c r="C5" s="154"/>
      <c r="D5" s="154"/>
      <c r="E5" s="154"/>
      <c r="F5" s="174" t="s">
        <v>16</v>
      </c>
      <c r="G5" s="461" t="s">
        <v>106</v>
      </c>
      <c r="H5" s="462"/>
      <c r="I5" s="463"/>
      <c r="J5" s="487" t="s">
        <v>107</v>
      </c>
      <c r="K5" s="488"/>
      <c r="L5" s="489"/>
    </row>
    <row r="6" spans="2:12" ht="15" customHeight="1">
      <c r="B6" s="156" t="s">
        <v>202</v>
      </c>
      <c r="C6" s="8"/>
      <c r="D6" s="8"/>
      <c r="E6" s="8"/>
      <c r="F6" s="159"/>
      <c r="G6" s="487" t="s">
        <v>6</v>
      </c>
      <c r="H6" s="166"/>
      <c r="I6" s="167"/>
      <c r="J6" s="487" t="s">
        <v>6</v>
      </c>
      <c r="K6" s="166"/>
      <c r="L6" s="167"/>
    </row>
    <row r="7" spans="2:12" ht="15" customHeight="1">
      <c r="B7" s="161" t="s">
        <v>21</v>
      </c>
      <c r="C7" s="175"/>
      <c r="D7" s="175"/>
      <c r="E7" s="175"/>
      <c r="F7" s="163"/>
      <c r="G7" s="459"/>
      <c r="H7" s="165" t="s">
        <v>3</v>
      </c>
      <c r="I7" s="165" t="s">
        <v>4</v>
      </c>
      <c r="J7" s="459"/>
      <c r="K7" s="165" t="s">
        <v>3</v>
      </c>
      <c r="L7" s="165" t="s">
        <v>4</v>
      </c>
    </row>
    <row r="8" spans="2:12" ht="15" customHeight="1">
      <c r="B8" s="571" t="s">
        <v>204</v>
      </c>
      <c r="C8" s="477" t="s">
        <v>17</v>
      </c>
      <c r="D8" s="477"/>
      <c r="E8" s="477"/>
      <c r="F8" s="477"/>
      <c r="G8" s="84">
        <v>649000</v>
      </c>
      <c r="H8" s="104">
        <v>328300</v>
      </c>
      <c r="I8" s="104">
        <v>320700</v>
      </c>
      <c r="J8" s="105">
        <v>100</v>
      </c>
      <c r="K8" s="106">
        <v>100</v>
      </c>
      <c r="L8" s="107">
        <v>100</v>
      </c>
    </row>
    <row r="9" spans="2:12" ht="15" customHeight="1">
      <c r="B9" s="548"/>
      <c r="C9" s="479"/>
      <c r="D9" s="474" t="s">
        <v>8</v>
      </c>
      <c r="E9" s="475"/>
      <c r="F9" s="475"/>
      <c r="G9" s="88">
        <v>389700</v>
      </c>
      <c r="H9" s="108">
        <v>254200</v>
      </c>
      <c r="I9" s="108">
        <v>135500</v>
      </c>
      <c r="J9" s="109">
        <v>60</v>
      </c>
      <c r="K9" s="110">
        <v>77.4</v>
      </c>
      <c r="L9" s="111">
        <v>42.3</v>
      </c>
    </row>
    <row r="10" spans="2:12" ht="15" customHeight="1">
      <c r="B10" s="548"/>
      <c r="C10" s="479"/>
      <c r="D10" s="474" t="s">
        <v>84</v>
      </c>
      <c r="E10" s="475"/>
      <c r="F10" s="475"/>
      <c r="G10" s="88">
        <v>129100</v>
      </c>
      <c r="H10" s="108">
        <v>11100</v>
      </c>
      <c r="I10" s="108">
        <v>118000</v>
      </c>
      <c r="J10" s="109">
        <v>19.9</v>
      </c>
      <c r="K10" s="110">
        <v>3.4</v>
      </c>
      <c r="L10" s="111">
        <v>36.8</v>
      </c>
    </row>
    <row r="11" spans="2:12" ht="15" customHeight="1">
      <c r="B11" s="548"/>
      <c r="C11" s="479"/>
      <c r="D11" s="474" t="s">
        <v>85</v>
      </c>
      <c r="E11" s="475"/>
      <c r="F11" s="475"/>
      <c r="G11" s="88">
        <v>45700</v>
      </c>
      <c r="H11" s="108">
        <v>24500</v>
      </c>
      <c r="I11" s="108">
        <v>21200</v>
      </c>
      <c r="J11" s="109">
        <v>7</v>
      </c>
      <c r="K11" s="110">
        <v>7.5</v>
      </c>
      <c r="L11" s="111">
        <v>6.6</v>
      </c>
    </row>
    <row r="12" spans="2:12" ht="15" customHeight="1">
      <c r="B12" s="548"/>
      <c r="C12" s="479"/>
      <c r="D12" s="474" t="s">
        <v>18</v>
      </c>
      <c r="E12" s="475"/>
      <c r="F12" s="475"/>
      <c r="G12" s="88">
        <v>6100</v>
      </c>
      <c r="H12" s="108">
        <v>2900</v>
      </c>
      <c r="I12" s="108">
        <v>3200</v>
      </c>
      <c r="J12" s="109">
        <v>0.9</v>
      </c>
      <c r="K12" s="110">
        <v>0.9</v>
      </c>
      <c r="L12" s="111">
        <v>1</v>
      </c>
    </row>
    <row r="13" spans="2:12" ht="15" customHeight="1">
      <c r="B13" s="548"/>
      <c r="C13" s="479"/>
      <c r="D13" s="474" t="s">
        <v>19</v>
      </c>
      <c r="E13" s="475"/>
      <c r="F13" s="475"/>
      <c r="G13" s="88">
        <v>34700</v>
      </c>
      <c r="H13" s="108">
        <v>16800</v>
      </c>
      <c r="I13" s="108">
        <v>17900</v>
      </c>
      <c r="J13" s="109">
        <v>5.3</v>
      </c>
      <c r="K13" s="110">
        <v>5.1</v>
      </c>
      <c r="L13" s="111">
        <v>5.6</v>
      </c>
    </row>
    <row r="14" spans="2:12" ht="15" customHeight="1">
      <c r="B14" s="548"/>
      <c r="C14" s="479"/>
      <c r="D14" s="474" t="s">
        <v>20</v>
      </c>
      <c r="E14" s="475"/>
      <c r="F14" s="475"/>
      <c r="G14" s="88">
        <v>15800</v>
      </c>
      <c r="H14" s="108">
        <v>9600</v>
      </c>
      <c r="I14" s="108">
        <v>6100</v>
      </c>
      <c r="J14" s="109">
        <v>2.4</v>
      </c>
      <c r="K14" s="110">
        <v>2.9</v>
      </c>
      <c r="L14" s="111">
        <v>1.9</v>
      </c>
    </row>
    <row r="15" spans="2:12" ht="15" customHeight="1">
      <c r="B15" s="550"/>
      <c r="C15" s="480"/>
      <c r="D15" s="481" t="s">
        <v>14</v>
      </c>
      <c r="E15" s="482"/>
      <c r="F15" s="482"/>
      <c r="G15" s="93">
        <v>28000</v>
      </c>
      <c r="H15" s="112">
        <v>9100</v>
      </c>
      <c r="I15" s="112">
        <v>18800</v>
      </c>
      <c r="J15" s="113">
        <v>4.3</v>
      </c>
      <c r="K15" s="114">
        <v>2.8</v>
      </c>
      <c r="L15" s="115">
        <v>5.9</v>
      </c>
    </row>
    <row r="16" spans="2:12" ht="15" customHeight="1">
      <c r="B16" s="571" t="s">
        <v>205</v>
      </c>
      <c r="C16" s="477" t="s">
        <v>17</v>
      </c>
      <c r="D16" s="477"/>
      <c r="E16" s="477"/>
      <c r="F16" s="477"/>
      <c r="G16" s="84">
        <v>332400</v>
      </c>
      <c r="H16" s="104">
        <v>167200</v>
      </c>
      <c r="I16" s="104">
        <v>165200</v>
      </c>
      <c r="J16" s="105">
        <v>100</v>
      </c>
      <c r="K16" s="106">
        <v>100</v>
      </c>
      <c r="L16" s="107">
        <v>100</v>
      </c>
    </row>
    <row r="17" spans="2:12" ht="15" customHeight="1">
      <c r="B17" s="548"/>
      <c r="C17" s="479"/>
      <c r="D17" s="474" t="s">
        <v>8</v>
      </c>
      <c r="E17" s="475"/>
      <c r="F17" s="475"/>
      <c r="G17" s="88">
        <v>199900</v>
      </c>
      <c r="H17" s="108">
        <v>129200</v>
      </c>
      <c r="I17" s="108">
        <v>70600</v>
      </c>
      <c r="J17" s="109">
        <v>60.1</v>
      </c>
      <c r="K17" s="110">
        <v>77.3</v>
      </c>
      <c r="L17" s="111">
        <v>42.7</v>
      </c>
    </row>
    <row r="18" spans="2:12" ht="15" customHeight="1">
      <c r="B18" s="548"/>
      <c r="C18" s="479"/>
      <c r="D18" s="474" t="s">
        <v>84</v>
      </c>
      <c r="E18" s="475"/>
      <c r="F18" s="475"/>
      <c r="G18" s="88">
        <v>65400</v>
      </c>
      <c r="H18" s="108">
        <v>4800</v>
      </c>
      <c r="I18" s="108">
        <v>60600</v>
      </c>
      <c r="J18" s="109">
        <v>19.7</v>
      </c>
      <c r="K18" s="110">
        <v>2.9</v>
      </c>
      <c r="L18" s="111">
        <v>36.7</v>
      </c>
    </row>
    <row r="19" spans="2:12" ht="15" customHeight="1">
      <c r="B19" s="548"/>
      <c r="C19" s="479"/>
      <c r="D19" s="474" t="s">
        <v>85</v>
      </c>
      <c r="E19" s="475"/>
      <c r="F19" s="475"/>
      <c r="G19" s="88">
        <v>26000</v>
      </c>
      <c r="H19" s="108">
        <v>14000</v>
      </c>
      <c r="I19" s="108">
        <v>12000</v>
      </c>
      <c r="J19" s="109">
        <v>7.8</v>
      </c>
      <c r="K19" s="110">
        <v>8.4</v>
      </c>
      <c r="L19" s="111">
        <v>7.3</v>
      </c>
    </row>
    <row r="20" spans="2:12" ht="15" customHeight="1">
      <c r="B20" s="548"/>
      <c r="C20" s="479"/>
      <c r="D20" s="474" t="s">
        <v>18</v>
      </c>
      <c r="E20" s="475"/>
      <c r="F20" s="475"/>
      <c r="G20" s="88">
        <v>3500</v>
      </c>
      <c r="H20" s="108">
        <v>1600</v>
      </c>
      <c r="I20" s="108">
        <v>1900</v>
      </c>
      <c r="J20" s="109">
        <v>1.1</v>
      </c>
      <c r="K20" s="110">
        <v>1</v>
      </c>
      <c r="L20" s="111">
        <v>1.2</v>
      </c>
    </row>
    <row r="21" spans="2:12" ht="15" customHeight="1">
      <c r="B21" s="548"/>
      <c r="C21" s="479"/>
      <c r="D21" s="474" t="s">
        <v>19</v>
      </c>
      <c r="E21" s="475"/>
      <c r="F21" s="475"/>
      <c r="G21" s="88">
        <v>16700</v>
      </c>
      <c r="H21" s="108">
        <v>7700</v>
      </c>
      <c r="I21" s="108">
        <v>9000</v>
      </c>
      <c r="J21" s="109">
        <v>5</v>
      </c>
      <c r="K21" s="110">
        <v>4.6</v>
      </c>
      <c r="L21" s="111">
        <v>5.4</v>
      </c>
    </row>
    <row r="22" spans="2:12" ht="15" customHeight="1">
      <c r="B22" s="548"/>
      <c r="C22" s="479"/>
      <c r="D22" s="474" t="s">
        <v>20</v>
      </c>
      <c r="E22" s="475"/>
      <c r="F22" s="475"/>
      <c r="G22" s="88">
        <v>8600</v>
      </c>
      <c r="H22" s="108">
        <v>5600</v>
      </c>
      <c r="I22" s="108">
        <v>3100</v>
      </c>
      <c r="J22" s="109">
        <v>2.6</v>
      </c>
      <c r="K22" s="110">
        <v>3.3</v>
      </c>
      <c r="L22" s="111">
        <v>1.9</v>
      </c>
    </row>
    <row r="23" spans="2:12" ht="15" customHeight="1">
      <c r="B23" s="550"/>
      <c r="C23" s="480"/>
      <c r="D23" s="481" t="s">
        <v>14</v>
      </c>
      <c r="E23" s="482"/>
      <c r="F23" s="482"/>
      <c r="G23" s="93">
        <v>12200</v>
      </c>
      <c r="H23" s="112">
        <v>4200</v>
      </c>
      <c r="I23" s="112">
        <v>8000</v>
      </c>
      <c r="J23" s="109">
        <v>3.7</v>
      </c>
      <c r="K23" s="110">
        <v>2.5</v>
      </c>
      <c r="L23" s="111">
        <v>4.8</v>
      </c>
    </row>
    <row r="24" spans="2:12" ht="15" customHeight="1">
      <c r="B24" s="571" t="s">
        <v>206</v>
      </c>
      <c r="C24" s="477" t="s">
        <v>17</v>
      </c>
      <c r="D24" s="477"/>
      <c r="E24" s="477"/>
      <c r="F24" s="477"/>
      <c r="G24" s="84">
        <v>79700</v>
      </c>
      <c r="H24" s="104">
        <v>39100</v>
      </c>
      <c r="I24" s="104">
        <v>40600</v>
      </c>
      <c r="J24" s="105">
        <v>100</v>
      </c>
      <c r="K24" s="106">
        <v>100</v>
      </c>
      <c r="L24" s="107">
        <v>100</v>
      </c>
    </row>
    <row r="25" spans="2:12" ht="15" customHeight="1">
      <c r="B25" s="548"/>
      <c r="C25" s="479"/>
      <c r="D25" s="474" t="s">
        <v>8</v>
      </c>
      <c r="E25" s="475"/>
      <c r="F25" s="475"/>
      <c r="G25" s="88">
        <v>47500</v>
      </c>
      <c r="H25" s="108">
        <v>30800</v>
      </c>
      <c r="I25" s="108">
        <v>16700</v>
      </c>
      <c r="J25" s="109">
        <v>59.6</v>
      </c>
      <c r="K25" s="110">
        <v>78.8</v>
      </c>
      <c r="L25" s="111">
        <v>41.1</v>
      </c>
    </row>
    <row r="26" spans="2:12" ht="15" customHeight="1">
      <c r="B26" s="548"/>
      <c r="C26" s="479"/>
      <c r="D26" s="474" t="s">
        <v>84</v>
      </c>
      <c r="E26" s="475"/>
      <c r="F26" s="475"/>
      <c r="G26" s="88">
        <v>16700</v>
      </c>
      <c r="H26" s="108">
        <v>1700</v>
      </c>
      <c r="I26" s="108">
        <v>15000</v>
      </c>
      <c r="J26" s="109">
        <v>21</v>
      </c>
      <c r="K26" s="110">
        <v>4.3</v>
      </c>
      <c r="L26" s="111">
        <v>36.9</v>
      </c>
    </row>
    <row r="27" spans="2:12" ht="15" customHeight="1">
      <c r="B27" s="548"/>
      <c r="C27" s="479"/>
      <c r="D27" s="474" t="s">
        <v>85</v>
      </c>
      <c r="E27" s="475"/>
      <c r="F27" s="475"/>
      <c r="G27" s="88">
        <v>4800</v>
      </c>
      <c r="H27" s="108">
        <v>2200</v>
      </c>
      <c r="I27" s="108">
        <v>2600</v>
      </c>
      <c r="J27" s="109">
        <v>6</v>
      </c>
      <c r="K27" s="110">
        <v>5.6</v>
      </c>
      <c r="L27" s="111">
        <v>6.4</v>
      </c>
    </row>
    <row r="28" spans="2:12" ht="15" customHeight="1">
      <c r="B28" s="548"/>
      <c r="C28" s="479"/>
      <c r="D28" s="474" t="s">
        <v>18</v>
      </c>
      <c r="E28" s="475"/>
      <c r="F28" s="475"/>
      <c r="G28" s="88">
        <v>500</v>
      </c>
      <c r="H28" s="108">
        <v>200</v>
      </c>
      <c r="I28" s="108">
        <v>300</v>
      </c>
      <c r="J28" s="109">
        <v>0.6</v>
      </c>
      <c r="K28" s="110">
        <v>0.5</v>
      </c>
      <c r="L28" s="111">
        <v>0.7</v>
      </c>
    </row>
    <row r="29" spans="2:12" ht="15" customHeight="1">
      <c r="B29" s="548"/>
      <c r="C29" s="479"/>
      <c r="D29" s="474" t="s">
        <v>19</v>
      </c>
      <c r="E29" s="475"/>
      <c r="F29" s="475"/>
      <c r="G29" s="88">
        <v>4200</v>
      </c>
      <c r="H29" s="108">
        <v>1800</v>
      </c>
      <c r="I29" s="108">
        <v>2400</v>
      </c>
      <c r="J29" s="109">
        <v>5.3</v>
      </c>
      <c r="K29" s="110">
        <v>4.6</v>
      </c>
      <c r="L29" s="111">
        <v>5.9</v>
      </c>
    </row>
    <row r="30" spans="2:12" ht="15" customHeight="1">
      <c r="B30" s="548"/>
      <c r="C30" s="479"/>
      <c r="D30" s="474" t="s">
        <v>20</v>
      </c>
      <c r="E30" s="475"/>
      <c r="F30" s="475"/>
      <c r="G30" s="88">
        <v>2100</v>
      </c>
      <c r="H30" s="108">
        <v>1200</v>
      </c>
      <c r="I30" s="108">
        <v>900</v>
      </c>
      <c r="J30" s="109">
        <v>2.6</v>
      </c>
      <c r="K30" s="110">
        <v>3.1</v>
      </c>
      <c r="L30" s="111">
        <v>2.2</v>
      </c>
    </row>
    <row r="31" spans="2:12" ht="15" customHeight="1">
      <c r="B31" s="550"/>
      <c r="C31" s="480"/>
      <c r="D31" s="481" t="s">
        <v>14</v>
      </c>
      <c r="E31" s="482"/>
      <c r="F31" s="482"/>
      <c r="G31" s="93">
        <v>4000</v>
      </c>
      <c r="H31" s="112">
        <v>1300</v>
      </c>
      <c r="I31" s="112">
        <v>2700</v>
      </c>
      <c r="J31" s="109">
        <v>5</v>
      </c>
      <c r="K31" s="110">
        <v>3.3</v>
      </c>
      <c r="L31" s="111">
        <v>6.7</v>
      </c>
    </row>
    <row r="32" spans="2:12" ht="15" customHeight="1">
      <c r="B32" s="571" t="s">
        <v>207</v>
      </c>
      <c r="C32" s="477" t="s">
        <v>17</v>
      </c>
      <c r="D32" s="477"/>
      <c r="E32" s="477"/>
      <c r="F32" s="477"/>
      <c r="G32" s="84">
        <v>94900</v>
      </c>
      <c r="H32" s="104">
        <v>49100</v>
      </c>
      <c r="I32" s="104">
        <v>45800</v>
      </c>
      <c r="J32" s="105">
        <v>100</v>
      </c>
      <c r="K32" s="106">
        <v>100</v>
      </c>
      <c r="L32" s="107">
        <v>100</v>
      </c>
    </row>
    <row r="33" spans="2:12" ht="15" customHeight="1">
      <c r="B33" s="548"/>
      <c r="C33" s="479"/>
      <c r="D33" s="474" t="s">
        <v>8</v>
      </c>
      <c r="E33" s="475"/>
      <c r="F33" s="475"/>
      <c r="G33" s="88">
        <v>57300</v>
      </c>
      <c r="H33" s="108">
        <v>37500</v>
      </c>
      <c r="I33" s="108">
        <v>19900</v>
      </c>
      <c r="J33" s="109">
        <v>60.4</v>
      </c>
      <c r="K33" s="110">
        <v>76.4</v>
      </c>
      <c r="L33" s="111">
        <v>43.4</v>
      </c>
    </row>
    <row r="34" spans="2:12" ht="15" customHeight="1">
      <c r="B34" s="548"/>
      <c r="C34" s="479"/>
      <c r="D34" s="474" t="s">
        <v>84</v>
      </c>
      <c r="E34" s="475"/>
      <c r="F34" s="475"/>
      <c r="G34" s="88">
        <v>19300</v>
      </c>
      <c r="H34" s="108">
        <v>2000</v>
      </c>
      <c r="I34" s="108">
        <v>17300</v>
      </c>
      <c r="J34" s="109">
        <v>20.3</v>
      </c>
      <c r="K34" s="110">
        <v>4.1</v>
      </c>
      <c r="L34" s="111">
        <v>37.8</v>
      </c>
    </row>
    <row r="35" spans="2:12" ht="15" customHeight="1">
      <c r="B35" s="548"/>
      <c r="C35" s="479"/>
      <c r="D35" s="474" t="s">
        <v>85</v>
      </c>
      <c r="E35" s="475"/>
      <c r="F35" s="475"/>
      <c r="G35" s="88">
        <v>5900</v>
      </c>
      <c r="H35" s="108">
        <v>3400</v>
      </c>
      <c r="I35" s="108">
        <v>2500</v>
      </c>
      <c r="J35" s="109">
        <v>6.2</v>
      </c>
      <c r="K35" s="110">
        <v>6.9</v>
      </c>
      <c r="L35" s="111">
        <v>5.5</v>
      </c>
    </row>
    <row r="36" spans="2:12" ht="15" customHeight="1">
      <c r="B36" s="548"/>
      <c r="C36" s="479"/>
      <c r="D36" s="474" t="s">
        <v>18</v>
      </c>
      <c r="E36" s="475"/>
      <c r="F36" s="475"/>
      <c r="G36" s="88">
        <v>1200</v>
      </c>
      <c r="H36" s="108">
        <v>700</v>
      </c>
      <c r="I36" s="108">
        <v>500</v>
      </c>
      <c r="J36" s="109">
        <v>1.3</v>
      </c>
      <c r="K36" s="110">
        <v>1.4</v>
      </c>
      <c r="L36" s="111">
        <v>1.1</v>
      </c>
    </row>
    <row r="37" spans="2:12" ht="15" customHeight="1">
      <c r="B37" s="548"/>
      <c r="C37" s="479"/>
      <c r="D37" s="36" t="s">
        <v>86</v>
      </c>
      <c r="E37" s="36"/>
      <c r="F37" s="29"/>
      <c r="G37" s="88">
        <v>6100</v>
      </c>
      <c r="H37" s="108">
        <v>3200</v>
      </c>
      <c r="I37" s="108">
        <v>2800</v>
      </c>
      <c r="J37" s="109">
        <v>6.4</v>
      </c>
      <c r="K37" s="110">
        <v>6.5</v>
      </c>
      <c r="L37" s="111">
        <v>6.1</v>
      </c>
    </row>
    <row r="38" spans="2:12" ht="15" customHeight="1">
      <c r="B38" s="548"/>
      <c r="C38" s="479"/>
      <c r="D38" s="474" t="s">
        <v>20</v>
      </c>
      <c r="E38" s="475"/>
      <c r="F38" s="475"/>
      <c r="G38" s="88">
        <v>2000</v>
      </c>
      <c r="H38" s="108">
        <v>1100</v>
      </c>
      <c r="I38" s="108">
        <v>900</v>
      </c>
      <c r="J38" s="109">
        <v>2.1</v>
      </c>
      <c r="K38" s="110">
        <v>2.2</v>
      </c>
      <c r="L38" s="111">
        <v>2</v>
      </c>
    </row>
    <row r="39" spans="2:12" ht="15" customHeight="1">
      <c r="B39" s="550"/>
      <c r="C39" s="480"/>
      <c r="D39" s="481" t="s">
        <v>14</v>
      </c>
      <c r="E39" s="482"/>
      <c r="F39" s="482"/>
      <c r="G39" s="93">
        <v>3100</v>
      </c>
      <c r="H39" s="112">
        <v>1100</v>
      </c>
      <c r="I39" s="112">
        <v>2000</v>
      </c>
      <c r="J39" s="109">
        <v>3.3</v>
      </c>
      <c r="K39" s="110">
        <v>2.2</v>
      </c>
      <c r="L39" s="111">
        <v>4.4</v>
      </c>
    </row>
    <row r="40" spans="2:12" ht="15" customHeight="1">
      <c r="B40" s="571" t="s">
        <v>208</v>
      </c>
      <c r="C40" s="477" t="s">
        <v>17</v>
      </c>
      <c r="D40" s="477"/>
      <c r="E40" s="477"/>
      <c r="F40" s="478"/>
      <c r="G40" s="116">
        <v>87500</v>
      </c>
      <c r="H40" s="117">
        <v>45300</v>
      </c>
      <c r="I40" s="117">
        <v>42200</v>
      </c>
      <c r="J40" s="105">
        <v>100</v>
      </c>
      <c r="K40" s="106">
        <v>100</v>
      </c>
      <c r="L40" s="107">
        <v>100</v>
      </c>
    </row>
    <row r="41" spans="2:12" ht="15" customHeight="1">
      <c r="B41" s="548"/>
      <c r="C41" s="479"/>
      <c r="D41" s="474" t="s">
        <v>8</v>
      </c>
      <c r="E41" s="475"/>
      <c r="F41" s="476"/>
      <c r="G41" s="121">
        <v>53900</v>
      </c>
      <c r="H41" s="122">
        <v>35700</v>
      </c>
      <c r="I41" s="123">
        <v>18200</v>
      </c>
      <c r="J41" s="109">
        <v>61.6</v>
      </c>
      <c r="K41" s="110">
        <v>78.8</v>
      </c>
      <c r="L41" s="111">
        <v>43.1</v>
      </c>
    </row>
    <row r="42" spans="2:12" ht="15" customHeight="1">
      <c r="B42" s="548"/>
      <c r="C42" s="479"/>
      <c r="D42" s="474" t="s">
        <v>84</v>
      </c>
      <c r="E42" s="475"/>
      <c r="F42" s="476"/>
      <c r="G42" s="121">
        <v>17200</v>
      </c>
      <c r="H42" s="122">
        <v>1900</v>
      </c>
      <c r="I42" s="123">
        <v>15300</v>
      </c>
      <c r="J42" s="109">
        <v>19.7</v>
      </c>
      <c r="K42" s="110">
        <v>4.2</v>
      </c>
      <c r="L42" s="111">
        <v>36.3</v>
      </c>
    </row>
    <row r="43" spans="2:12" ht="15" customHeight="1">
      <c r="B43" s="548"/>
      <c r="C43" s="479"/>
      <c r="D43" s="474" t="s">
        <v>85</v>
      </c>
      <c r="E43" s="475"/>
      <c r="F43" s="476"/>
      <c r="G43" s="121">
        <v>4300</v>
      </c>
      <c r="H43" s="122">
        <v>2300</v>
      </c>
      <c r="I43" s="123">
        <v>1900</v>
      </c>
      <c r="J43" s="109">
        <v>4.9</v>
      </c>
      <c r="K43" s="110">
        <v>5.1</v>
      </c>
      <c r="L43" s="111">
        <v>4.5</v>
      </c>
    </row>
    <row r="44" spans="2:12" ht="15" customHeight="1">
      <c r="B44" s="548"/>
      <c r="C44" s="479"/>
      <c r="D44" s="474" t="s">
        <v>18</v>
      </c>
      <c r="E44" s="475"/>
      <c r="F44" s="476"/>
      <c r="G44" s="121">
        <v>700</v>
      </c>
      <c r="H44" s="122">
        <v>400</v>
      </c>
      <c r="I44" s="123">
        <v>300</v>
      </c>
      <c r="J44" s="109">
        <v>0.8</v>
      </c>
      <c r="K44" s="110">
        <v>0.9</v>
      </c>
      <c r="L44" s="111">
        <v>0.7</v>
      </c>
    </row>
    <row r="45" spans="2:12" ht="15" customHeight="1">
      <c r="B45" s="548"/>
      <c r="C45" s="479"/>
      <c r="D45" s="36" t="s">
        <v>74</v>
      </c>
      <c r="E45" s="36"/>
      <c r="F45" s="36"/>
      <c r="G45" s="121">
        <v>4700</v>
      </c>
      <c r="H45" s="122">
        <v>2300</v>
      </c>
      <c r="I45" s="123">
        <v>2400</v>
      </c>
      <c r="J45" s="109">
        <v>5.4</v>
      </c>
      <c r="K45" s="110">
        <v>5.1</v>
      </c>
      <c r="L45" s="111">
        <v>5.7</v>
      </c>
    </row>
    <row r="46" spans="2:12" ht="15" customHeight="1">
      <c r="B46" s="548"/>
      <c r="C46" s="479"/>
      <c r="D46" s="474" t="s">
        <v>20</v>
      </c>
      <c r="E46" s="475"/>
      <c r="F46" s="476"/>
      <c r="G46" s="121">
        <v>2200</v>
      </c>
      <c r="H46" s="122">
        <v>1300</v>
      </c>
      <c r="I46" s="123">
        <v>1000</v>
      </c>
      <c r="J46" s="109">
        <v>2.5</v>
      </c>
      <c r="K46" s="110">
        <v>2.9</v>
      </c>
      <c r="L46" s="111">
        <v>2.4</v>
      </c>
    </row>
    <row r="47" spans="2:12" ht="15" customHeight="1">
      <c r="B47" s="550"/>
      <c r="C47" s="480"/>
      <c r="D47" s="481" t="s">
        <v>14</v>
      </c>
      <c r="E47" s="482"/>
      <c r="F47" s="483"/>
      <c r="G47" s="127">
        <v>4500</v>
      </c>
      <c r="H47" s="128">
        <v>1400</v>
      </c>
      <c r="I47" s="129">
        <v>3100</v>
      </c>
      <c r="J47" s="109">
        <v>5.1</v>
      </c>
      <c r="K47" s="110">
        <v>3.1</v>
      </c>
      <c r="L47" s="111">
        <v>7.3</v>
      </c>
    </row>
    <row r="48" spans="2:12" ht="15" customHeight="1">
      <c r="B48" s="571" t="s">
        <v>209</v>
      </c>
      <c r="C48" s="477" t="s">
        <v>17</v>
      </c>
      <c r="D48" s="477"/>
      <c r="E48" s="477"/>
      <c r="F48" s="478"/>
      <c r="G48" s="116">
        <v>54400</v>
      </c>
      <c r="H48" s="117">
        <v>27500</v>
      </c>
      <c r="I48" s="117">
        <v>26900</v>
      </c>
      <c r="J48" s="105">
        <v>100</v>
      </c>
      <c r="K48" s="106">
        <v>100</v>
      </c>
      <c r="L48" s="107">
        <v>100</v>
      </c>
    </row>
    <row r="49" spans="2:12" ht="15" customHeight="1">
      <c r="B49" s="548"/>
      <c r="C49" s="479"/>
      <c r="D49" s="474" t="s">
        <v>8</v>
      </c>
      <c r="E49" s="475"/>
      <c r="F49" s="476"/>
      <c r="G49" s="121">
        <v>31100</v>
      </c>
      <c r="H49" s="122">
        <v>21000</v>
      </c>
      <c r="I49" s="123">
        <v>10100</v>
      </c>
      <c r="J49" s="109">
        <v>57.2</v>
      </c>
      <c r="K49" s="110">
        <v>76.4</v>
      </c>
      <c r="L49" s="111">
        <v>37.5</v>
      </c>
    </row>
    <row r="50" spans="2:12" ht="15" customHeight="1">
      <c r="B50" s="548"/>
      <c r="C50" s="479"/>
      <c r="D50" s="474" t="s">
        <v>84</v>
      </c>
      <c r="E50" s="475"/>
      <c r="F50" s="476"/>
      <c r="G50" s="121">
        <v>10500</v>
      </c>
      <c r="H50" s="122">
        <v>700</v>
      </c>
      <c r="I50" s="123">
        <v>9800</v>
      </c>
      <c r="J50" s="109">
        <v>19.3</v>
      </c>
      <c r="K50" s="110">
        <v>2.5</v>
      </c>
      <c r="L50" s="111">
        <v>36.4</v>
      </c>
    </row>
    <row r="51" spans="2:12" ht="15" customHeight="1">
      <c r="B51" s="548"/>
      <c r="C51" s="479"/>
      <c r="D51" s="474" t="s">
        <v>85</v>
      </c>
      <c r="E51" s="475"/>
      <c r="F51" s="476"/>
      <c r="G51" s="121">
        <v>4700</v>
      </c>
      <c r="H51" s="122">
        <v>2500</v>
      </c>
      <c r="I51" s="123">
        <v>2200</v>
      </c>
      <c r="J51" s="109">
        <v>8.6</v>
      </c>
      <c r="K51" s="110">
        <v>9.1</v>
      </c>
      <c r="L51" s="111">
        <v>8.2</v>
      </c>
    </row>
    <row r="52" spans="2:12" ht="15" customHeight="1">
      <c r="B52" s="548"/>
      <c r="C52" s="479"/>
      <c r="D52" s="474" t="s">
        <v>18</v>
      </c>
      <c r="E52" s="475"/>
      <c r="F52" s="476"/>
      <c r="G52" s="121">
        <v>100</v>
      </c>
      <c r="H52" s="293" t="s">
        <v>67</v>
      </c>
      <c r="I52" s="123">
        <v>100</v>
      </c>
      <c r="J52" s="109">
        <v>0.2</v>
      </c>
      <c r="K52" s="293" t="s">
        <v>67</v>
      </c>
      <c r="L52" s="111">
        <v>0.4</v>
      </c>
    </row>
    <row r="53" spans="2:12" ht="15" customHeight="1">
      <c r="B53" s="548"/>
      <c r="C53" s="479"/>
      <c r="D53" s="36" t="s">
        <v>74</v>
      </c>
      <c r="E53" s="36"/>
      <c r="F53" s="36"/>
      <c r="G53" s="121">
        <v>3000</v>
      </c>
      <c r="H53" s="122">
        <v>1700</v>
      </c>
      <c r="I53" s="123">
        <v>1300</v>
      </c>
      <c r="J53" s="109">
        <v>5.5</v>
      </c>
      <c r="K53" s="110">
        <v>6.2</v>
      </c>
      <c r="L53" s="111">
        <v>4.8</v>
      </c>
    </row>
    <row r="54" spans="2:12" ht="15" customHeight="1">
      <c r="B54" s="548"/>
      <c r="C54" s="479"/>
      <c r="D54" s="474" t="s">
        <v>20</v>
      </c>
      <c r="E54" s="475"/>
      <c r="F54" s="476"/>
      <c r="G54" s="121">
        <v>900</v>
      </c>
      <c r="H54" s="122">
        <v>500</v>
      </c>
      <c r="I54" s="123">
        <v>400</v>
      </c>
      <c r="J54" s="109">
        <v>1.7</v>
      </c>
      <c r="K54" s="110">
        <v>1.8</v>
      </c>
      <c r="L54" s="111">
        <v>1.5</v>
      </c>
    </row>
    <row r="55" spans="2:12" ht="15" customHeight="1">
      <c r="B55" s="550"/>
      <c r="C55" s="480"/>
      <c r="D55" s="481" t="s">
        <v>14</v>
      </c>
      <c r="E55" s="482"/>
      <c r="F55" s="483"/>
      <c r="G55" s="127">
        <v>4100</v>
      </c>
      <c r="H55" s="128">
        <v>1100</v>
      </c>
      <c r="I55" s="129">
        <v>3000</v>
      </c>
      <c r="J55" s="113">
        <v>7.5</v>
      </c>
      <c r="K55" s="114">
        <v>4</v>
      </c>
      <c r="L55" s="115">
        <v>11.2</v>
      </c>
    </row>
    <row r="56" spans="2:12" ht="15" customHeight="1">
      <c r="B56" s="60"/>
      <c r="C56" s="53" t="s">
        <v>119</v>
      </c>
      <c r="D56" s="40"/>
      <c r="E56" s="40"/>
      <c r="F56" s="40"/>
      <c r="G56" s="58"/>
      <c r="H56" s="58"/>
      <c r="I56" s="58"/>
      <c r="J56" s="54"/>
      <c r="K56" s="54"/>
      <c r="L56" s="54"/>
    </row>
    <row r="57" ht="15" customHeight="1">
      <c r="C57" s="53"/>
    </row>
  </sheetData>
  <sheetProtection/>
  <mergeCells count="62">
    <mergeCell ref="D54:F54"/>
    <mergeCell ref="D55:F55"/>
    <mergeCell ref="D29:F29"/>
    <mergeCell ref="D30:F30"/>
    <mergeCell ref="D31:F31"/>
    <mergeCell ref="B48:B55"/>
    <mergeCell ref="C48:F48"/>
    <mergeCell ref="C49:C55"/>
    <mergeCell ref="D49:F49"/>
    <mergeCell ref="D50:F50"/>
    <mergeCell ref="D51:F51"/>
    <mergeCell ref="D52:F52"/>
    <mergeCell ref="D21:F21"/>
    <mergeCell ref="D22:F22"/>
    <mergeCell ref="D23:F23"/>
    <mergeCell ref="B24:B31"/>
    <mergeCell ref="C24:F24"/>
    <mergeCell ref="C25:C31"/>
    <mergeCell ref="D25:F25"/>
    <mergeCell ref="D26:F26"/>
    <mergeCell ref="D27:F27"/>
    <mergeCell ref="D28:F28"/>
    <mergeCell ref="D36:F36"/>
    <mergeCell ref="D38:F38"/>
    <mergeCell ref="D39:F39"/>
    <mergeCell ref="B16:B23"/>
    <mergeCell ref="C16:F16"/>
    <mergeCell ref="C17:C23"/>
    <mergeCell ref="D17:F17"/>
    <mergeCell ref="D18:F18"/>
    <mergeCell ref="D19:F19"/>
    <mergeCell ref="D20:F20"/>
    <mergeCell ref="D13:F13"/>
    <mergeCell ref="D14:F14"/>
    <mergeCell ref="D15:F15"/>
    <mergeCell ref="D10:F10"/>
    <mergeCell ref="B32:B39"/>
    <mergeCell ref="C32:F32"/>
    <mergeCell ref="C33:C39"/>
    <mergeCell ref="D33:F33"/>
    <mergeCell ref="D35:F35"/>
    <mergeCell ref="D34:F34"/>
    <mergeCell ref="D42:F42"/>
    <mergeCell ref="D44:F44"/>
    <mergeCell ref="D46:F46"/>
    <mergeCell ref="D47:F47"/>
    <mergeCell ref="B8:B15"/>
    <mergeCell ref="C8:F8"/>
    <mergeCell ref="D11:F11"/>
    <mergeCell ref="D9:F9"/>
    <mergeCell ref="C9:C15"/>
    <mergeCell ref="D12:F12"/>
    <mergeCell ref="B2:L2"/>
    <mergeCell ref="G6:G7"/>
    <mergeCell ref="G5:I5"/>
    <mergeCell ref="J5:L5"/>
    <mergeCell ref="J6:J7"/>
    <mergeCell ref="B40:B47"/>
    <mergeCell ref="D43:F43"/>
    <mergeCell ref="C40:F40"/>
    <mergeCell ref="C41:C47"/>
    <mergeCell ref="D41:F41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4"/>
  <sheetViews>
    <sheetView showGridLines="0" zoomScalePageLayoutView="0" workbookViewId="0" topLeftCell="A1">
      <selection activeCell="A1" sqref="A1"/>
    </sheetView>
  </sheetViews>
  <sheetFormatPr defaultColWidth="9.00390625" defaultRowHeight="24" customHeight="1"/>
  <cols>
    <col min="1" max="1" width="5.875" style="302" customWidth="1"/>
    <col min="2" max="2" width="11.125" style="302" customWidth="1"/>
    <col min="3" max="8" width="10.75390625" style="302" customWidth="1"/>
    <col min="9" max="16384" width="9.00390625" style="302" customWidth="1"/>
  </cols>
  <sheetData>
    <row r="2" spans="2:8" ht="24" customHeight="1">
      <c r="B2" s="460" t="s">
        <v>228</v>
      </c>
      <c r="C2" s="460"/>
      <c r="D2" s="460"/>
      <c r="E2" s="460"/>
      <c r="F2" s="460"/>
      <c r="G2" s="460"/>
      <c r="H2" s="460"/>
    </row>
    <row r="3" ht="24" customHeight="1">
      <c r="E3" s="52"/>
    </row>
    <row r="4" spans="2:8" ht="24" customHeight="1">
      <c r="B4" s="41"/>
      <c r="C4" s="41"/>
      <c r="D4" s="41"/>
      <c r="E4" s="41"/>
      <c r="F4" s="41"/>
      <c r="G4" s="41"/>
      <c r="H4" s="52" t="s">
        <v>165</v>
      </c>
    </row>
    <row r="5" spans="2:9" ht="24" customHeight="1">
      <c r="B5" s="303" t="s">
        <v>16</v>
      </c>
      <c r="C5" s="461" t="s">
        <v>3</v>
      </c>
      <c r="D5" s="462"/>
      <c r="E5" s="463"/>
      <c r="F5" s="461" t="s">
        <v>4</v>
      </c>
      <c r="G5" s="462"/>
      <c r="H5" s="463"/>
      <c r="I5" s="298"/>
    </row>
    <row r="6" spans="2:8" ht="24" customHeight="1">
      <c r="B6" s="304" t="s">
        <v>95</v>
      </c>
      <c r="C6" s="169" t="s">
        <v>69</v>
      </c>
      <c r="D6" s="170" t="s">
        <v>23</v>
      </c>
      <c r="E6" s="170" t="s">
        <v>5</v>
      </c>
      <c r="F6" s="169" t="s">
        <v>69</v>
      </c>
      <c r="G6" s="170" t="s">
        <v>23</v>
      </c>
      <c r="H6" s="169" t="s">
        <v>5</v>
      </c>
    </row>
    <row r="7" spans="2:8" ht="24" customHeight="1">
      <c r="B7" s="32" t="s">
        <v>6</v>
      </c>
      <c r="C7" s="42">
        <v>65</v>
      </c>
      <c r="D7" s="43">
        <v>67.7</v>
      </c>
      <c r="E7" s="44">
        <v>-2.700000000000003</v>
      </c>
      <c r="F7" s="42">
        <v>47.4</v>
      </c>
      <c r="G7" s="43">
        <v>47.1</v>
      </c>
      <c r="H7" s="44">
        <v>0.29999999999999716</v>
      </c>
    </row>
    <row r="8" spans="2:8" ht="24" customHeight="1">
      <c r="B8" s="30" t="s">
        <v>24</v>
      </c>
      <c r="C8" s="42">
        <v>11.2</v>
      </c>
      <c r="D8" s="43">
        <v>13.3</v>
      </c>
      <c r="E8" s="44">
        <v>-2.1000000000000014</v>
      </c>
      <c r="F8" s="42">
        <v>8.6</v>
      </c>
      <c r="G8" s="43">
        <v>14.4</v>
      </c>
      <c r="H8" s="44">
        <v>-5.800000000000001</v>
      </c>
    </row>
    <row r="9" spans="2:8" ht="24" customHeight="1">
      <c r="B9" s="30" t="s">
        <v>25</v>
      </c>
      <c r="C9" s="42">
        <v>65.8</v>
      </c>
      <c r="D9" s="43">
        <v>71.2</v>
      </c>
      <c r="E9" s="44">
        <v>-5.400000000000006</v>
      </c>
      <c r="F9" s="42">
        <v>69.1</v>
      </c>
      <c r="G9" s="43">
        <v>70.7</v>
      </c>
      <c r="H9" s="44">
        <v>-1.6000000000000085</v>
      </c>
    </row>
    <row r="10" spans="2:8" ht="24" customHeight="1">
      <c r="B10" s="30" t="s">
        <v>26</v>
      </c>
      <c r="C10" s="42">
        <v>85.9</v>
      </c>
      <c r="D10" s="43">
        <v>92.3</v>
      </c>
      <c r="E10" s="44">
        <v>-6.3999999999999915</v>
      </c>
      <c r="F10" s="42">
        <v>75.9</v>
      </c>
      <c r="G10" s="43">
        <v>69.8</v>
      </c>
      <c r="H10" s="44">
        <v>6.1000000000000085</v>
      </c>
    </row>
    <row r="11" spans="2:8" ht="24" customHeight="1">
      <c r="B11" s="30" t="s">
        <v>27</v>
      </c>
      <c r="C11" s="42">
        <v>91</v>
      </c>
      <c r="D11" s="43">
        <v>91.8</v>
      </c>
      <c r="E11" s="44">
        <v>-0.7999999999999972</v>
      </c>
      <c r="F11" s="42">
        <v>72.1</v>
      </c>
      <c r="G11" s="43">
        <v>66.8</v>
      </c>
      <c r="H11" s="44">
        <v>5.299999999999997</v>
      </c>
    </row>
    <row r="12" spans="2:8" ht="24" customHeight="1">
      <c r="B12" s="30" t="s">
        <v>28</v>
      </c>
      <c r="C12" s="42">
        <v>90</v>
      </c>
      <c r="D12" s="43">
        <v>94</v>
      </c>
      <c r="E12" s="44">
        <v>-4</v>
      </c>
      <c r="F12" s="42">
        <v>71.6</v>
      </c>
      <c r="G12" s="43">
        <v>64.7</v>
      </c>
      <c r="H12" s="44">
        <v>6.8999999999999915</v>
      </c>
    </row>
    <row r="13" spans="2:8" ht="24" customHeight="1">
      <c r="B13" s="30" t="s">
        <v>29</v>
      </c>
      <c r="C13" s="42">
        <v>92.5</v>
      </c>
      <c r="D13" s="43">
        <v>95.4</v>
      </c>
      <c r="E13" s="44">
        <v>-2.9000000000000057</v>
      </c>
      <c r="F13" s="42">
        <v>75.3</v>
      </c>
      <c r="G13" s="43">
        <v>74.4</v>
      </c>
      <c r="H13" s="44">
        <v>0.8999999999999915</v>
      </c>
    </row>
    <row r="14" spans="2:8" ht="24" customHeight="1">
      <c r="B14" s="30" t="s">
        <v>30</v>
      </c>
      <c r="C14" s="42">
        <v>90.3</v>
      </c>
      <c r="D14" s="43">
        <v>91.3</v>
      </c>
      <c r="E14" s="44">
        <v>-1</v>
      </c>
      <c r="F14" s="42">
        <v>78.7</v>
      </c>
      <c r="G14" s="43">
        <v>75.2</v>
      </c>
      <c r="H14" s="44">
        <v>3.5</v>
      </c>
    </row>
    <row r="15" spans="2:8" ht="24" customHeight="1">
      <c r="B15" s="30" t="s">
        <v>31</v>
      </c>
      <c r="C15" s="42">
        <v>90.5</v>
      </c>
      <c r="D15" s="43">
        <v>90</v>
      </c>
      <c r="E15" s="44">
        <v>0.5</v>
      </c>
      <c r="F15" s="42">
        <v>74.6</v>
      </c>
      <c r="G15" s="43">
        <v>74.3</v>
      </c>
      <c r="H15" s="44">
        <v>0.29999999999999716</v>
      </c>
    </row>
    <row r="16" spans="2:8" ht="24" customHeight="1">
      <c r="B16" s="30" t="s">
        <v>32</v>
      </c>
      <c r="C16" s="42">
        <v>86.8</v>
      </c>
      <c r="D16" s="43">
        <v>85.1</v>
      </c>
      <c r="E16" s="44">
        <v>1.7000000000000028</v>
      </c>
      <c r="F16" s="42">
        <v>70</v>
      </c>
      <c r="G16" s="43">
        <v>65</v>
      </c>
      <c r="H16" s="44">
        <v>5</v>
      </c>
    </row>
    <row r="17" spans="2:8" ht="24" customHeight="1">
      <c r="B17" s="30" t="s">
        <v>33</v>
      </c>
      <c r="C17" s="42">
        <v>72.5</v>
      </c>
      <c r="D17" s="43">
        <v>68.6</v>
      </c>
      <c r="E17" s="44">
        <v>3.9000000000000057</v>
      </c>
      <c r="F17" s="42">
        <v>51.2</v>
      </c>
      <c r="G17" s="43">
        <v>47.7</v>
      </c>
      <c r="H17" s="44">
        <v>3.5</v>
      </c>
    </row>
    <row r="18" spans="2:8" ht="24" customHeight="1">
      <c r="B18" s="30" t="s">
        <v>115</v>
      </c>
      <c r="C18" s="42">
        <v>46.5</v>
      </c>
      <c r="D18" s="43">
        <v>49.7</v>
      </c>
      <c r="E18" s="44">
        <v>-3.200000000000003</v>
      </c>
      <c r="F18" s="42">
        <v>31.3</v>
      </c>
      <c r="G18" s="43">
        <v>33.2</v>
      </c>
      <c r="H18" s="44">
        <v>-1.9000000000000021</v>
      </c>
    </row>
    <row r="19" spans="2:8" ht="24" customHeight="1">
      <c r="B19" s="30" t="s">
        <v>116</v>
      </c>
      <c r="C19" s="42">
        <v>33.8</v>
      </c>
      <c r="D19" s="43">
        <v>34.6</v>
      </c>
      <c r="E19" s="44">
        <v>-0.8000000000000043</v>
      </c>
      <c r="F19" s="42">
        <v>22.2</v>
      </c>
      <c r="G19" s="43">
        <v>20.1</v>
      </c>
      <c r="H19" s="44">
        <v>2.099999999999998</v>
      </c>
    </row>
    <row r="20" spans="2:8" ht="24" customHeight="1" thickBot="1">
      <c r="B20" s="183" t="s">
        <v>117</v>
      </c>
      <c r="C20" s="45">
        <v>17.7</v>
      </c>
      <c r="D20" s="46">
        <v>21</v>
      </c>
      <c r="E20" s="47">
        <v>-3.3000000000000007</v>
      </c>
      <c r="F20" s="45">
        <v>5.9</v>
      </c>
      <c r="G20" s="46">
        <v>6.7</v>
      </c>
      <c r="H20" s="47">
        <v>-0.7999999999999998</v>
      </c>
    </row>
    <row r="21" spans="2:8" ht="30" customHeight="1" thickTop="1">
      <c r="B21" s="184" t="s">
        <v>96</v>
      </c>
      <c r="C21" s="48">
        <v>78.7</v>
      </c>
      <c r="D21" s="49">
        <v>80</v>
      </c>
      <c r="E21" s="50">
        <v>-1.2999999999999972</v>
      </c>
      <c r="F21" s="48">
        <v>65.1</v>
      </c>
      <c r="G21" s="49">
        <v>63</v>
      </c>
      <c r="H21" s="50">
        <v>2.0999999999999943</v>
      </c>
    </row>
    <row r="22" spans="2:8" ht="24" customHeight="1">
      <c r="B22" s="259" t="s">
        <v>179</v>
      </c>
      <c r="C22" s="52"/>
      <c r="D22" s="52"/>
      <c r="E22" s="52"/>
      <c r="F22" s="52"/>
      <c r="G22" s="52"/>
      <c r="H22" s="52"/>
    </row>
    <row r="23" spans="2:8" ht="24" customHeight="1">
      <c r="B23" s="51"/>
      <c r="C23" s="52"/>
      <c r="D23" s="52"/>
      <c r="E23" s="52"/>
      <c r="F23" s="52"/>
      <c r="G23" s="52"/>
      <c r="H23" s="52"/>
    </row>
    <row r="24" spans="2:8" ht="24" customHeight="1">
      <c r="B24" s="51"/>
      <c r="C24" s="52"/>
      <c r="D24" s="52"/>
      <c r="E24" s="52"/>
      <c r="F24" s="52"/>
      <c r="G24" s="52"/>
      <c r="H24" s="52"/>
    </row>
  </sheetData>
  <sheetProtection/>
  <mergeCells count="3">
    <mergeCell ref="B2:H2"/>
    <mergeCell ref="C5:E5"/>
    <mergeCell ref="F5:H5"/>
  </mergeCells>
  <printOptions/>
  <pageMargins left="0.75" right="0.75" top="1" bottom="1" header="0.512" footer="0.512"/>
  <pageSetup fitToWidth="0" fitToHeight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9"/>
  <sheetViews>
    <sheetView showGridLines="0" zoomScalePageLayoutView="0" workbookViewId="0" topLeftCell="A1">
      <pane xSplit="1" ySplit="6" topLeftCell="B7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B7" sqref="B7"/>
    </sheetView>
  </sheetViews>
  <sheetFormatPr defaultColWidth="9.00390625" defaultRowHeight="13.5"/>
  <cols>
    <col min="1" max="1" width="4.875" style="15" customWidth="1"/>
    <col min="2" max="2" width="2.625" style="15" customWidth="1"/>
    <col min="3" max="4" width="9.00390625" style="15" customWidth="1"/>
    <col min="5" max="5" width="13.625" style="15" customWidth="1"/>
    <col min="6" max="11" width="7.50390625" style="15" customWidth="1"/>
    <col min="12" max="12" width="4.50390625" style="15" customWidth="1"/>
    <col min="13" max="16384" width="9.00390625" style="15" customWidth="1"/>
  </cols>
  <sheetData>
    <row r="1" spans="1:11" ht="14.25" customHeight="1">
      <c r="A1" s="460" t="s">
        <v>231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</row>
    <row r="2" spans="1:11" ht="14.25" customHeight="1">
      <c r="A2" s="305"/>
      <c r="B2" s="305"/>
      <c r="C2" s="305"/>
      <c r="D2" s="305"/>
      <c r="E2" s="305"/>
      <c r="F2" s="305"/>
      <c r="G2" s="305"/>
      <c r="H2" s="305"/>
      <c r="I2" s="305"/>
      <c r="J2" s="305"/>
      <c r="K2" s="305"/>
    </row>
    <row r="3" spans="8:11" ht="12" customHeight="1">
      <c r="H3" s="53"/>
      <c r="K3" s="52" t="s">
        <v>164</v>
      </c>
    </row>
    <row r="4" spans="1:11" ht="12" customHeight="1">
      <c r="A4" s="61"/>
      <c r="B4" s="62"/>
      <c r="C4" s="62"/>
      <c r="D4" s="62"/>
      <c r="E4" s="171" t="s">
        <v>16</v>
      </c>
      <c r="F4" s="464" t="s">
        <v>106</v>
      </c>
      <c r="G4" s="465"/>
      <c r="H4" s="466"/>
      <c r="I4" s="464" t="s">
        <v>107</v>
      </c>
      <c r="J4" s="465"/>
      <c r="K4" s="466"/>
    </row>
    <row r="5" spans="1:11" ht="6.75" customHeight="1">
      <c r="A5" s="172"/>
      <c r="B5" s="173"/>
      <c r="C5" s="173"/>
      <c r="D5" s="173"/>
      <c r="E5" s="185"/>
      <c r="F5" s="472" t="s">
        <v>6</v>
      </c>
      <c r="G5" s="186"/>
      <c r="H5" s="63"/>
      <c r="I5" s="472" t="s">
        <v>6</v>
      </c>
      <c r="J5" s="186"/>
      <c r="K5" s="63"/>
    </row>
    <row r="6" spans="1:11" ht="12" customHeight="1">
      <c r="A6" s="64" t="s">
        <v>57</v>
      </c>
      <c r="B6" s="65"/>
      <c r="C6" s="65"/>
      <c r="D6" s="65"/>
      <c r="E6" s="66"/>
      <c r="F6" s="473"/>
      <c r="G6" s="164" t="s">
        <v>3</v>
      </c>
      <c r="H6" s="164" t="s">
        <v>4</v>
      </c>
      <c r="I6" s="473"/>
      <c r="J6" s="164" t="s">
        <v>3</v>
      </c>
      <c r="K6" s="164" t="s">
        <v>4</v>
      </c>
    </row>
    <row r="7" spans="1:11" ht="12" customHeight="1">
      <c r="A7" s="467" t="s">
        <v>98</v>
      </c>
      <c r="B7" s="187" t="s">
        <v>6</v>
      </c>
      <c r="C7" s="188"/>
      <c r="D7" s="188"/>
      <c r="E7" s="188"/>
      <c r="F7" s="189">
        <v>808500</v>
      </c>
      <c r="G7" s="190">
        <v>435500</v>
      </c>
      <c r="H7" s="191">
        <v>373000</v>
      </c>
      <c r="I7" s="192">
        <v>100</v>
      </c>
      <c r="J7" s="193">
        <v>100</v>
      </c>
      <c r="K7" s="194">
        <v>100</v>
      </c>
    </row>
    <row r="8" spans="1:11" ht="12" customHeight="1">
      <c r="A8" s="468"/>
      <c r="B8" s="195"/>
      <c r="C8" s="196" t="s">
        <v>108</v>
      </c>
      <c r="D8" s="196"/>
      <c r="E8" s="196"/>
      <c r="F8" s="197">
        <v>75300</v>
      </c>
      <c r="G8" s="198">
        <v>46400</v>
      </c>
      <c r="H8" s="199">
        <v>28800</v>
      </c>
      <c r="I8" s="200">
        <v>9.3</v>
      </c>
      <c r="J8" s="201">
        <v>10.7</v>
      </c>
      <c r="K8" s="202">
        <v>7.7</v>
      </c>
    </row>
    <row r="9" spans="1:11" ht="12" customHeight="1">
      <c r="A9" s="468"/>
      <c r="B9" s="195"/>
      <c r="C9" s="196" t="s">
        <v>54</v>
      </c>
      <c r="D9" s="196"/>
      <c r="E9" s="196"/>
      <c r="F9" s="197">
        <v>6100</v>
      </c>
      <c r="G9" s="198">
        <v>4900</v>
      </c>
      <c r="H9" s="199">
        <v>1200</v>
      </c>
      <c r="I9" s="200">
        <v>0.8</v>
      </c>
      <c r="J9" s="201">
        <v>1.1</v>
      </c>
      <c r="K9" s="202">
        <v>0.3</v>
      </c>
    </row>
    <row r="10" spans="1:11" ht="12" customHeight="1">
      <c r="A10" s="468"/>
      <c r="B10" s="195"/>
      <c r="C10" s="196" t="s">
        <v>109</v>
      </c>
      <c r="D10" s="196"/>
      <c r="E10" s="196"/>
      <c r="F10" s="197">
        <v>300</v>
      </c>
      <c r="G10" s="198">
        <v>300</v>
      </c>
      <c r="H10" s="204" t="s">
        <v>67</v>
      </c>
      <c r="I10" s="200">
        <v>0</v>
      </c>
      <c r="J10" s="201">
        <v>0.1</v>
      </c>
      <c r="K10" s="204" t="s">
        <v>67</v>
      </c>
    </row>
    <row r="11" spans="1:11" ht="12" customHeight="1">
      <c r="A11" s="468"/>
      <c r="B11" s="195"/>
      <c r="C11" s="196" t="s">
        <v>34</v>
      </c>
      <c r="D11" s="196"/>
      <c r="E11" s="196"/>
      <c r="F11" s="197">
        <v>66900</v>
      </c>
      <c r="G11" s="198">
        <v>56500</v>
      </c>
      <c r="H11" s="199">
        <v>10400</v>
      </c>
      <c r="I11" s="200">
        <v>8.3</v>
      </c>
      <c r="J11" s="201">
        <v>13</v>
      </c>
      <c r="K11" s="202">
        <v>2.8</v>
      </c>
    </row>
    <row r="12" spans="1:11" ht="12" customHeight="1">
      <c r="A12" s="468"/>
      <c r="B12" s="195"/>
      <c r="C12" s="196" t="s">
        <v>35</v>
      </c>
      <c r="D12" s="196"/>
      <c r="E12" s="196"/>
      <c r="F12" s="197">
        <v>93200</v>
      </c>
      <c r="G12" s="198">
        <v>53500</v>
      </c>
      <c r="H12" s="199">
        <v>39600</v>
      </c>
      <c r="I12" s="200">
        <v>11.5</v>
      </c>
      <c r="J12" s="201">
        <v>12.3</v>
      </c>
      <c r="K12" s="202">
        <v>10.6</v>
      </c>
    </row>
    <row r="13" spans="1:11" ht="12" customHeight="1">
      <c r="A13" s="468"/>
      <c r="B13" s="195"/>
      <c r="C13" s="196" t="s">
        <v>55</v>
      </c>
      <c r="D13" s="196"/>
      <c r="E13" s="196"/>
      <c r="F13" s="197">
        <v>4200</v>
      </c>
      <c r="G13" s="198">
        <v>3400</v>
      </c>
      <c r="H13" s="199">
        <v>800</v>
      </c>
      <c r="I13" s="200">
        <v>0.5</v>
      </c>
      <c r="J13" s="201">
        <v>0.8</v>
      </c>
      <c r="K13" s="202">
        <v>0.2</v>
      </c>
    </row>
    <row r="14" spans="1:11" ht="12" customHeight="1">
      <c r="A14" s="468"/>
      <c r="B14" s="195"/>
      <c r="C14" s="196" t="s">
        <v>36</v>
      </c>
      <c r="D14" s="196"/>
      <c r="E14" s="196"/>
      <c r="F14" s="197">
        <v>6400</v>
      </c>
      <c r="G14" s="198">
        <v>4100</v>
      </c>
      <c r="H14" s="199">
        <v>2300</v>
      </c>
      <c r="I14" s="200">
        <v>0.8</v>
      </c>
      <c r="J14" s="201">
        <v>0.9</v>
      </c>
      <c r="K14" s="202">
        <v>0.6</v>
      </c>
    </row>
    <row r="15" spans="1:11" ht="12" customHeight="1">
      <c r="A15" s="468"/>
      <c r="B15" s="195"/>
      <c r="C15" s="196" t="s">
        <v>75</v>
      </c>
      <c r="D15" s="196"/>
      <c r="E15" s="196"/>
      <c r="F15" s="197">
        <v>37400</v>
      </c>
      <c r="G15" s="198">
        <v>32800</v>
      </c>
      <c r="H15" s="199">
        <v>4600</v>
      </c>
      <c r="I15" s="200">
        <v>4.6</v>
      </c>
      <c r="J15" s="201">
        <v>7.5</v>
      </c>
      <c r="K15" s="202">
        <v>1.2</v>
      </c>
    </row>
    <row r="16" spans="1:11" ht="12" customHeight="1">
      <c r="A16" s="468"/>
      <c r="B16" s="195"/>
      <c r="C16" s="196" t="s">
        <v>76</v>
      </c>
      <c r="D16" s="196"/>
      <c r="E16" s="196"/>
      <c r="F16" s="197">
        <v>127000</v>
      </c>
      <c r="G16" s="198">
        <v>57300</v>
      </c>
      <c r="H16" s="199">
        <v>69700</v>
      </c>
      <c r="I16" s="200">
        <v>15.7</v>
      </c>
      <c r="J16" s="201">
        <v>13.2</v>
      </c>
      <c r="K16" s="202">
        <v>18.7</v>
      </c>
    </row>
    <row r="17" spans="1:11" ht="12" customHeight="1">
      <c r="A17" s="468"/>
      <c r="B17" s="195"/>
      <c r="C17" s="196" t="s">
        <v>77</v>
      </c>
      <c r="D17" s="196"/>
      <c r="E17" s="196"/>
      <c r="F17" s="197">
        <v>14300</v>
      </c>
      <c r="G17" s="198">
        <v>6700</v>
      </c>
      <c r="H17" s="199">
        <v>7600</v>
      </c>
      <c r="I17" s="200">
        <v>1.8</v>
      </c>
      <c r="J17" s="201">
        <v>1.5</v>
      </c>
      <c r="K17" s="202">
        <v>2</v>
      </c>
    </row>
    <row r="18" spans="1:11" ht="12" customHeight="1">
      <c r="A18" s="468"/>
      <c r="B18" s="195"/>
      <c r="C18" s="196" t="s">
        <v>78</v>
      </c>
      <c r="D18" s="196"/>
      <c r="E18" s="196"/>
      <c r="F18" s="197">
        <v>11000</v>
      </c>
      <c r="G18" s="198">
        <v>6500</v>
      </c>
      <c r="H18" s="199">
        <v>4500</v>
      </c>
      <c r="I18" s="200">
        <v>1.4</v>
      </c>
      <c r="J18" s="201">
        <v>1.5</v>
      </c>
      <c r="K18" s="202">
        <v>1.2</v>
      </c>
    </row>
    <row r="19" spans="1:11" ht="12" customHeight="1">
      <c r="A19" s="468"/>
      <c r="B19" s="195"/>
      <c r="C19" s="196" t="s">
        <v>79</v>
      </c>
      <c r="D19" s="196"/>
      <c r="E19" s="196"/>
      <c r="F19" s="197">
        <v>17700</v>
      </c>
      <c r="G19" s="198">
        <v>12000</v>
      </c>
      <c r="H19" s="199">
        <v>5700</v>
      </c>
      <c r="I19" s="200">
        <v>2.2</v>
      </c>
      <c r="J19" s="201">
        <v>2.8</v>
      </c>
      <c r="K19" s="202">
        <v>1.5</v>
      </c>
    </row>
    <row r="20" spans="1:11" ht="12" customHeight="1">
      <c r="A20" s="468"/>
      <c r="B20" s="195"/>
      <c r="C20" s="196" t="s">
        <v>80</v>
      </c>
      <c r="D20" s="196"/>
      <c r="E20" s="196"/>
      <c r="F20" s="197">
        <v>47700</v>
      </c>
      <c r="G20" s="198">
        <v>18500</v>
      </c>
      <c r="H20" s="199">
        <v>29200</v>
      </c>
      <c r="I20" s="200">
        <v>5.9</v>
      </c>
      <c r="J20" s="201">
        <v>4.2</v>
      </c>
      <c r="K20" s="202">
        <v>7.8</v>
      </c>
    </row>
    <row r="21" spans="1:11" ht="12" customHeight="1">
      <c r="A21" s="468"/>
      <c r="B21" s="195"/>
      <c r="C21" s="196" t="s">
        <v>81</v>
      </c>
      <c r="D21" s="196"/>
      <c r="E21" s="196"/>
      <c r="F21" s="197">
        <v>29000</v>
      </c>
      <c r="G21" s="198">
        <v>12300</v>
      </c>
      <c r="H21" s="199">
        <v>16700</v>
      </c>
      <c r="I21" s="200">
        <v>3.6</v>
      </c>
      <c r="J21" s="201">
        <v>2.8</v>
      </c>
      <c r="K21" s="202">
        <v>4.5</v>
      </c>
    </row>
    <row r="22" spans="1:11" ht="12" customHeight="1">
      <c r="A22" s="468"/>
      <c r="B22" s="195"/>
      <c r="C22" s="196" t="s">
        <v>82</v>
      </c>
      <c r="D22" s="196"/>
      <c r="E22" s="196"/>
      <c r="F22" s="197">
        <v>40000</v>
      </c>
      <c r="G22" s="198">
        <v>21400</v>
      </c>
      <c r="H22" s="199">
        <v>18600</v>
      </c>
      <c r="I22" s="200">
        <v>4.9</v>
      </c>
      <c r="J22" s="201">
        <v>4.9</v>
      </c>
      <c r="K22" s="202">
        <v>5</v>
      </c>
    </row>
    <row r="23" spans="1:11" ht="12" customHeight="1">
      <c r="A23" s="468"/>
      <c r="B23" s="195"/>
      <c r="C23" s="196" t="s">
        <v>83</v>
      </c>
      <c r="D23" s="196"/>
      <c r="E23" s="196"/>
      <c r="F23" s="197">
        <v>129400</v>
      </c>
      <c r="G23" s="198">
        <v>31700</v>
      </c>
      <c r="H23" s="199">
        <v>97800</v>
      </c>
      <c r="I23" s="200">
        <v>16</v>
      </c>
      <c r="J23" s="201">
        <v>7.3</v>
      </c>
      <c r="K23" s="202">
        <v>26.2</v>
      </c>
    </row>
    <row r="24" spans="1:11" ht="12" customHeight="1">
      <c r="A24" s="468"/>
      <c r="B24" s="195"/>
      <c r="C24" s="196" t="s">
        <v>56</v>
      </c>
      <c r="D24" s="196"/>
      <c r="E24" s="196"/>
      <c r="F24" s="197">
        <v>11500</v>
      </c>
      <c r="G24" s="198">
        <v>7400</v>
      </c>
      <c r="H24" s="199">
        <v>4100</v>
      </c>
      <c r="I24" s="200">
        <v>1.4</v>
      </c>
      <c r="J24" s="201">
        <v>1.7</v>
      </c>
      <c r="K24" s="202">
        <v>1.1</v>
      </c>
    </row>
    <row r="25" spans="1:11" ht="12" customHeight="1">
      <c r="A25" s="468"/>
      <c r="B25" s="195"/>
      <c r="C25" s="196" t="s">
        <v>37</v>
      </c>
      <c r="D25" s="196"/>
      <c r="E25" s="196"/>
      <c r="F25" s="197">
        <v>38700</v>
      </c>
      <c r="G25" s="198">
        <v>24100</v>
      </c>
      <c r="H25" s="199">
        <v>14600</v>
      </c>
      <c r="I25" s="200">
        <v>4.8</v>
      </c>
      <c r="J25" s="201">
        <v>5.5</v>
      </c>
      <c r="K25" s="202">
        <v>3.9</v>
      </c>
    </row>
    <row r="26" spans="1:11" ht="12" customHeight="1">
      <c r="A26" s="469"/>
      <c r="B26" s="205"/>
      <c r="C26" s="206" t="s">
        <v>110</v>
      </c>
      <c r="D26" s="206"/>
      <c r="E26" s="206"/>
      <c r="F26" s="207">
        <v>40200</v>
      </c>
      <c r="G26" s="208">
        <v>29100</v>
      </c>
      <c r="H26" s="209">
        <v>11200</v>
      </c>
      <c r="I26" s="210">
        <v>5</v>
      </c>
      <c r="J26" s="28">
        <v>6.7</v>
      </c>
      <c r="K26" s="27">
        <v>3</v>
      </c>
    </row>
    <row r="27" spans="1:11" ht="12" customHeight="1">
      <c r="A27" s="467" t="s">
        <v>97</v>
      </c>
      <c r="B27" s="187" t="s">
        <v>6</v>
      </c>
      <c r="C27" s="196"/>
      <c r="D27" s="196"/>
      <c r="E27" s="196"/>
      <c r="F27" s="189">
        <v>839300</v>
      </c>
      <c r="G27" s="190">
        <v>460800</v>
      </c>
      <c r="H27" s="191">
        <v>378500</v>
      </c>
      <c r="I27" s="192">
        <v>100</v>
      </c>
      <c r="J27" s="193">
        <v>100</v>
      </c>
      <c r="K27" s="194">
        <v>100</v>
      </c>
    </row>
    <row r="28" spans="1:11" ht="12" customHeight="1">
      <c r="A28" s="468"/>
      <c r="B28" s="195"/>
      <c r="C28" s="196" t="s">
        <v>108</v>
      </c>
      <c r="D28" s="196"/>
      <c r="E28" s="196"/>
      <c r="F28" s="197">
        <v>85100</v>
      </c>
      <c r="G28" s="198">
        <v>48100</v>
      </c>
      <c r="H28" s="199">
        <v>37000</v>
      </c>
      <c r="I28" s="200">
        <v>10.1</v>
      </c>
      <c r="J28" s="201">
        <v>10.4</v>
      </c>
      <c r="K28" s="202">
        <v>9.8</v>
      </c>
    </row>
    <row r="29" spans="1:11" ht="12" customHeight="1">
      <c r="A29" s="468"/>
      <c r="B29" s="195"/>
      <c r="C29" s="196" t="s">
        <v>54</v>
      </c>
      <c r="D29" s="196"/>
      <c r="E29" s="196"/>
      <c r="F29" s="197">
        <v>7700</v>
      </c>
      <c r="G29" s="198">
        <v>5900</v>
      </c>
      <c r="H29" s="199">
        <v>1900</v>
      </c>
      <c r="I29" s="200">
        <v>0.9</v>
      </c>
      <c r="J29" s="201">
        <v>1.3</v>
      </c>
      <c r="K29" s="202">
        <v>0.5</v>
      </c>
    </row>
    <row r="30" spans="1:11" ht="12" customHeight="1">
      <c r="A30" s="468"/>
      <c r="B30" s="195"/>
      <c r="C30" s="196" t="s">
        <v>109</v>
      </c>
      <c r="D30" s="196"/>
      <c r="E30" s="196"/>
      <c r="F30" s="197">
        <v>500</v>
      </c>
      <c r="G30" s="198">
        <v>400</v>
      </c>
      <c r="H30" s="199">
        <v>100</v>
      </c>
      <c r="I30" s="200">
        <v>0.1</v>
      </c>
      <c r="J30" s="201">
        <v>0.1</v>
      </c>
      <c r="K30" s="202">
        <v>0</v>
      </c>
    </row>
    <row r="31" spans="1:11" ht="12" customHeight="1">
      <c r="A31" s="468"/>
      <c r="B31" s="195"/>
      <c r="C31" s="196" t="s">
        <v>34</v>
      </c>
      <c r="D31" s="196"/>
      <c r="E31" s="196"/>
      <c r="F31" s="197">
        <v>79300</v>
      </c>
      <c r="G31" s="198">
        <v>66700</v>
      </c>
      <c r="H31" s="199">
        <v>12600</v>
      </c>
      <c r="I31" s="200">
        <v>9.4</v>
      </c>
      <c r="J31" s="201">
        <v>14.5</v>
      </c>
      <c r="K31" s="202">
        <v>3.3</v>
      </c>
    </row>
    <row r="32" spans="1:11" ht="12" customHeight="1">
      <c r="A32" s="468"/>
      <c r="B32" s="195"/>
      <c r="C32" s="196" t="s">
        <v>35</v>
      </c>
      <c r="D32" s="196"/>
      <c r="E32" s="196"/>
      <c r="F32" s="197">
        <v>100400</v>
      </c>
      <c r="G32" s="198">
        <v>57400</v>
      </c>
      <c r="H32" s="199">
        <v>43000</v>
      </c>
      <c r="I32" s="200">
        <v>12</v>
      </c>
      <c r="J32" s="201">
        <v>12.5</v>
      </c>
      <c r="K32" s="202">
        <v>11.4</v>
      </c>
    </row>
    <row r="33" spans="1:11" ht="12" customHeight="1">
      <c r="A33" s="468"/>
      <c r="B33" s="195"/>
      <c r="C33" s="196" t="s">
        <v>55</v>
      </c>
      <c r="D33" s="196"/>
      <c r="E33" s="196"/>
      <c r="F33" s="197">
        <v>4900</v>
      </c>
      <c r="G33" s="198">
        <v>4200</v>
      </c>
      <c r="H33" s="199">
        <v>600</v>
      </c>
      <c r="I33" s="200">
        <v>0.6</v>
      </c>
      <c r="J33" s="201">
        <v>0.9</v>
      </c>
      <c r="K33" s="202">
        <v>0.2</v>
      </c>
    </row>
    <row r="34" spans="1:11" ht="12" customHeight="1">
      <c r="A34" s="468"/>
      <c r="B34" s="195"/>
      <c r="C34" s="196" t="s">
        <v>36</v>
      </c>
      <c r="D34" s="196"/>
      <c r="E34" s="196"/>
      <c r="F34" s="197">
        <v>10500</v>
      </c>
      <c r="G34" s="198">
        <v>6200</v>
      </c>
      <c r="H34" s="199">
        <v>4300</v>
      </c>
      <c r="I34" s="200">
        <v>1.3</v>
      </c>
      <c r="J34" s="201">
        <v>1.3</v>
      </c>
      <c r="K34" s="202">
        <v>1.1</v>
      </c>
    </row>
    <row r="35" spans="1:11" ht="12" customHeight="1">
      <c r="A35" s="468"/>
      <c r="B35" s="195"/>
      <c r="C35" s="196" t="s">
        <v>75</v>
      </c>
      <c r="D35" s="196"/>
      <c r="E35" s="196"/>
      <c r="F35" s="197">
        <v>41800</v>
      </c>
      <c r="G35" s="198">
        <v>35400</v>
      </c>
      <c r="H35" s="199">
        <v>6400</v>
      </c>
      <c r="I35" s="200">
        <v>5</v>
      </c>
      <c r="J35" s="201">
        <v>7.7</v>
      </c>
      <c r="K35" s="202">
        <v>1.7</v>
      </c>
    </row>
    <row r="36" spans="1:11" ht="12" customHeight="1">
      <c r="A36" s="468"/>
      <c r="B36" s="195"/>
      <c r="C36" s="196" t="s">
        <v>76</v>
      </c>
      <c r="D36" s="196"/>
      <c r="E36" s="196"/>
      <c r="F36" s="197">
        <v>141000</v>
      </c>
      <c r="G36" s="198">
        <v>70300</v>
      </c>
      <c r="H36" s="199">
        <v>70700</v>
      </c>
      <c r="I36" s="200">
        <v>16.8</v>
      </c>
      <c r="J36" s="201">
        <v>15.3</v>
      </c>
      <c r="K36" s="202">
        <v>18.7</v>
      </c>
    </row>
    <row r="37" spans="1:11" ht="12" customHeight="1">
      <c r="A37" s="468"/>
      <c r="B37" s="195"/>
      <c r="C37" s="196" t="s">
        <v>77</v>
      </c>
      <c r="D37" s="196"/>
      <c r="E37" s="196"/>
      <c r="F37" s="197">
        <v>17300</v>
      </c>
      <c r="G37" s="198">
        <v>8400</v>
      </c>
      <c r="H37" s="199">
        <v>8900</v>
      </c>
      <c r="I37" s="200">
        <v>2.1</v>
      </c>
      <c r="J37" s="201">
        <v>1.8</v>
      </c>
      <c r="K37" s="202">
        <v>2.4</v>
      </c>
    </row>
    <row r="38" spans="1:11" ht="12" customHeight="1">
      <c r="A38" s="468"/>
      <c r="B38" s="195"/>
      <c r="C38" s="196" t="s">
        <v>78</v>
      </c>
      <c r="D38" s="196"/>
      <c r="E38" s="196"/>
      <c r="F38" s="197">
        <v>9200</v>
      </c>
      <c r="G38" s="198">
        <v>5600</v>
      </c>
      <c r="H38" s="199">
        <v>3700</v>
      </c>
      <c r="I38" s="200">
        <v>1.1</v>
      </c>
      <c r="J38" s="201">
        <v>1.2</v>
      </c>
      <c r="K38" s="202">
        <v>1</v>
      </c>
    </row>
    <row r="39" spans="1:11" ht="12" customHeight="1">
      <c r="A39" s="468"/>
      <c r="B39" s="195"/>
      <c r="C39" s="196" t="s">
        <v>79</v>
      </c>
      <c r="D39" s="196"/>
      <c r="E39" s="196"/>
      <c r="F39" s="197">
        <v>18600</v>
      </c>
      <c r="G39" s="198">
        <v>11700</v>
      </c>
      <c r="H39" s="199">
        <v>6900</v>
      </c>
      <c r="I39" s="200">
        <v>2.2</v>
      </c>
      <c r="J39" s="201">
        <v>2.5</v>
      </c>
      <c r="K39" s="202">
        <v>1.8</v>
      </c>
    </row>
    <row r="40" spans="1:11" ht="12" customHeight="1">
      <c r="A40" s="468"/>
      <c r="B40" s="195"/>
      <c r="C40" s="196" t="s">
        <v>80</v>
      </c>
      <c r="D40" s="196"/>
      <c r="E40" s="196"/>
      <c r="F40" s="197">
        <v>43900</v>
      </c>
      <c r="G40" s="198">
        <v>14100</v>
      </c>
      <c r="H40" s="199">
        <v>29800</v>
      </c>
      <c r="I40" s="200">
        <v>5.2</v>
      </c>
      <c r="J40" s="201">
        <v>3.1</v>
      </c>
      <c r="K40" s="202">
        <v>7.9</v>
      </c>
    </row>
    <row r="41" spans="1:11" ht="12" customHeight="1">
      <c r="A41" s="468"/>
      <c r="B41" s="195"/>
      <c r="C41" s="196" t="s">
        <v>81</v>
      </c>
      <c r="D41" s="196"/>
      <c r="E41" s="196"/>
      <c r="F41" s="197">
        <v>28800</v>
      </c>
      <c r="G41" s="198">
        <v>10500</v>
      </c>
      <c r="H41" s="199">
        <v>18300</v>
      </c>
      <c r="I41" s="200">
        <v>3.4</v>
      </c>
      <c r="J41" s="201">
        <v>2.3</v>
      </c>
      <c r="K41" s="202">
        <v>4.8</v>
      </c>
    </row>
    <row r="42" spans="1:11" ht="12" customHeight="1">
      <c r="A42" s="468"/>
      <c r="B42" s="195"/>
      <c r="C42" s="196" t="s">
        <v>82</v>
      </c>
      <c r="D42" s="196"/>
      <c r="E42" s="196"/>
      <c r="F42" s="197">
        <v>41800</v>
      </c>
      <c r="G42" s="198">
        <v>22300</v>
      </c>
      <c r="H42" s="199">
        <v>19500</v>
      </c>
      <c r="I42" s="200">
        <v>5</v>
      </c>
      <c r="J42" s="201">
        <v>4.8</v>
      </c>
      <c r="K42" s="202">
        <v>5.2</v>
      </c>
    </row>
    <row r="43" spans="1:11" ht="12" customHeight="1">
      <c r="A43" s="468"/>
      <c r="B43" s="195"/>
      <c r="C43" s="196" t="s">
        <v>83</v>
      </c>
      <c r="D43" s="196"/>
      <c r="E43" s="196"/>
      <c r="F43" s="197">
        <v>105000</v>
      </c>
      <c r="G43" s="198">
        <v>24600</v>
      </c>
      <c r="H43" s="199">
        <v>80400</v>
      </c>
      <c r="I43" s="200">
        <v>12.5</v>
      </c>
      <c r="J43" s="201">
        <v>5.3</v>
      </c>
      <c r="K43" s="202">
        <v>21.2</v>
      </c>
    </row>
    <row r="44" spans="1:11" ht="12" customHeight="1">
      <c r="A44" s="468"/>
      <c r="B44" s="195"/>
      <c r="C44" s="196" t="s">
        <v>56</v>
      </c>
      <c r="D44" s="196"/>
      <c r="E44" s="196"/>
      <c r="F44" s="197">
        <v>13200</v>
      </c>
      <c r="G44" s="198">
        <v>7800</v>
      </c>
      <c r="H44" s="199">
        <v>5400</v>
      </c>
      <c r="I44" s="200">
        <v>1.6</v>
      </c>
      <c r="J44" s="201">
        <v>1.7</v>
      </c>
      <c r="K44" s="202">
        <v>1.4</v>
      </c>
    </row>
    <row r="45" spans="1:11" ht="12" customHeight="1">
      <c r="A45" s="468"/>
      <c r="B45" s="195"/>
      <c r="C45" s="196" t="s">
        <v>37</v>
      </c>
      <c r="D45" s="196"/>
      <c r="E45" s="196"/>
      <c r="F45" s="197">
        <v>39400</v>
      </c>
      <c r="G45" s="198">
        <v>24200</v>
      </c>
      <c r="H45" s="199">
        <v>15200</v>
      </c>
      <c r="I45" s="200">
        <v>4.7</v>
      </c>
      <c r="J45" s="201">
        <v>5.3</v>
      </c>
      <c r="K45" s="202">
        <v>4</v>
      </c>
    </row>
    <row r="46" spans="1:11" ht="12" customHeight="1">
      <c r="A46" s="469"/>
      <c r="B46" s="205"/>
      <c r="C46" s="206" t="s">
        <v>110</v>
      </c>
      <c r="D46" s="206"/>
      <c r="E46" s="206"/>
      <c r="F46" s="207">
        <v>40100</v>
      </c>
      <c r="G46" s="208">
        <v>30600</v>
      </c>
      <c r="H46" s="209">
        <v>9500</v>
      </c>
      <c r="I46" s="200">
        <v>4.8</v>
      </c>
      <c r="J46" s="201">
        <v>6.6</v>
      </c>
      <c r="K46" s="202">
        <v>2.5</v>
      </c>
    </row>
    <row r="47" spans="1:11" ht="12" customHeight="1">
      <c r="A47" s="467" t="s">
        <v>118</v>
      </c>
      <c r="B47" s="187" t="s">
        <v>6</v>
      </c>
      <c r="C47" s="188"/>
      <c r="D47" s="188"/>
      <c r="E47" s="188"/>
      <c r="F47" s="211">
        <v>-30800</v>
      </c>
      <c r="G47" s="212">
        <v>-25300</v>
      </c>
      <c r="H47" s="213">
        <v>-5500</v>
      </c>
      <c r="I47" s="214" t="s">
        <v>67</v>
      </c>
      <c r="J47" s="38" t="s">
        <v>67</v>
      </c>
      <c r="K47" s="39" t="s">
        <v>67</v>
      </c>
    </row>
    <row r="48" spans="1:11" ht="12" customHeight="1">
      <c r="A48" s="470"/>
      <c r="B48" s="195"/>
      <c r="C48" s="173" t="s">
        <v>108</v>
      </c>
      <c r="D48" s="173"/>
      <c r="E48" s="173"/>
      <c r="F48" s="215">
        <v>-9800</v>
      </c>
      <c r="G48" s="216">
        <v>-1700</v>
      </c>
      <c r="H48" s="217">
        <v>-8200</v>
      </c>
      <c r="I48" s="218">
        <v>-0.7999999999999989</v>
      </c>
      <c r="J48" s="219">
        <v>0.29999999999999893</v>
      </c>
      <c r="K48" s="220">
        <v>-2.1000000000000005</v>
      </c>
    </row>
    <row r="49" spans="1:11" ht="12" customHeight="1">
      <c r="A49" s="470"/>
      <c r="B49" s="195"/>
      <c r="C49" s="173" t="s">
        <v>54</v>
      </c>
      <c r="D49" s="173"/>
      <c r="E49" s="173"/>
      <c r="F49" s="215">
        <v>-1600</v>
      </c>
      <c r="G49" s="216">
        <v>-1000</v>
      </c>
      <c r="H49" s="217">
        <v>-700</v>
      </c>
      <c r="I49" s="218">
        <v>-0.09999999999999998</v>
      </c>
      <c r="J49" s="219">
        <v>-0.19999999999999996</v>
      </c>
      <c r="K49" s="220">
        <v>-0.2</v>
      </c>
    </row>
    <row r="50" spans="1:11" ht="12" customHeight="1">
      <c r="A50" s="470"/>
      <c r="B50" s="195"/>
      <c r="C50" s="173" t="s">
        <v>109</v>
      </c>
      <c r="D50" s="173"/>
      <c r="E50" s="173"/>
      <c r="F50" s="215">
        <v>-200</v>
      </c>
      <c r="G50" s="216">
        <v>-100</v>
      </c>
      <c r="H50" s="221" t="s">
        <v>67</v>
      </c>
      <c r="I50" s="218">
        <v>-0.1</v>
      </c>
      <c r="J50" s="219">
        <v>0</v>
      </c>
      <c r="K50" s="222" t="s">
        <v>67</v>
      </c>
    </row>
    <row r="51" spans="1:11" ht="12" customHeight="1">
      <c r="A51" s="470"/>
      <c r="B51" s="195"/>
      <c r="C51" s="173" t="s">
        <v>34</v>
      </c>
      <c r="D51" s="173"/>
      <c r="E51" s="173"/>
      <c r="F51" s="215">
        <v>-12400</v>
      </c>
      <c r="G51" s="216">
        <v>-10200</v>
      </c>
      <c r="H51" s="217">
        <v>-2200</v>
      </c>
      <c r="I51" s="218">
        <v>-1.0999999999999996</v>
      </c>
      <c r="J51" s="219">
        <v>-1.5</v>
      </c>
      <c r="K51" s="220">
        <v>-0.5</v>
      </c>
    </row>
    <row r="52" spans="1:11" ht="12" customHeight="1">
      <c r="A52" s="470"/>
      <c r="B52" s="195"/>
      <c r="C52" s="173" t="s">
        <v>35</v>
      </c>
      <c r="D52" s="173"/>
      <c r="E52" s="173"/>
      <c r="F52" s="215">
        <v>-7200</v>
      </c>
      <c r="G52" s="216">
        <v>-3900</v>
      </c>
      <c r="H52" s="217">
        <v>-3400</v>
      </c>
      <c r="I52" s="218">
        <v>-0.5</v>
      </c>
      <c r="J52" s="219">
        <v>-0.1999999999999993</v>
      </c>
      <c r="K52" s="220">
        <v>-0.8000000000000007</v>
      </c>
    </row>
    <row r="53" spans="1:11" ht="12" customHeight="1">
      <c r="A53" s="470"/>
      <c r="B53" s="195"/>
      <c r="C53" s="173" t="s">
        <v>55</v>
      </c>
      <c r="D53" s="173"/>
      <c r="E53" s="173"/>
      <c r="F53" s="215">
        <v>-700</v>
      </c>
      <c r="G53" s="216">
        <v>-800</v>
      </c>
      <c r="H53" s="217">
        <v>200</v>
      </c>
      <c r="I53" s="218">
        <v>-0.09999999999999998</v>
      </c>
      <c r="J53" s="219">
        <v>-0.09999999999999998</v>
      </c>
      <c r="K53" s="220">
        <v>0</v>
      </c>
    </row>
    <row r="54" spans="1:11" ht="12" customHeight="1">
      <c r="A54" s="470"/>
      <c r="B54" s="195"/>
      <c r="C54" s="173" t="s">
        <v>36</v>
      </c>
      <c r="D54" s="173"/>
      <c r="E54" s="173"/>
      <c r="F54" s="215">
        <v>-4100</v>
      </c>
      <c r="G54" s="216">
        <v>-2100</v>
      </c>
      <c r="H54" s="217">
        <v>-2000</v>
      </c>
      <c r="I54" s="218">
        <v>-0.5</v>
      </c>
      <c r="J54" s="219">
        <v>-0.4</v>
      </c>
      <c r="K54" s="220">
        <v>-0.5000000000000001</v>
      </c>
    </row>
    <row r="55" spans="1:11" ht="12" customHeight="1">
      <c r="A55" s="470"/>
      <c r="B55" s="195"/>
      <c r="C55" s="173" t="s">
        <v>75</v>
      </c>
      <c r="D55" s="173"/>
      <c r="E55" s="173"/>
      <c r="F55" s="215">
        <v>-4400</v>
      </c>
      <c r="G55" s="216">
        <v>-2600</v>
      </c>
      <c r="H55" s="217">
        <v>-1800</v>
      </c>
      <c r="I55" s="218">
        <v>-0.40000000000000036</v>
      </c>
      <c r="J55" s="219">
        <v>-0.20000000000000018</v>
      </c>
      <c r="K55" s="220">
        <v>-0.5</v>
      </c>
    </row>
    <row r="56" spans="1:11" ht="12" customHeight="1">
      <c r="A56" s="470"/>
      <c r="B56" s="195"/>
      <c r="C56" s="173" t="s">
        <v>76</v>
      </c>
      <c r="D56" s="173"/>
      <c r="E56" s="173"/>
      <c r="F56" s="215">
        <v>-14000</v>
      </c>
      <c r="G56" s="216">
        <v>-13000</v>
      </c>
      <c r="H56" s="217">
        <v>-1000</v>
      </c>
      <c r="I56" s="218">
        <v>-1.1000000000000014</v>
      </c>
      <c r="J56" s="219">
        <v>-2.1000000000000014</v>
      </c>
      <c r="K56" s="220">
        <v>0</v>
      </c>
    </row>
    <row r="57" spans="1:11" ht="12" customHeight="1">
      <c r="A57" s="470"/>
      <c r="B57" s="195"/>
      <c r="C57" s="173" t="s">
        <v>77</v>
      </c>
      <c r="D57" s="173"/>
      <c r="E57" s="173"/>
      <c r="F57" s="215">
        <v>-3000</v>
      </c>
      <c r="G57" s="216">
        <v>-1700</v>
      </c>
      <c r="H57" s="217">
        <v>-1300</v>
      </c>
      <c r="I57" s="218">
        <v>-0.30000000000000004</v>
      </c>
      <c r="J57" s="219">
        <v>-0.30000000000000004</v>
      </c>
      <c r="K57" s="220">
        <v>-0.3999999999999999</v>
      </c>
    </row>
    <row r="58" spans="1:11" ht="12" customHeight="1">
      <c r="A58" s="470"/>
      <c r="B58" s="195"/>
      <c r="C58" s="173" t="s">
        <v>78</v>
      </c>
      <c r="D58" s="173"/>
      <c r="E58" s="173"/>
      <c r="F58" s="215">
        <v>1800</v>
      </c>
      <c r="G58" s="216">
        <v>900</v>
      </c>
      <c r="H58" s="217">
        <v>800</v>
      </c>
      <c r="I58" s="218">
        <v>0.2999999999999998</v>
      </c>
      <c r="J58" s="219">
        <v>0.30000000000000004</v>
      </c>
      <c r="K58" s="220">
        <v>0.19999999999999996</v>
      </c>
    </row>
    <row r="59" spans="1:11" ht="12" customHeight="1">
      <c r="A59" s="470"/>
      <c r="B59" s="195"/>
      <c r="C59" s="173" t="s">
        <v>79</v>
      </c>
      <c r="D59" s="173"/>
      <c r="E59" s="173"/>
      <c r="F59" s="215">
        <v>-900</v>
      </c>
      <c r="G59" s="216">
        <v>300</v>
      </c>
      <c r="H59" s="217">
        <v>-1200</v>
      </c>
      <c r="I59" s="218">
        <v>0</v>
      </c>
      <c r="J59" s="219">
        <v>0.2999999999999998</v>
      </c>
      <c r="K59" s="220">
        <v>-0.30000000000000004</v>
      </c>
    </row>
    <row r="60" spans="1:11" ht="12" customHeight="1">
      <c r="A60" s="470"/>
      <c r="B60" s="195"/>
      <c r="C60" s="173" t="s">
        <v>80</v>
      </c>
      <c r="D60" s="173"/>
      <c r="E60" s="173"/>
      <c r="F60" s="215">
        <v>3800</v>
      </c>
      <c r="G60" s="216">
        <v>4400</v>
      </c>
      <c r="H60" s="217">
        <v>-600</v>
      </c>
      <c r="I60" s="218">
        <v>0.7000000000000002</v>
      </c>
      <c r="J60" s="219">
        <v>1.1</v>
      </c>
      <c r="K60" s="220">
        <v>-0.10000000000000053</v>
      </c>
    </row>
    <row r="61" spans="1:11" ht="12" customHeight="1">
      <c r="A61" s="470"/>
      <c r="B61" s="195"/>
      <c r="C61" s="173" t="s">
        <v>81</v>
      </c>
      <c r="D61" s="173"/>
      <c r="E61" s="173"/>
      <c r="F61" s="215">
        <v>200</v>
      </c>
      <c r="G61" s="216">
        <v>1800</v>
      </c>
      <c r="H61" s="217">
        <v>-1600</v>
      </c>
      <c r="I61" s="218">
        <v>0.20000000000000018</v>
      </c>
      <c r="J61" s="219">
        <v>0.5</v>
      </c>
      <c r="K61" s="220">
        <v>-0.2999999999999998</v>
      </c>
    </row>
    <row r="62" spans="1:11" ht="12" customHeight="1">
      <c r="A62" s="470"/>
      <c r="B62" s="195"/>
      <c r="C62" s="173" t="s">
        <v>82</v>
      </c>
      <c r="D62" s="173"/>
      <c r="E62" s="173"/>
      <c r="F62" s="215">
        <v>-1800</v>
      </c>
      <c r="G62" s="216">
        <v>-900</v>
      </c>
      <c r="H62" s="217">
        <v>-900</v>
      </c>
      <c r="I62" s="218">
        <v>-0.09999999999999964</v>
      </c>
      <c r="J62" s="219">
        <v>0.10000000000000053</v>
      </c>
      <c r="K62" s="220">
        <v>-0.20000000000000018</v>
      </c>
    </row>
    <row r="63" spans="1:11" ht="12" customHeight="1">
      <c r="A63" s="470"/>
      <c r="B63" s="195"/>
      <c r="C63" s="173" t="s">
        <v>83</v>
      </c>
      <c r="D63" s="173"/>
      <c r="E63" s="173"/>
      <c r="F63" s="215">
        <v>24400</v>
      </c>
      <c r="G63" s="216">
        <v>7100</v>
      </c>
      <c r="H63" s="217">
        <v>17400</v>
      </c>
      <c r="I63" s="218">
        <v>3.5</v>
      </c>
      <c r="J63" s="219">
        <v>2</v>
      </c>
      <c r="K63" s="220">
        <v>5</v>
      </c>
    </row>
    <row r="64" spans="1:11" ht="12" customHeight="1">
      <c r="A64" s="470"/>
      <c r="B64" s="195"/>
      <c r="C64" s="173" t="s">
        <v>56</v>
      </c>
      <c r="D64" s="173"/>
      <c r="E64" s="173"/>
      <c r="F64" s="215">
        <v>-1700</v>
      </c>
      <c r="G64" s="216">
        <v>-400</v>
      </c>
      <c r="H64" s="217">
        <v>-1300</v>
      </c>
      <c r="I64" s="218">
        <v>-0.20000000000000018</v>
      </c>
      <c r="J64" s="219">
        <v>0</v>
      </c>
      <c r="K64" s="220">
        <v>-0.2999999999999998</v>
      </c>
    </row>
    <row r="65" spans="1:11" ht="12" customHeight="1">
      <c r="A65" s="470"/>
      <c r="B65" s="195"/>
      <c r="C65" s="173" t="s">
        <v>37</v>
      </c>
      <c r="D65" s="173"/>
      <c r="E65" s="173"/>
      <c r="F65" s="215">
        <v>-700</v>
      </c>
      <c r="G65" s="216">
        <v>-100</v>
      </c>
      <c r="H65" s="217">
        <v>-600</v>
      </c>
      <c r="I65" s="218">
        <v>0.09999999999999964</v>
      </c>
      <c r="J65" s="219">
        <v>0.20000000000000018</v>
      </c>
      <c r="K65" s="220">
        <v>-0.10000000000000009</v>
      </c>
    </row>
    <row r="66" spans="1:11" ht="12" customHeight="1">
      <c r="A66" s="471"/>
      <c r="B66" s="205"/>
      <c r="C66" s="65" t="s">
        <v>110</v>
      </c>
      <c r="D66" s="65"/>
      <c r="E66" s="65"/>
      <c r="F66" s="223">
        <v>100</v>
      </c>
      <c r="G66" s="225">
        <v>-1500</v>
      </c>
      <c r="H66" s="226">
        <v>1700</v>
      </c>
      <c r="I66" s="227">
        <v>0.20000000000000018</v>
      </c>
      <c r="J66" s="228">
        <v>0.10000000000000053</v>
      </c>
      <c r="K66" s="229">
        <v>0.5</v>
      </c>
    </row>
    <row r="67" spans="1:11" ht="12" customHeight="1">
      <c r="A67" s="230"/>
      <c r="B67" s="231"/>
      <c r="C67" s="53" t="s">
        <v>180</v>
      </c>
      <c r="D67" s="232"/>
      <c r="E67" s="232"/>
      <c r="F67" s="233"/>
      <c r="G67" s="233"/>
      <c r="H67" s="233"/>
      <c r="I67" s="234"/>
      <c r="J67" s="234"/>
      <c r="K67" s="234"/>
    </row>
    <row r="68" spans="1:10" ht="12" customHeight="1">
      <c r="A68" s="133"/>
      <c r="B68" s="133"/>
      <c r="C68" s="53" t="s">
        <v>181</v>
      </c>
      <c r="D68" s="133"/>
      <c r="E68" s="133"/>
      <c r="J68" s="234"/>
    </row>
    <row r="69" spans="1:10" ht="13.5">
      <c r="A69" s="133"/>
      <c r="B69" s="133"/>
      <c r="C69" s="133"/>
      <c r="D69" s="235"/>
      <c r="E69" s="235"/>
      <c r="F69" s="236"/>
      <c r="J69" s="234"/>
    </row>
  </sheetData>
  <sheetProtection/>
  <mergeCells count="8">
    <mergeCell ref="A1:K1"/>
    <mergeCell ref="F4:H4"/>
    <mergeCell ref="I4:K4"/>
    <mergeCell ref="A27:A46"/>
    <mergeCell ref="A47:A66"/>
    <mergeCell ref="F5:F6"/>
    <mergeCell ref="I5:I6"/>
    <mergeCell ref="A7:A26"/>
  </mergeCells>
  <printOptions/>
  <pageMargins left="0.9448818897637796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33"/>
  <sheetViews>
    <sheetView showGridLines="0" workbookViewId="0" topLeftCell="A1">
      <selection activeCell="A1" sqref="A1"/>
    </sheetView>
  </sheetViews>
  <sheetFormatPr defaultColWidth="9.00390625" defaultRowHeight="21" customHeight="1"/>
  <cols>
    <col min="1" max="1" width="4.50390625" style="15" customWidth="1"/>
    <col min="2" max="2" width="3.50390625" style="15" customWidth="1"/>
    <col min="3" max="3" width="2.625" style="15" customWidth="1"/>
    <col min="4" max="6" width="9.50390625" style="15" customWidth="1"/>
    <col min="7" max="12" width="8.75390625" style="15" customWidth="1"/>
    <col min="13" max="13" width="6.625" style="15" customWidth="1"/>
    <col min="14" max="16384" width="9.00390625" style="15" customWidth="1"/>
  </cols>
  <sheetData>
    <row r="2" spans="2:12" ht="21" customHeight="1">
      <c r="B2" s="460" t="s">
        <v>232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</row>
    <row r="3" spans="2:12" ht="21" customHeight="1"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</row>
    <row r="4" ht="21" customHeight="1">
      <c r="L4" s="52" t="s">
        <v>173</v>
      </c>
    </row>
    <row r="5" spans="2:12" ht="21" customHeight="1">
      <c r="B5" s="153"/>
      <c r="C5" s="154"/>
      <c r="D5" s="154"/>
      <c r="E5" s="154"/>
      <c r="F5" s="174" t="s">
        <v>16</v>
      </c>
      <c r="G5" s="461" t="s">
        <v>106</v>
      </c>
      <c r="H5" s="462"/>
      <c r="I5" s="463"/>
      <c r="J5" s="487" t="s">
        <v>107</v>
      </c>
      <c r="K5" s="488"/>
      <c r="L5" s="489"/>
    </row>
    <row r="6" spans="2:12" ht="21" customHeight="1">
      <c r="B6" s="156"/>
      <c r="C6" s="8"/>
      <c r="D6" s="8"/>
      <c r="E6" s="8"/>
      <c r="F6" s="159"/>
      <c r="G6" s="487" t="s">
        <v>6</v>
      </c>
      <c r="H6" s="166"/>
      <c r="I6" s="167"/>
      <c r="J6" s="487" t="s">
        <v>6</v>
      </c>
      <c r="K6" s="166"/>
      <c r="L6" s="167"/>
    </row>
    <row r="7" spans="2:12" ht="21" customHeight="1">
      <c r="B7" s="161" t="s">
        <v>21</v>
      </c>
      <c r="C7" s="175"/>
      <c r="D7" s="175"/>
      <c r="E7" s="175"/>
      <c r="F7" s="163"/>
      <c r="G7" s="459"/>
      <c r="H7" s="165" t="s">
        <v>3</v>
      </c>
      <c r="I7" s="165" t="s">
        <v>4</v>
      </c>
      <c r="J7" s="459"/>
      <c r="K7" s="165" t="s">
        <v>3</v>
      </c>
      <c r="L7" s="165" t="s">
        <v>4</v>
      </c>
    </row>
    <row r="8" spans="2:12" ht="21" customHeight="1">
      <c r="B8" s="484" t="s">
        <v>98</v>
      </c>
      <c r="C8" s="477" t="s">
        <v>17</v>
      </c>
      <c r="D8" s="477"/>
      <c r="E8" s="477"/>
      <c r="F8" s="477"/>
      <c r="G8" s="84">
        <v>649000</v>
      </c>
      <c r="H8" s="104">
        <v>328300</v>
      </c>
      <c r="I8" s="104">
        <v>320700</v>
      </c>
      <c r="J8" s="105">
        <v>100</v>
      </c>
      <c r="K8" s="106">
        <v>100</v>
      </c>
      <c r="L8" s="107">
        <v>100</v>
      </c>
    </row>
    <row r="9" spans="2:12" ht="21" customHeight="1">
      <c r="B9" s="485"/>
      <c r="C9" s="479"/>
      <c r="D9" s="474" t="s">
        <v>8</v>
      </c>
      <c r="E9" s="475"/>
      <c r="F9" s="475"/>
      <c r="G9" s="88">
        <v>389700</v>
      </c>
      <c r="H9" s="108">
        <v>254200</v>
      </c>
      <c r="I9" s="108">
        <v>135500</v>
      </c>
      <c r="J9" s="109">
        <v>60</v>
      </c>
      <c r="K9" s="110">
        <v>77.4</v>
      </c>
      <c r="L9" s="111">
        <v>42.3</v>
      </c>
    </row>
    <row r="10" spans="2:12" ht="21" customHeight="1">
      <c r="B10" s="485"/>
      <c r="C10" s="479"/>
      <c r="D10" s="474" t="s">
        <v>87</v>
      </c>
      <c r="E10" s="475"/>
      <c r="F10" s="475"/>
      <c r="G10" s="88">
        <v>129100</v>
      </c>
      <c r="H10" s="108">
        <v>11100</v>
      </c>
      <c r="I10" s="108">
        <v>118000</v>
      </c>
      <c r="J10" s="109">
        <v>19.9</v>
      </c>
      <c r="K10" s="110">
        <v>3.4</v>
      </c>
      <c r="L10" s="111">
        <v>36.8</v>
      </c>
    </row>
    <row r="11" spans="2:12" ht="21" customHeight="1">
      <c r="B11" s="485"/>
      <c r="C11" s="479"/>
      <c r="D11" s="474" t="s">
        <v>88</v>
      </c>
      <c r="E11" s="475"/>
      <c r="F11" s="475"/>
      <c r="G11" s="88">
        <v>45700</v>
      </c>
      <c r="H11" s="108">
        <v>24500</v>
      </c>
      <c r="I11" s="108">
        <v>21200</v>
      </c>
      <c r="J11" s="109">
        <v>7</v>
      </c>
      <c r="K11" s="110">
        <v>7.5</v>
      </c>
      <c r="L11" s="111">
        <v>6.6</v>
      </c>
    </row>
    <row r="12" spans="2:12" ht="21" customHeight="1">
      <c r="B12" s="485"/>
      <c r="C12" s="479"/>
      <c r="D12" s="474" t="s">
        <v>18</v>
      </c>
      <c r="E12" s="475"/>
      <c r="F12" s="475"/>
      <c r="G12" s="88">
        <v>6100</v>
      </c>
      <c r="H12" s="108">
        <v>2900</v>
      </c>
      <c r="I12" s="108">
        <v>3200</v>
      </c>
      <c r="J12" s="109">
        <v>0.9</v>
      </c>
      <c r="K12" s="110">
        <v>0.9</v>
      </c>
      <c r="L12" s="111">
        <v>1</v>
      </c>
    </row>
    <row r="13" spans="2:12" ht="21" customHeight="1">
      <c r="B13" s="485"/>
      <c r="C13" s="479"/>
      <c r="D13" s="474" t="s">
        <v>19</v>
      </c>
      <c r="E13" s="475"/>
      <c r="F13" s="475"/>
      <c r="G13" s="88">
        <v>34700</v>
      </c>
      <c r="H13" s="108">
        <v>16800</v>
      </c>
      <c r="I13" s="108">
        <v>17900</v>
      </c>
      <c r="J13" s="109">
        <v>5.3</v>
      </c>
      <c r="K13" s="110">
        <v>5.1</v>
      </c>
      <c r="L13" s="111">
        <v>5.6</v>
      </c>
    </row>
    <row r="14" spans="2:13" ht="21" customHeight="1">
      <c r="B14" s="485"/>
      <c r="C14" s="479"/>
      <c r="D14" s="474" t="s">
        <v>20</v>
      </c>
      <c r="E14" s="475"/>
      <c r="F14" s="475"/>
      <c r="G14" s="88">
        <v>15800</v>
      </c>
      <c r="H14" s="108">
        <v>9600</v>
      </c>
      <c r="I14" s="108">
        <v>6100</v>
      </c>
      <c r="J14" s="109">
        <v>2.4</v>
      </c>
      <c r="K14" s="110">
        <v>2.9</v>
      </c>
      <c r="L14" s="111">
        <v>1.9</v>
      </c>
      <c r="M14" s="247"/>
    </row>
    <row r="15" spans="2:12" ht="21" customHeight="1">
      <c r="B15" s="486"/>
      <c r="C15" s="480"/>
      <c r="D15" s="481" t="s">
        <v>14</v>
      </c>
      <c r="E15" s="482"/>
      <c r="F15" s="482"/>
      <c r="G15" s="93">
        <v>28000</v>
      </c>
      <c r="H15" s="112">
        <v>9100</v>
      </c>
      <c r="I15" s="112">
        <v>18800</v>
      </c>
      <c r="J15" s="113">
        <v>4.3</v>
      </c>
      <c r="K15" s="114">
        <v>2.8</v>
      </c>
      <c r="L15" s="115">
        <v>5.9</v>
      </c>
    </row>
    <row r="16" spans="2:12" ht="21" customHeight="1">
      <c r="B16" s="484" t="s">
        <v>97</v>
      </c>
      <c r="C16" s="477" t="s">
        <v>17</v>
      </c>
      <c r="D16" s="477"/>
      <c r="E16" s="477"/>
      <c r="F16" s="477"/>
      <c r="G16" s="84">
        <v>652600</v>
      </c>
      <c r="H16" s="104">
        <v>338400</v>
      </c>
      <c r="I16" s="104">
        <v>314100</v>
      </c>
      <c r="J16" s="105">
        <v>100</v>
      </c>
      <c r="K16" s="106">
        <v>100</v>
      </c>
      <c r="L16" s="107">
        <v>100</v>
      </c>
    </row>
    <row r="17" spans="2:12" ht="21" customHeight="1">
      <c r="B17" s="485"/>
      <c r="C17" s="479"/>
      <c r="D17" s="474" t="s">
        <v>8</v>
      </c>
      <c r="E17" s="475"/>
      <c r="F17" s="475"/>
      <c r="G17" s="88">
        <v>425100</v>
      </c>
      <c r="H17" s="108">
        <v>275900</v>
      </c>
      <c r="I17" s="108">
        <v>149200</v>
      </c>
      <c r="J17" s="109">
        <v>65.1</v>
      </c>
      <c r="K17" s="110">
        <v>81.5</v>
      </c>
      <c r="L17" s="111">
        <v>47.5</v>
      </c>
    </row>
    <row r="18" spans="2:12" ht="21" customHeight="1">
      <c r="B18" s="485"/>
      <c r="C18" s="479"/>
      <c r="D18" s="474" t="s">
        <v>87</v>
      </c>
      <c r="E18" s="475"/>
      <c r="F18" s="475"/>
      <c r="G18" s="88">
        <v>115900</v>
      </c>
      <c r="H18" s="108">
        <v>9400</v>
      </c>
      <c r="I18" s="108">
        <v>106600</v>
      </c>
      <c r="J18" s="109">
        <v>17.8</v>
      </c>
      <c r="K18" s="110">
        <v>2.8</v>
      </c>
      <c r="L18" s="111">
        <v>33.9</v>
      </c>
    </row>
    <row r="19" spans="2:12" ht="21" customHeight="1">
      <c r="B19" s="485"/>
      <c r="C19" s="479"/>
      <c r="D19" s="474" t="s">
        <v>88</v>
      </c>
      <c r="E19" s="475"/>
      <c r="F19" s="475"/>
      <c r="G19" s="88">
        <v>47100</v>
      </c>
      <c r="H19" s="108">
        <v>24500</v>
      </c>
      <c r="I19" s="108">
        <v>22600</v>
      </c>
      <c r="J19" s="109">
        <v>7.2</v>
      </c>
      <c r="K19" s="110">
        <v>7.2</v>
      </c>
      <c r="L19" s="111">
        <v>7.2</v>
      </c>
    </row>
    <row r="20" spans="2:12" ht="21" customHeight="1">
      <c r="B20" s="485"/>
      <c r="C20" s="479"/>
      <c r="D20" s="474" t="s">
        <v>18</v>
      </c>
      <c r="E20" s="475"/>
      <c r="F20" s="475"/>
      <c r="G20" s="88">
        <v>8000</v>
      </c>
      <c r="H20" s="108">
        <v>3200</v>
      </c>
      <c r="I20" s="108">
        <v>4800</v>
      </c>
      <c r="J20" s="109">
        <v>1.2</v>
      </c>
      <c r="K20" s="110">
        <v>0.9</v>
      </c>
      <c r="L20" s="111">
        <v>1.5</v>
      </c>
    </row>
    <row r="21" spans="2:12" ht="21" customHeight="1">
      <c r="B21" s="485"/>
      <c r="C21" s="479"/>
      <c r="D21" s="36" t="s">
        <v>89</v>
      </c>
      <c r="E21" s="36"/>
      <c r="F21" s="29"/>
      <c r="G21" s="88">
        <v>26400</v>
      </c>
      <c r="H21" s="108">
        <v>12000</v>
      </c>
      <c r="I21" s="108">
        <v>14400</v>
      </c>
      <c r="J21" s="109">
        <v>4</v>
      </c>
      <c r="K21" s="110">
        <v>3.5</v>
      </c>
      <c r="L21" s="111">
        <v>4.6</v>
      </c>
    </row>
    <row r="22" spans="2:12" ht="21" customHeight="1">
      <c r="B22" s="485"/>
      <c r="C22" s="479"/>
      <c r="D22" s="474" t="s">
        <v>20</v>
      </c>
      <c r="E22" s="475"/>
      <c r="F22" s="475"/>
      <c r="G22" s="88">
        <v>12800</v>
      </c>
      <c r="H22" s="108">
        <v>6800</v>
      </c>
      <c r="I22" s="108">
        <v>6000</v>
      </c>
      <c r="J22" s="109">
        <v>2</v>
      </c>
      <c r="K22" s="110">
        <v>2</v>
      </c>
      <c r="L22" s="111">
        <v>1.9</v>
      </c>
    </row>
    <row r="23" spans="2:12" ht="21" customHeight="1">
      <c r="B23" s="486"/>
      <c r="C23" s="480"/>
      <c r="D23" s="481" t="s">
        <v>14</v>
      </c>
      <c r="E23" s="482"/>
      <c r="F23" s="482"/>
      <c r="G23" s="93">
        <v>16600</v>
      </c>
      <c r="H23" s="112">
        <v>6300</v>
      </c>
      <c r="I23" s="112">
        <v>10300</v>
      </c>
      <c r="J23" s="113">
        <v>2.5</v>
      </c>
      <c r="K23" s="114">
        <v>1.9</v>
      </c>
      <c r="L23" s="115">
        <v>3.3</v>
      </c>
    </row>
    <row r="24" spans="2:12" ht="21" customHeight="1">
      <c r="B24" s="484" t="s">
        <v>118</v>
      </c>
      <c r="C24" s="477" t="s">
        <v>17</v>
      </c>
      <c r="D24" s="477"/>
      <c r="E24" s="477"/>
      <c r="F24" s="478"/>
      <c r="G24" s="116">
        <v>-3600</v>
      </c>
      <c r="H24" s="117">
        <v>-10100</v>
      </c>
      <c r="I24" s="117">
        <v>6600</v>
      </c>
      <c r="J24" s="118" t="s">
        <v>67</v>
      </c>
      <c r="K24" s="119" t="s">
        <v>67</v>
      </c>
      <c r="L24" s="120" t="s">
        <v>67</v>
      </c>
    </row>
    <row r="25" spans="2:12" ht="21" customHeight="1">
      <c r="B25" s="485"/>
      <c r="C25" s="479"/>
      <c r="D25" s="474" t="s">
        <v>8</v>
      </c>
      <c r="E25" s="475"/>
      <c r="F25" s="476"/>
      <c r="G25" s="121">
        <v>-35400</v>
      </c>
      <c r="H25" s="122">
        <v>-21700</v>
      </c>
      <c r="I25" s="123">
        <v>-13700</v>
      </c>
      <c r="J25" s="124">
        <v>-5.099999999999994</v>
      </c>
      <c r="K25" s="125">
        <v>-4.099999999999994</v>
      </c>
      <c r="L25" s="126">
        <v>-5.200000000000003</v>
      </c>
    </row>
    <row r="26" spans="2:12" ht="21" customHeight="1">
      <c r="B26" s="485"/>
      <c r="C26" s="479"/>
      <c r="D26" s="474" t="s">
        <v>87</v>
      </c>
      <c r="E26" s="475"/>
      <c r="F26" s="476"/>
      <c r="G26" s="121">
        <v>13200</v>
      </c>
      <c r="H26" s="122">
        <v>1700</v>
      </c>
      <c r="I26" s="123">
        <v>11400</v>
      </c>
      <c r="J26" s="124">
        <v>2.099999999999998</v>
      </c>
      <c r="K26" s="125">
        <v>0.6000000000000001</v>
      </c>
      <c r="L26" s="126">
        <v>2.8999999999999986</v>
      </c>
    </row>
    <row r="27" spans="2:12" ht="21" customHeight="1">
      <c r="B27" s="485"/>
      <c r="C27" s="479"/>
      <c r="D27" s="474" t="s">
        <v>88</v>
      </c>
      <c r="E27" s="475"/>
      <c r="F27" s="476"/>
      <c r="G27" s="121">
        <v>-1400</v>
      </c>
      <c r="H27" s="122">
        <v>0</v>
      </c>
      <c r="I27" s="123">
        <v>-1400</v>
      </c>
      <c r="J27" s="124">
        <v>-0.20000000000000018</v>
      </c>
      <c r="K27" s="125">
        <v>0.2999999999999998</v>
      </c>
      <c r="L27" s="126">
        <v>-0.6000000000000005</v>
      </c>
    </row>
    <row r="28" spans="2:12" ht="21" customHeight="1">
      <c r="B28" s="485"/>
      <c r="C28" s="479"/>
      <c r="D28" s="474" t="s">
        <v>18</v>
      </c>
      <c r="E28" s="475"/>
      <c r="F28" s="476"/>
      <c r="G28" s="121">
        <v>-1900</v>
      </c>
      <c r="H28" s="122">
        <v>-300</v>
      </c>
      <c r="I28" s="123">
        <v>-1600</v>
      </c>
      <c r="J28" s="124">
        <v>-0.29999999999999993</v>
      </c>
      <c r="K28" s="125">
        <v>0</v>
      </c>
      <c r="L28" s="126">
        <v>-0.5</v>
      </c>
    </row>
    <row r="29" spans="2:12" ht="21" customHeight="1">
      <c r="B29" s="485"/>
      <c r="C29" s="479"/>
      <c r="D29" s="36" t="s">
        <v>74</v>
      </c>
      <c r="E29" s="36"/>
      <c r="F29" s="36"/>
      <c r="G29" s="121">
        <v>8300</v>
      </c>
      <c r="H29" s="122">
        <v>4800</v>
      </c>
      <c r="I29" s="123">
        <v>3500</v>
      </c>
      <c r="J29" s="124">
        <v>1.2999999999999998</v>
      </c>
      <c r="K29" s="125">
        <v>1.5999999999999996</v>
      </c>
      <c r="L29" s="126">
        <v>1</v>
      </c>
    </row>
    <row r="30" spans="2:12" ht="21" customHeight="1">
      <c r="B30" s="485"/>
      <c r="C30" s="479"/>
      <c r="D30" s="474" t="s">
        <v>20</v>
      </c>
      <c r="E30" s="475"/>
      <c r="F30" s="476"/>
      <c r="G30" s="121">
        <v>3000</v>
      </c>
      <c r="H30" s="122">
        <v>2800</v>
      </c>
      <c r="I30" s="123">
        <v>100</v>
      </c>
      <c r="J30" s="124">
        <v>0.3999999999999999</v>
      </c>
      <c r="K30" s="125">
        <v>0.8999999999999999</v>
      </c>
      <c r="L30" s="126">
        <v>0</v>
      </c>
    </row>
    <row r="31" spans="2:12" ht="21" customHeight="1">
      <c r="B31" s="486"/>
      <c r="C31" s="480"/>
      <c r="D31" s="481" t="s">
        <v>14</v>
      </c>
      <c r="E31" s="482"/>
      <c r="F31" s="483"/>
      <c r="G31" s="127">
        <v>11400</v>
      </c>
      <c r="H31" s="128">
        <v>2800</v>
      </c>
      <c r="I31" s="129">
        <v>8500</v>
      </c>
      <c r="J31" s="130">
        <v>1.7999999999999998</v>
      </c>
      <c r="K31" s="131">
        <v>0.8999999999999999</v>
      </c>
      <c r="L31" s="132">
        <v>2.6000000000000005</v>
      </c>
    </row>
    <row r="32" spans="2:12" ht="21" customHeight="1">
      <c r="B32" s="60"/>
      <c r="C32" s="53" t="s">
        <v>182</v>
      </c>
      <c r="D32" s="40"/>
      <c r="E32" s="40"/>
      <c r="F32" s="40"/>
      <c r="G32" s="58"/>
      <c r="H32" s="58"/>
      <c r="I32" s="58"/>
      <c r="J32" s="54"/>
      <c r="K32" s="54"/>
      <c r="L32" s="54"/>
    </row>
    <row r="33" ht="21" customHeight="1">
      <c r="C33" s="53" t="s">
        <v>181</v>
      </c>
    </row>
  </sheetData>
  <sheetProtection/>
  <mergeCells count="33">
    <mergeCell ref="B2:L2"/>
    <mergeCell ref="G6:G7"/>
    <mergeCell ref="G5:I5"/>
    <mergeCell ref="J5:L5"/>
    <mergeCell ref="J6:J7"/>
    <mergeCell ref="B8:B15"/>
    <mergeCell ref="D13:F13"/>
    <mergeCell ref="D15:F15"/>
    <mergeCell ref="B24:B31"/>
    <mergeCell ref="D25:F25"/>
    <mergeCell ref="B16:B23"/>
    <mergeCell ref="C16:F16"/>
    <mergeCell ref="C17:C23"/>
    <mergeCell ref="D10:F10"/>
    <mergeCell ref="C9:C15"/>
    <mergeCell ref="D12:F12"/>
    <mergeCell ref="D17:F17"/>
    <mergeCell ref="D19:F19"/>
    <mergeCell ref="D20:F20"/>
    <mergeCell ref="D22:F22"/>
    <mergeCell ref="D23:F23"/>
    <mergeCell ref="C8:F8"/>
    <mergeCell ref="D11:F11"/>
    <mergeCell ref="D9:F9"/>
    <mergeCell ref="D14:F14"/>
    <mergeCell ref="D18:F18"/>
    <mergeCell ref="D26:F26"/>
    <mergeCell ref="D28:F28"/>
    <mergeCell ref="D27:F27"/>
    <mergeCell ref="C24:F24"/>
    <mergeCell ref="C25:C31"/>
    <mergeCell ref="D31:F31"/>
    <mergeCell ref="D30:F30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4"/>
  <sheetViews>
    <sheetView showGridLines="0" zoomScalePageLayoutView="0" workbookViewId="0" topLeftCell="A1">
      <selection activeCell="A1" sqref="A1"/>
    </sheetView>
  </sheetViews>
  <sheetFormatPr defaultColWidth="9.00390625" defaultRowHeight="27" customHeight="1"/>
  <cols>
    <col min="1" max="1" width="5.875" style="15" customWidth="1"/>
    <col min="2" max="2" width="9.00390625" style="15" customWidth="1"/>
    <col min="3" max="4" width="4.75390625" style="15" customWidth="1"/>
    <col min="5" max="5" width="7.625" style="15" customWidth="1"/>
    <col min="6" max="9" width="11.375" style="15" customWidth="1"/>
    <col min="10" max="16384" width="9.00390625" style="15" customWidth="1"/>
  </cols>
  <sheetData>
    <row r="1" spans="2:9" ht="27" customHeight="1">
      <c r="B1" s="306"/>
      <c r="C1" s="306"/>
      <c r="D1" s="306"/>
      <c r="E1" s="306"/>
      <c r="F1" s="306"/>
      <c r="G1" s="306"/>
      <c r="H1" s="306"/>
      <c r="I1" s="306"/>
    </row>
    <row r="2" ht="27" customHeight="1">
      <c r="B2" s="245" t="s">
        <v>233</v>
      </c>
    </row>
    <row r="3" ht="27" customHeight="1">
      <c r="I3" s="52" t="s">
        <v>183</v>
      </c>
    </row>
    <row r="4" spans="3:9" ht="27" customHeight="1">
      <c r="C4" s="61"/>
      <c r="D4" s="62"/>
      <c r="E4" s="63"/>
      <c r="F4" s="461" t="s">
        <v>15</v>
      </c>
      <c r="G4" s="463"/>
      <c r="H4" s="487" t="s">
        <v>5</v>
      </c>
      <c r="I4" s="496" t="s">
        <v>99</v>
      </c>
    </row>
    <row r="5" spans="3:9" ht="27" customHeight="1">
      <c r="C5" s="64"/>
      <c r="D5" s="65"/>
      <c r="E5" s="66"/>
      <c r="F5" s="165" t="s">
        <v>69</v>
      </c>
      <c r="G5" s="165" t="s">
        <v>23</v>
      </c>
      <c r="H5" s="497"/>
      <c r="I5" s="459"/>
    </row>
    <row r="6" spans="3:9" ht="27" customHeight="1">
      <c r="C6" s="490" t="s">
        <v>10</v>
      </c>
      <c r="D6" s="490" t="s">
        <v>15</v>
      </c>
      <c r="E6" s="176" t="s">
        <v>6</v>
      </c>
      <c r="F6" s="84">
        <v>808500</v>
      </c>
      <c r="G6" s="85">
        <v>839300</v>
      </c>
      <c r="H6" s="86">
        <v>-30800</v>
      </c>
      <c r="I6" s="87">
        <v>-3.669724770642202</v>
      </c>
    </row>
    <row r="7" spans="3:9" ht="27" customHeight="1">
      <c r="C7" s="491"/>
      <c r="D7" s="491"/>
      <c r="E7" s="176" t="s">
        <v>3</v>
      </c>
      <c r="F7" s="88">
        <v>435500</v>
      </c>
      <c r="G7" s="89">
        <v>460800</v>
      </c>
      <c r="H7" s="90">
        <v>-25300</v>
      </c>
      <c r="I7" s="91">
        <v>-5.490451388888884</v>
      </c>
    </row>
    <row r="8" spans="3:9" ht="27" customHeight="1">
      <c r="C8" s="492"/>
      <c r="D8" s="492"/>
      <c r="E8" s="176" t="s">
        <v>4</v>
      </c>
      <c r="F8" s="88">
        <v>373000</v>
      </c>
      <c r="G8" s="89">
        <v>378500</v>
      </c>
      <c r="H8" s="90">
        <v>-5500</v>
      </c>
      <c r="I8" s="92">
        <v>-1.4531043593130732</v>
      </c>
    </row>
    <row r="9" spans="3:9" ht="27" customHeight="1">
      <c r="C9" s="490" t="s">
        <v>46</v>
      </c>
      <c r="D9" s="490" t="s">
        <v>15</v>
      </c>
      <c r="E9" s="37" t="s">
        <v>6</v>
      </c>
      <c r="F9" s="84">
        <v>158000</v>
      </c>
      <c r="G9" s="85">
        <v>154500</v>
      </c>
      <c r="H9" s="86">
        <v>3500</v>
      </c>
      <c r="I9" s="87">
        <v>2.265372168284796</v>
      </c>
    </row>
    <row r="10" spans="3:9" ht="27" customHeight="1">
      <c r="C10" s="491"/>
      <c r="D10" s="491"/>
      <c r="E10" s="176" t="s">
        <v>3</v>
      </c>
      <c r="F10" s="88">
        <v>76800</v>
      </c>
      <c r="G10" s="89">
        <v>78900</v>
      </c>
      <c r="H10" s="90">
        <v>-2100</v>
      </c>
      <c r="I10" s="91">
        <v>-2.6615969581749055</v>
      </c>
    </row>
    <row r="11" spans="3:9" ht="27" customHeight="1">
      <c r="C11" s="491"/>
      <c r="D11" s="492"/>
      <c r="E11" s="34" t="s">
        <v>4</v>
      </c>
      <c r="F11" s="93">
        <v>81200</v>
      </c>
      <c r="G11" s="94">
        <v>75600</v>
      </c>
      <c r="H11" s="90">
        <v>5600</v>
      </c>
      <c r="I11" s="92">
        <v>7.407407407407418</v>
      </c>
    </row>
    <row r="12" spans="3:9" ht="27" customHeight="1">
      <c r="C12" s="491"/>
      <c r="D12" s="493" t="s">
        <v>120</v>
      </c>
      <c r="E12" s="176" t="s">
        <v>6</v>
      </c>
      <c r="F12" s="95">
        <v>19.542362399505254</v>
      </c>
      <c r="G12" s="96">
        <v>18.408197307279874</v>
      </c>
      <c r="H12" s="97"/>
      <c r="I12" s="98"/>
    </row>
    <row r="13" spans="3:9" ht="27" customHeight="1">
      <c r="C13" s="491"/>
      <c r="D13" s="494"/>
      <c r="E13" s="176" t="s">
        <v>3</v>
      </c>
      <c r="F13" s="99">
        <v>17.634902411021812</v>
      </c>
      <c r="G13" s="100">
        <v>17.122395833333336</v>
      </c>
      <c r="H13" s="101"/>
      <c r="I13" s="98"/>
    </row>
    <row r="14" spans="3:9" ht="27" customHeight="1">
      <c r="C14" s="492"/>
      <c r="D14" s="495"/>
      <c r="E14" s="34" t="s">
        <v>4</v>
      </c>
      <c r="F14" s="102">
        <v>21.769436997319037</v>
      </c>
      <c r="G14" s="103">
        <v>19.973579920739763</v>
      </c>
      <c r="H14" s="101"/>
      <c r="I14" s="98"/>
    </row>
  </sheetData>
  <sheetProtection/>
  <mergeCells count="8">
    <mergeCell ref="C6:C8"/>
    <mergeCell ref="C9:C14"/>
    <mergeCell ref="D6:D8"/>
    <mergeCell ref="D9:D11"/>
    <mergeCell ref="D12:D14"/>
    <mergeCell ref="I4:I5"/>
    <mergeCell ref="F4:G4"/>
    <mergeCell ref="H4:H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34"/>
  <sheetViews>
    <sheetView showGridLines="0" workbookViewId="0" topLeftCell="A1">
      <selection activeCell="A1" sqref="A1"/>
    </sheetView>
  </sheetViews>
  <sheetFormatPr defaultColWidth="9.00390625" defaultRowHeight="22.5" customHeight="1"/>
  <cols>
    <col min="1" max="1" width="6.50390625" style="15" customWidth="1"/>
    <col min="2" max="2" width="11.50390625" style="15" customWidth="1"/>
    <col min="3" max="4" width="4.75390625" style="15" customWidth="1"/>
    <col min="5" max="5" width="7.625" style="15" customWidth="1"/>
    <col min="6" max="8" width="11.375" style="15" customWidth="1"/>
    <col min="9" max="9" width="17.625" style="15" customWidth="1"/>
    <col min="10" max="16384" width="9.00390625" style="15" customWidth="1"/>
  </cols>
  <sheetData>
    <row r="1" ht="22.5" customHeight="1">
      <c r="B1" s="249"/>
    </row>
    <row r="2" ht="22.5" customHeight="1">
      <c r="B2" s="245" t="s">
        <v>234</v>
      </c>
    </row>
    <row r="20" ht="22.5" customHeight="1" thickBot="1">
      <c r="B20" s="245" t="s">
        <v>236</v>
      </c>
    </row>
    <row r="21" spans="2:8" ht="22.5" customHeight="1">
      <c r="B21" s="6"/>
      <c r="C21" s="507" t="s">
        <v>38</v>
      </c>
      <c r="D21" s="508"/>
      <c r="E21" s="509"/>
      <c r="F21" s="516" t="s">
        <v>46</v>
      </c>
      <c r="G21" s="517"/>
      <c r="H21" s="518" t="s">
        <v>237</v>
      </c>
    </row>
    <row r="22" spans="2:8" ht="11.25" customHeight="1">
      <c r="B22" s="36"/>
      <c r="C22" s="510"/>
      <c r="D22" s="511"/>
      <c r="E22" s="512"/>
      <c r="F22" s="521" t="s">
        <v>38</v>
      </c>
      <c r="G22" s="523" t="s">
        <v>39</v>
      </c>
      <c r="H22" s="519"/>
    </row>
    <row r="23" spans="2:8" ht="11.25" customHeight="1" thickBot="1">
      <c r="B23" s="36"/>
      <c r="C23" s="513"/>
      <c r="D23" s="514"/>
      <c r="E23" s="515"/>
      <c r="F23" s="522"/>
      <c r="G23" s="524"/>
      <c r="H23" s="520"/>
    </row>
    <row r="24" spans="3:8" ht="27" customHeight="1">
      <c r="C24" s="525" t="s">
        <v>190</v>
      </c>
      <c r="D24" s="526"/>
      <c r="E24" s="527"/>
      <c r="F24" s="307">
        <v>9900</v>
      </c>
      <c r="G24" s="308">
        <v>3400</v>
      </c>
      <c r="H24" s="309">
        <v>6500</v>
      </c>
    </row>
    <row r="25" spans="3:8" ht="27" customHeight="1">
      <c r="C25" s="501" t="s">
        <v>34</v>
      </c>
      <c r="D25" s="502"/>
      <c r="E25" s="503"/>
      <c r="F25" s="310">
        <v>10300</v>
      </c>
      <c r="G25" s="311">
        <v>11800</v>
      </c>
      <c r="H25" s="309">
        <v>-1500</v>
      </c>
    </row>
    <row r="26" spans="3:8" ht="27" customHeight="1">
      <c r="C26" s="501" t="s">
        <v>174</v>
      </c>
      <c r="D26" s="502"/>
      <c r="E26" s="503"/>
      <c r="F26" s="310">
        <v>16600</v>
      </c>
      <c r="G26" s="311">
        <v>19800</v>
      </c>
      <c r="H26" s="309">
        <v>-3200</v>
      </c>
    </row>
    <row r="27" spans="3:8" ht="27" customHeight="1">
      <c r="C27" s="501" t="s">
        <v>175</v>
      </c>
      <c r="D27" s="502"/>
      <c r="E27" s="503"/>
      <c r="F27" s="310">
        <v>1000</v>
      </c>
      <c r="G27" s="311">
        <v>3300</v>
      </c>
      <c r="H27" s="309">
        <v>-2300</v>
      </c>
    </row>
    <row r="28" spans="3:8" ht="27" customHeight="1">
      <c r="C28" s="501" t="s">
        <v>70</v>
      </c>
      <c r="D28" s="502"/>
      <c r="E28" s="503"/>
      <c r="F28" s="310">
        <v>9100</v>
      </c>
      <c r="G28" s="311">
        <v>8500</v>
      </c>
      <c r="H28" s="309">
        <v>600</v>
      </c>
    </row>
    <row r="29" spans="3:8" ht="27" customHeight="1">
      <c r="C29" s="501" t="s">
        <v>72</v>
      </c>
      <c r="D29" s="502"/>
      <c r="E29" s="503"/>
      <c r="F29" s="310">
        <v>26200</v>
      </c>
      <c r="G29" s="311">
        <v>28800</v>
      </c>
      <c r="H29" s="309">
        <v>-2600</v>
      </c>
    </row>
    <row r="30" spans="3:8" ht="27" customHeight="1">
      <c r="C30" s="501" t="s">
        <v>71</v>
      </c>
      <c r="D30" s="502"/>
      <c r="E30" s="503"/>
      <c r="F30" s="310">
        <v>2500</v>
      </c>
      <c r="G30" s="311">
        <v>3500</v>
      </c>
      <c r="H30" s="309">
        <v>-1000</v>
      </c>
    </row>
    <row r="31" spans="3:8" ht="27" customHeight="1">
      <c r="C31" s="498" t="s">
        <v>191</v>
      </c>
      <c r="D31" s="499"/>
      <c r="E31" s="500"/>
      <c r="F31" s="310">
        <v>2500</v>
      </c>
      <c r="G31" s="311">
        <v>2400</v>
      </c>
      <c r="H31" s="309">
        <v>100</v>
      </c>
    </row>
    <row r="32" spans="3:8" ht="27" customHeight="1">
      <c r="C32" s="498" t="s">
        <v>192</v>
      </c>
      <c r="D32" s="499"/>
      <c r="E32" s="500"/>
      <c r="F32" s="310">
        <v>13200</v>
      </c>
      <c r="G32" s="311">
        <v>17500</v>
      </c>
      <c r="H32" s="309">
        <v>-4300</v>
      </c>
    </row>
    <row r="33" spans="3:8" ht="27" customHeight="1">
      <c r="C33" s="501" t="s">
        <v>73</v>
      </c>
      <c r="D33" s="502"/>
      <c r="E33" s="503"/>
      <c r="F33" s="310">
        <v>31000</v>
      </c>
      <c r="G33" s="311">
        <v>21600</v>
      </c>
      <c r="H33" s="309">
        <v>9400</v>
      </c>
    </row>
    <row r="34" spans="3:8" ht="27" customHeight="1" thickBot="1">
      <c r="C34" s="504" t="s">
        <v>160</v>
      </c>
      <c r="D34" s="505"/>
      <c r="E34" s="506"/>
      <c r="F34" s="312">
        <v>8500</v>
      </c>
      <c r="G34" s="313">
        <v>8800</v>
      </c>
      <c r="H34" s="314">
        <v>-300</v>
      </c>
    </row>
  </sheetData>
  <sheetProtection/>
  <mergeCells count="16">
    <mergeCell ref="C21:E23"/>
    <mergeCell ref="F21:G21"/>
    <mergeCell ref="H21:H23"/>
    <mergeCell ref="F22:F23"/>
    <mergeCell ref="G22:G23"/>
    <mergeCell ref="C24:E24"/>
    <mergeCell ref="C31:E31"/>
    <mergeCell ref="C32:E32"/>
    <mergeCell ref="C33:E33"/>
    <mergeCell ref="C34:E34"/>
    <mergeCell ref="C25:E25"/>
    <mergeCell ref="C26:E26"/>
    <mergeCell ref="C27:E27"/>
    <mergeCell ref="C28:E28"/>
    <mergeCell ref="C29:E29"/>
    <mergeCell ref="C30:E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5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7.625" style="57" customWidth="1"/>
    <col min="2" max="8" width="9.375" style="57" customWidth="1"/>
    <col min="9" max="9" width="8.50390625" style="57" customWidth="1"/>
    <col min="10" max="11" width="10.625" style="57" customWidth="1"/>
    <col min="12" max="14" width="17.375" style="57" customWidth="1"/>
    <col min="15" max="15" width="11.375" style="57" customWidth="1"/>
    <col min="16" max="16" width="11.25390625" style="57" customWidth="1"/>
    <col min="17" max="16384" width="9.00390625" style="57" customWidth="1"/>
  </cols>
  <sheetData>
    <row r="1" ht="15.75" customHeight="1"/>
    <row r="2" spans="1:12" ht="13.5">
      <c r="A2" s="57" t="s">
        <v>238</v>
      </c>
      <c r="L2" s="15"/>
    </row>
    <row r="22" ht="13.5">
      <c r="A22" s="57" t="s">
        <v>239</v>
      </c>
    </row>
    <row r="41" spans="5:6" ht="14.25">
      <c r="E41" s="245" t="s">
        <v>240</v>
      </c>
      <c r="F41" s="55"/>
    </row>
    <row r="42" spans="5:6" ht="13.5">
      <c r="E42" s="55"/>
      <c r="F42" s="55"/>
    </row>
    <row r="43" spans="4:10" ht="13.5">
      <c r="D43" s="56"/>
      <c r="E43" s="56" t="s">
        <v>90</v>
      </c>
      <c r="F43" s="56"/>
      <c r="G43" s="56"/>
      <c r="H43" s="56"/>
      <c r="I43" s="56"/>
      <c r="J43" s="56"/>
    </row>
    <row r="44" spans="4:10" ht="13.5">
      <c r="D44" s="56"/>
      <c r="E44" s="165"/>
      <c r="F44" s="165" t="s">
        <v>3</v>
      </c>
      <c r="G44" s="165" t="s">
        <v>4</v>
      </c>
      <c r="H44" s="165" t="s">
        <v>6</v>
      </c>
      <c r="I44" s="56"/>
      <c r="J44" s="56"/>
    </row>
    <row r="45" spans="4:10" ht="13.5">
      <c r="D45" s="56"/>
      <c r="E45" s="250" t="s">
        <v>0</v>
      </c>
      <c r="F45" s="251">
        <v>10.658307210031348</v>
      </c>
      <c r="G45" s="251">
        <v>37.4485596707819</v>
      </c>
      <c r="H45" s="251">
        <v>22.103386809269164</v>
      </c>
      <c r="I45" s="56"/>
      <c r="J45" s="56"/>
    </row>
    <row r="46" spans="4:10" ht="13.5">
      <c r="D46" s="56"/>
      <c r="E46" s="252" t="s">
        <v>11</v>
      </c>
      <c r="F46" s="251">
        <v>10.601719197707736</v>
      </c>
      <c r="G46" s="251">
        <v>44.765342960288805</v>
      </c>
      <c r="H46" s="251">
        <v>25.878594249201274</v>
      </c>
      <c r="I46" s="56"/>
      <c r="J46" s="56"/>
    </row>
    <row r="47" spans="4:10" ht="13.5">
      <c r="D47" s="56"/>
      <c r="E47" s="252" t="s">
        <v>92</v>
      </c>
      <c r="F47" s="251">
        <v>13.830728398702446</v>
      </c>
      <c r="G47" s="251">
        <v>49.9115670321896</v>
      </c>
      <c r="H47" s="251">
        <v>30.234802187198458</v>
      </c>
      <c r="I47" s="56"/>
      <c r="J47" s="56"/>
    </row>
    <row r="48" spans="4:10" ht="13.5">
      <c r="D48" s="56"/>
      <c r="E48" s="252" t="s">
        <v>93</v>
      </c>
      <c r="F48" s="251">
        <v>18.3806146572104</v>
      </c>
      <c r="G48" s="251">
        <v>52.43553008595988</v>
      </c>
      <c r="H48" s="376">
        <v>34.75329451425069</v>
      </c>
      <c r="I48" s="56"/>
      <c r="J48" s="56"/>
    </row>
    <row r="49" spans="4:10" ht="13.5">
      <c r="D49" s="56"/>
      <c r="E49" s="252" t="s">
        <v>94</v>
      </c>
      <c r="F49" s="251">
        <v>22.57081937252513</v>
      </c>
      <c r="G49" s="377">
        <v>57.74867477393202</v>
      </c>
      <c r="H49" s="251">
        <v>39.9537750385208</v>
      </c>
      <c r="I49" s="56"/>
      <c r="J49" s="56"/>
    </row>
    <row r="50" spans="4:10" ht="13.5">
      <c r="D50" s="56"/>
      <c r="E50" s="56"/>
      <c r="F50" s="56"/>
      <c r="G50" s="56"/>
      <c r="H50" s="56"/>
      <c r="I50" s="56"/>
      <c r="J50" s="56"/>
    </row>
    <row r="51" spans="4:10" ht="13.5">
      <c r="D51" s="56"/>
      <c r="E51" s="56"/>
      <c r="F51" s="56"/>
      <c r="G51" s="56"/>
      <c r="H51" s="56"/>
      <c r="I51" s="56"/>
      <c r="J51" s="56"/>
    </row>
    <row r="52" spans="4:10" ht="13.5">
      <c r="D52" s="56"/>
      <c r="E52" s="56" t="s">
        <v>9</v>
      </c>
      <c r="F52" s="56"/>
      <c r="G52" s="56"/>
      <c r="H52" s="56"/>
      <c r="I52" s="56"/>
      <c r="J52" s="56"/>
    </row>
    <row r="53" spans="4:10" ht="13.5">
      <c r="D53" s="56"/>
      <c r="E53" s="165"/>
      <c r="F53" s="165" t="s">
        <v>3</v>
      </c>
      <c r="G53" s="165" t="s">
        <v>4</v>
      </c>
      <c r="H53" s="165" t="s">
        <v>6</v>
      </c>
      <c r="I53" s="56"/>
      <c r="J53" s="56"/>
    </row>
    <row r="54" spans="4:10" ht="13.5">
      <c r="D54" s="56"/>
      <c r="E54" s="250" t="s">
        <v>0</v>
      </c>
      <c r="F54" s="251">
        <v>9.9</v>
      </c>
      <c r="G54" s="251">
        <v>39.1</v>
      </c>
      <c r="H54" s="251">
        <v>21.7</v>
      </c>
      <c r="I54" s="56"/>
      <c r="J54" s="56"/>
    </row>
    <row r="55" spans="4:10" ht="13.5">
      <c r="D55" s="56"/>
      <c r="E55" s="252" t="s">
        <v>11</v>
      </c>
      <c r="F55" s="251">
        <v>11.1</v>
      </c>
      <c r="G55" s="251">
        <v>44</v>
      </c>
      <c r="H55" s="251">
        <v>24.6</v>
      </c>
      <c r="I55" s="56"/>
      <c r="J55" s="56"/>
    </row>
    <row r="56" spans="5:8" ht="13.5">
      <c r="E56" s="18" t="s">
        <v>92</v>
      </c>
      <c r="F56" s="33">
        <v>16.3</v>
      </c>
      <c r="G56" s="33">
        <v>52.9</v>
      </c>
      <c r="H56" s="33">
        <v>31.9</v>
      </c>
    </row>
    <row r="57" spans="5:8" ht="13.5">
      <c r="E57" s="18" t="s">
        <v>93</v>
      </c>
      <c r="F57" s="33">
        <v>19.9</v>
      </c>
      <c r="G57" s="33">
        <v>55.2</v>
      </c>
      <c r="H57" s="33">
        <v>35.5</v>
      </c>
    </row>
    <row r="58" spans="5:8" ht="13.5">
      <c r="E58" s="18" t="s">
        <v>94</v>
      </c>
      <c r="F58" s="33">
        <v>22.1</v>
      </c>
      <c r="G58" s="33">
        <v>57.5</v>
      </c>
      <c r="H58" s="33">
        <v>38.2</v>
      </c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0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16384" width="9.00390625" style="1" customWidth="1"/>
  </cols>
  <sheetData>
    <row r="2" ht="18" customHeight="1">
      <c r="C2" s="245" t="s">
        <v>241</v>
      </c>
    </row>
    <row r="3" ht="18" customHeight="1">
      <c r="C3" s="245" t="s">
        <v>242</v>
      </c>
    </row>
    <row r="4" ht="13.5">
      <c r="C4" s="316"/>
    </row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60" spans="1:9" ht="13.5">
      <c r="A60" s="392"/>
      <c r="B60" s="392"/>
      <c r="C60" s="392"/>
      <c r="D60" s="392"/>
      <c r="E60" s="392"/>
      <c r="F60" s="392"/>
      <c r="G60" s="392"/>
      <c r="H60" s="392"/>
      <c r="I60" s="392"/>
    </row>
    <row r="61" spans="1:9" ht="14.25">
      <c r="A61" s="392"/>
      <c r="B61" s="319" t="s">
        <v>243</v>
      </c>
      <c r="C61" s="392"/>
      <c r="D61" s="392"/>
      <c r="E61" s="392"/>
      <c r="F61" s="392"/>
      <c r="G61" s="392"/>
      <c r="H61" s="392"/>
      <c r="I61" s="392"/>
    </row>
    <row r="62" spans="1:9" ht="13.5">
      <c r="A62" s="392"/>
      <c r="B62" s="392"/>
      <c r="C62" s="392"/>
      <c r="D62" s="392"/>
      <c r="E62" s="392"/>
      <c r="F62" s="392"/>
      <c r="G62" s="392"/>
      <c r="H62" s="392"/>
      <c r="I62" s="392"/>
    </row>
    <row r="63" spans="1:9" ht="13.5">
      <c r="A63" s="392"/>
      <c r="B63" s="298" t="s">
        <v>152</v>
      </c>
      <c r="C63" s="298"/>
      <c r="D63" s="298"/>
      <c r="E63" s="298"/>
      <c r="F63" s="298" t="s">
        <v>152</v>
      </c>
      <c r="G63" s="298" t="s">
        <v>154</v>
      </c>
      <c r="H63" s="298"/>
      <c r="I63" s="392"/>
    </row>
    <row r="64" spans="1:9" ht="13.5">
      <c r="A64" s="392"/>
      <c r="B64" s="298" t="s">
        <v>6</v>
      </c>
      <c r="C64" s="298"/>
      <c r="D64" s="298"/>
      <c r="E64" s="298"/>
      <c r="F64" s="298" t="s">
        <v>6</v>
      </c>
      <c r="G64" s="298"/>
      <c r="H64" s="298"/>
      <c r="I64" s="392"/>
    </row>
    <row r="65" spans="1:9" ht="13.5">
      <c r="A65" s="392"/>
      <c r="B65" s="252"/>
      <c r="C65" s="252" t="s">
        <v>48</v>
      </c>
      <c r="D65" s="252" t="s">
        <v>47</v>
      </c>
      <c r="E65" s="298"/>
      <c r="F65" s="294" t="s">
        <v>39</v>
      </c>
      <c r="G65" s="496" t="s">
        <v>48</v>
      </c>
      <c r="H65" s="496" t="s">
        <v>47</v>
      </c>
      <c r="I65" s="392"/>
    </row>
    <row r="66" spans="1:9" ht="13.5">
      <c r="A66" s="392"/>
      <c r="B66" s="252" t="s">
        <v>39</v>
      </c>
      <c r="C66" s="158">
        <v>66200</v>
      </c>
      <c r="D66" s="158">
        <v>73100</v>
      </c>
      <c r="E66" s="298"/>
      <c r="F66" s="296" t="s">
        <v>38</v>
      </c>
      <c r="G66" s="459"/>
      <c r="H66" s="459"/>
      <c r="I66" s="392"/>
    </row>
    <row r="67" spans="1:9" ht="13.5">
      <c r="A67" s="392"/>
      <c r="B67" s="252" t="s">
        <v>38</v>
      </c>
      <c r="C67" s="158">
        <v>60300</v>
      </c>
      <c r="D67" s="158">
        <v>78900</v>
      </c>
      <c r="E67" s="298"/>
      <c r="F67" s="252" t="s">
        <v>48</v>
      </c>
      <c r="G67" s="158">
        <v>40200</v>
      </c>
      <c r="H67" s="158">
        <v>20100</v>
      </c>
      <c r="I67" s="392"/>
    </row>
    <row r="68" spans="1:9" ht="13.5">
      <c r="A68" s="392"/>
      <c r="B68" s="298"/>
      <c r="C68" s="298"/>
      <c r="D68" s="298"/>
      <c r="E68" s="298"/>
      <c r="F68" s="252" t="s">
        <v>153</v>
      </c>
      <c r="G68" s="158">
        <v>26000</v>
      </c>
      <c r="H68" s="158">
        <v>53000</v>
      </c>
      <c r="I68" s="392"/>
    </row>
    <row r="69" spans="1:9" ht="13.5">
      <c r="A69" s="392"/>
      <c r="B69" s="298" t="s">
        <v>3</v>
      </c>
      <c r="C69" s="298"/>
      <c r="D69" s="298"/>
      <c r="E69" s="298"/>
      <c r="F69" s="298" t="s">
        <v>3</v>
      </c>
      <c r="G69" s="298"/>
      <c r="H69" s="298"/>
      <c r="I69" s="392"/>
    </row>
    <row r="70" spans="1:9" ht="13.5">
      <c r="A70" s="392"/>
      <c r="B70" s="252"/>
      <c r="C70" s="252" t="s">
        <v>48</v>
      </c>
      <c r="D70" s="252" t="s">
        <v>47</v>
      </c>
      <c r="E70" s="298"/>
      <c r="F70" s="294" t="s">
        <v>39</v>
      </c>
      <c r="G70" s="496" t="s">
        <v>48</v>
      </c>
      <c r="H70" s="496" t="s">
        <v>47</v>
      </c>
      <c r="I70" s="392"/>
    </row>
    <row r="71" spans="1:9" ht="13.5">
      <c r="A71" s="392"/>
      <c r="B71" s="252" t="s">
        <v>39</v>
      </c>
      <c r="C71" s="158">
        <v>41600</v>
      </c>
      <c r="D71" s="158">
        <v>22700</v>
      </c>
      <c r="E71" s="298"/>
      <c r="F71" s="296" t="s">
        <v>38</v>
      </c>
      <c r="G71" s="459"/>
      <c r="H71" s="459"/>
      <c r="I71" s="392"/>
    </row>
    <row r="72" spans="1:9" ht="13.5">
      <c r="A72" s="392"/>
      <c r="B72" s="252" t="s">
        <v>38</v>
      </c>
      <c r="C72" s="158">
        <v>37600</v>
      </c>
      <c r="D72" s="158">
        <v>26700</v>
      </c>
      <c r="E72" s="298"/>
      <c r="F72" s="252" t="s">
        <v>48</v>
      </c>
      <c r="G72" s="158">
        <v>27700</v>
      </c>
      <c r="H72" s="158">
        <v>9900</v>
      </c>
      <c r="I72" s="392"/>
    </row>
    <row r="73" spans="1:9" ht="13.5">
      <c r="A73" s="392"/>
      <c r="B73" s="298"/>
      <c r="C73" s="298"/>
      <c r="D73" s="298"/>
      <c r="E73" s="298"/>
      <c r="F73" s="252" t="s">
        <v>153</v>
      </c>
      <c r="G73" s="158">
        <v>13900</v>
      </c>
      <c r="H73" s="158">
        <v>12900</v>
      </c>
      <c r="I73" s="392"/>
    </row>
    <row r="74" spans="1:9" ht="13.5">
      <c r="A74" s="392"/>
      <c r="B74" s="298" t="s">
        <v>4</v>
      </c>
      <c r="C74" s="298"/>
      <c r="D74" s="298"/>
      <c r="E74" s="298"/>
      <c r="F74" s="298" t="s">
        <v>4</v>
      </c>
      <c r="G74" s="298"/>
      <c r="H74" s="298"/>
      <c r="I74" s="392"/>
    </row>
    <row r="75" spans="1:9" ht="13.5">
      <c r="A75" s="392"/>
      <c r="B75" s="252"/>
      <c r="C75" s="252" t="s">
        <v>48</v>
      </c>
      <c r="D75" s="252" t="s">
        <v>47</v>
      </c>
      <c r="E75" s="298"/>
      <c r="F75" s="294" t="s">
        <v>39</v>
      </c>
      <c r="G75" s="496" t="s">
        <v>48</v>
      </c>
      <c r="H75" s="496" t="s">
        <v>47</v>
      </c>
      <c r="I75" s="392"/>
    </row>
    <row r="76" spans="1:9" ht="13.5">
      <c r="A76" s="392"/>
      <c r="B76" s="252" t="s">
        <v>39</v>
      </c>
      <c r="C76" s="158">
        <v>24600</v>
      </c>
      <c r="D76" s="158">
        <v>50300</v>
      </c>
      <c r="E76" s="298"/>
      <c r="F76" s="296" t="s">
        <v>38</v>
      </c>
      <c r="G76" s="459"/>
      <c r="H76" s="459"/>
      <c r="I76" s="392"/>
    </row>
    <row r="77" spans="1:9" ht="13.5">
      <c r="A77" s="392"/>
      <c r="B77" s="252" t="s">
        <v>38</v>
      </c>
      <c r="C77" s="158">
        <v>22700</v>
      </c>
      <c r="D77" s="158">
        <v>52200</v>
      </c>
      <c r="E77" s="298"/>
      <c r="F77" s="252" t="s">
        <v>48</v>
      </c>
      <c r="G77" s="158">
        <v>12500</v>
      </c>
      <c r="H77" s="158">
        <v>10200</v>
      </c>
      <c r="I77" s="392"/>
    </row>
    <row r="78" spans="1:9" ht="13.5">
      <c r="A78" s="392"/>
      <c r="B78" s="298"/>
      <c r="C78" s="298"/>
      <c r="D78" s="298"/>
      <c r="E78" s="298"/>
      <c r="F78" s="252" t="s">
        <v>153</v>
      </c>
      <c r="G78" s="158">
        <v>12100</v>
      </c>
      <c r="H78" s="158">
        <v>40100</v>
      </c>
      <c r="I78" s="392"/>
    </row>
    <row r="79" spans="1:9" ht="13.5">
      <c r="A79" s="392"/>
      <c r="B79" s="298"/>
      <c r="C79" s="298"/>
      <c r="D79" s="298"/>
      <c r="E79" s="298"/>
      <c r="F79" s="8"/>
      <c r="G79" s="341"/>
      <c r="H79" s="341"/>
      <c r="I79" s="8"/>
    </row>
    <row r="80" spans="1:9" ht="13.5">
      <c r="A80" s="392"/>
      <c r="B80" s="298"/>
      <c r="C80" s="298"/>
      <c r="D80" s="298"/>
      <c r="E80" s="298"/>
      <c r="F80" s="298" t="s">
        <v>224</v>
      </c>
      <c r="G80" s="298" t="s">
        <v>154</v>
      </c>
      <c r="H80" s="298"/>
      <c r="I80" s="8"/>
    </row>
    <row r="81" spans="1:9" ht="13.5">
      <c r="A81" s="392"/>
      <c r="B81" s="298"/>
      <c r="C81" s="298"/>
      <c r="D81" s="298"/>
      <c r="E81" s="298"/>
      <c r="F81" s="298" t="s">
        <v>6</v>
      </c>
      <c r="G81" s="298"/>
      <c r="H81" s="298"/>
      <c r="I81" s="8"/>
    </row>
    <row r="82" spans="1:9" ht="13.5">
      <c r="A82" s="392"/>
      <c r="B82" s="298"/>
      <c r="C82" s="298"/>
      <c r="D82" s="298"/>
      <c r="E82" s="298"/>
      <c r="F82" s="294" t="s">
        <v>39</v>
      </c>
      <c r="G82" s="496" t="s">
        <v>48</v>
      </c>
      <c r="H82" s="496" t="s">
        <v>47</v>
      </c>
      <c r="I82" s="8"/>
    </row>
    <row r="83" spans="1:9" ht="13.5">
      <c r="A83" s="392"/>
      <c r="B83" s="298"/>
      <c r="C83" s="298"/>
      <c r="D83" s="298"/>
      <c r="E83" s="298"/>
      <c r="F83" s="296" t="s">
        <v>38</v>
      </c>
      <c r="G83" s="459"/>
      <c r="H83" s="459"/>
      <c r="I83" s="8"/>
    </row>
    <row r="84" spans="1:9" ht="13.5">
      <c r="A84" s="392"/>
      <c r="B84" s="298"/>
      <c r="C84" s="298"/>
      <c r="D84" s="298"/>
      <c r="E84" s="298"/>
      <c r="F84" s="252" t="s">
        <v>48</v>
      </c>
      <c r="G84" s="251">
        <v>60.7</v>
      </c>
      <c r="H84" s="251">
        <v>27.5</v>
      </c>
      <c r="I84" s="8"/>
    </row>
    <row r="85" spans="1:9" ht="13.5">
      <c r="A85" s="392"/>
      <c r="B85" s="298"/>
      <c r="C85" s="298"/>
      <c r="D85" s="298"/>
      <c r="E85" s="298"/>
      <c r="F85" s="252" t="s">
        <v>153</v>
      </c>
      <c r="G85" s="251">
        <v>39.3</v>
      </c>
      <c r="H85" s="251">
        <v>72.5</v>
      </c>
      <c r="I85" s="8"/>
    </row>
    <row r="86" spans="1:9" ht="13.5">
      <c r="A86" s="392"/>
      <c r="B86" s="298"/>
      <c r="C86" s="298"/>
      <c r="D86" s="298"/>
      <c r="E86" s="298"/>
      <c r="F86" s="298" t="s">
        <v>3</v>
      </c>
      <c r="G86" s="298"/>
      <c r="H86" s="298"/>
      <c r="I86" s="8"/>
    </row>
    <row r="87" spans="1:9" ht="13.5">
      <c r="A87" s="392"/>
      <c r="B87" s="298"/>
      <c r="C87" s="298"/>
      <c r="D87" s="298"/>
      <c r="E87" s="298"/>
      <c r="F87" s="294" t="s">
        <v>39</v>
      </c>
      <c r="G87" s="496" t="s">
        <v>48</v>
      </c>
      <c r="H87" s="496" t="s">
        <v>47</v>
      </c>
      <c r="I87" s="8"/>
    </row>
    <row r="88" spans="1:9" ht="13.5">
      <c r="A88" s="392"/>
      <c r="B88" s="298"/>
      <c r="C88" s="298"/>
      <c r="D88" s="298"/>
      <c r="E88" s="298"/>
      <c r="F88" s="296" t="s">
        <v>38</v>
      </c>
      <c r="G88" s="459"/>
      <c r="H88" s="459"/>
      <c r="I88" s="8"/>
    </row>
    <row r="89" spans="1:9" ht="13.5">
      <c r="A89" s="392"/>
      <c r="B89" s="298"/>
      <c r="C89" s="298"/>
      <c r="D89" s="298"/>
      <c r="E89" s="298"/>
      <c r="F89" s="252" t="s">
        <v>48</v>
      </c>
      <c r="G89" s="251">
        <v>66.6</v>
      </c>
      <c r="H89" s="251">
        <v>43.6</v>
      </c>
      <c r="I89" s="8"/>
    </row>
    <row r="90" spans="1:9" ht="13.5">
      <c r="A90" s="392"/>
      <c r="B90" s="298"/>
      <c r="C90" s="298"/>
      <c r="D90" s="298"/>
      <c r="E90" s="298"/>
      <c r="F90" s="252" t="s">
        <v>153</v>
      </c>
      <c r="G90" s="251">
        <v>33.4</v>
      </c>
      <c r="H90" s="251">
        <v>56.8</v>
      </c>
      <c r="I90" s="8"/>
    </row>
    <row r="91" spans="1:9" ht="13.5">
      <c r="A91" s="392"/>
      <c r="B91" s="298"/>
      <c r="C91" s="298"/>
      <c r="D91" s="298"/>
      <c r="E91" s="298"/>
      <c r="F91" s="298" t="s">
        <v>4</v>
      </c>
      <c r="G91" s="298"/>
      <c r="H91" s="298"/>
      <c r="I91" s="8"/>
    </row>
    <row r="92" spans="1:9" ht="13.5">
      <c r="A92" s="392"/>
      <c r="B92" s="298"/>
      <c r="C92" s="298"/>
      <c r="D92" s="298"/>
      <c r="E92" s="298"/>
      <c r="F92" s="294" t="s">
        <v>39</v>
      </c>
      <c r="G92" s="496" t="s">
        <v>48</v>
      </c>
      <c r="H92" s="496" t="s">
        <v>47</v>
      </c>
      <c r="I92" s="8"/>
    </row>
    <row r="93" spans="1:9" ht="13.5">
      <c r="A93" s="392"/>
      <c r="B93" s="298"/>
      <c r="C93" s="298"/>
      <c r="D93" s="298"/>
      <c r="E93" s="298"/>
      <c r="F93" s="296" t="s">
        <v>38</v>
      </c>
      <c r="G93" s="459"/>
      <c r="H93" s="459"/>
      <c r="I93" s="8"/>
    </row>
    <row r="94" spans="1:9" ht="13.5">
      <c r="A94" s="392"/>
      <c r="B94" s="298"/>
      <c r="C94" s="298"/>
      <c r="D94" s="298"/>
      <c r="E94" s="298"/>
      <c r="F94" s="252" t="s">
        <v>48</v>
      </c>
      <c r="G94" s="251">
        <v>50.8</v>
      </c>
      <c r="H94" s="251">
        <v>20.3</v>
      </c>
      <c r="I94" s="8"/>
    </row>
    <row r="95" spans="1:9" ht="13.5">
      <c r="A95" s="392"/>
      <c r="B95" s="298"/>
      <c r="C95" s="298"/>
      <c r="D95" s="298"/>
      <c r="E95" s="298"/>
      <c r="F95" s="252" t="s">
        <v>153</v>
      </c>
      <c r="G95" s="251">
        <v>49.2</v>
      </c>
      <c r="H95" s="251">
        <v>79.7</v>
      </c>
      <c r="I95" s="8"/>
    </row>
    <row r="96" spans="1:9" ht="13.5">
      <c r="A96" s="392"/>
      <c r="B96" s="298"/>
      <c r="C96" s="298"/>
      <c r="D96" s="298"/>
      <c r="E96" s="298"/>
      <c r="F96" s="298"/>
      <c r="G96" s="298"/>
      <c r="H96" s="298"/>
      <c r="I96" s="298"/>
    </row>
    <row r="97" spans="1:9" ht="13.5">
      <c r="A97" s="298"/>
      <c r="B97" s="298"/>
      <c r="C97" s="298"/>
      <c r="D97" s="298"/>
      <c r="E97" s="298"/>
      <c r="F97" s="298"/>
      <c r="G97" s="298"/>
      <c r="H97" s="298"/>
      <c r="I97" s="298"/>
    </row>
    <row r="98" spans="1:9" ht="13.5">
      <c r="A98" s="298"/>
      <c r="B98" s="298"/>
      <c r="C98" s="298"/>
      <c r="D98" s="298"/>
      <c r="E98" s="298"/>
      <c r="F98" s="298"/>
      <c r="G98" s="298"/>
      <c r="H98" s="298"/>
      <c r="I98" s="298"/>
    </row>
    <row r="99" spans="1:9" ht="13.5">
      <c r="A99" s="298"/>
      <c r="B99" s="298"/>
      <c r="C99" s="298"/>
      <c r="D99" s="298"/>
      <c r="E99" s="298"/>
      <c r="F99" s="298"/>
      <c r="G99" s="298"/>
      <c r="H99" s="298"/>
      <c r="I99" s="298"/>
    </row>
    <row r="100" spans="1:9" ht="13.5">
      <c r="A100" s="298"/>
      <c r="B100" s="298"/>
      <c r="C100" s="298"/>
      <c r="D100" s="298"/>
      <c r="E100" s="298"/>
      <c r="F100" s="298"/>
      <c r="G100" s="298"/>
      <c r="H100" s="298"/>
      <c r="I100" s="298"/>
    </row>
    <row r="101" spans="1:9" ht="13.5">
      <c r="A101" s="298"/>
      <c r="B101" s="298"/>
      <c r="C101" s="298"/>
      <c r="D101" s="298"/>
      <c r="E101" s="298"/>
      <c r="F101" s="298"/>
      <c r="G101" s="298"/>
      <c r="H101" s="298"/>
      <c r="I101" s="298"/>
    </row>
    <row r="102" spans="1:9" ht="13.5">
      <c r="A102" s="392"/>
      <c r="B102" s="392"/>
      <c r="C102" s="392"/>
      <c r="D102" s="392"/>
      <c r="E102" s="392"/>
      <c r="F102" s="392"/>
      <c r="G102" s="392"/>
      <c r="H102" s="392"/>
      <c r="I102" s="392"/>
    </row>
    <row r="103" spans="1:9" ht="13.5">
      <c r="A103" s="392"/>
      <c r="B103" s="392"/>
      <c r="C103" s="392"/>
      <c r="D103" s="392"/>
      <c r="E103" s="392"/>
      <c r="F103" s="392"/>
      <c r="G103" s="392"/>
      <c r="H103" s="392"/>
      <c r="I103" s="392"/>
    </row>
    <row r="104" spans="1:9" ht="13.5">
      <c r="A104" s="392"/>
      <c r="B104" s="392"/>
      <c r="C104" s="392"/>
      <c r="D104" s="392"/>
      <c r="E104" s="392"/>
      <c r="F104" s="392"/>
      <c r="G104" s="392"/>
      <c r="H104" s="392"/>
      <c r="I104" s="392"/>
    </row>
    <row r="105" spans="1:9" ht="13.5">
      <c r="A105" s="392"/>
      <c r="B105" s="392"/>
      <c r="C105" s="392"/>
      <c r="D105" s="392"/>
      <c r="E105" s="392"/>
      <c r="F105" s="392"/>
      <c r="G105" s="392"/>
      <c r="H105" s="392"/>
      <c r="I105" s="392"/>
    </row>
    <row r="106" spans="1:9" ht="13.5">
      <c r="A106" s="392"/>
      <c r="B106" s="392"/>
      <c r="C106" s="392"/>
      <c r="D106" s="392"/>
      <c r="E106" s="392"/>
      <c r="F106" s="392"/>
      <c r="G106" s="392"/>
      <c r="H106" s="392"/>
      <c r="I106" s="392"/>
    </row>
    <row r="107" spans="1:9" ht="13.5">
      <c r="A107" s="392"/>
      <c r="B107" s="392"/>
      <c r="C107" s="392"/>
      <c r="D107" s="392"/>
      <c r="E107" s="392"/>
      <c r="F107" s="392"/>
      <c r="G107" s="392"/>
      <c r="H107" s="392"/>
      <c r="I107" s="392"/>
    </row>
    <row r="108" spans="1:9" ht="13.5">
      <c r="A108" s="392"/>
      <c r="B108" s="392"/>
      <c r="C108" s="392"/>
      <c r="D108" s="392"/>
      <c r="E108" s="392"/>
      <c r="F108" s="392"/>
      <c r="G108" s="392"/>
      <c r="H108" s="392"/>
      <c r="I108" s="392"/>
    </row>
    <row r="109" spans="1:9" ht="13.5">
      <c r="A109" s="392"/>
      <c r="B109" s="392"/>
      <c r="C109" s="392"/>
      <c r="D109" s="392"/>
      <c r="E109" s="392"/>
      <c r="F109" s="392"/>
      <c r="G109" s="392"/>
      <c r="H109" s="392"/>
      <c r="I109" s="392"/>
    </row>
  </sheetData>
  <sheetProtection/>
  <mergeCells count="12">
    <mergeCell ref="H87:H88"/>
    <mergeCell ref="G75:G76"/>
    <mergeCell ref="H75:H76"/>
    <mergeCell ref="G92:G93"/>
    <mergeCell ref="G65:G66"/>
    <mergeCell ref="H65:H66"/>
    <mergeCell ref="G82:G83"/>
    <mergeCell ref="H82:H83"/>
    <mergeCell ref="H92:H93"/>
    <mergeCell ref="G70:G71"/>
    <mergeCell ref="H70:H71"/>
    <mergeCell ref="G87:G8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2"/>
  <rowBreaks count="1" manualBreakCount="1">
    <brk id="58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NOTE140326</dc:creator>
  <cp:keywords/>
  <dc:description/>
  <cp:lastModifiedBy>鹿児島県</cp:lastModifiedBy>
  <cp:lastPrinted>2014-09-08T02:40:47Z</cp:lastPrinted>
  <dcterms:created xsi:type="dcterms:W3CDTF">2008-06-27T08:28:02Z</dcterms:created>
  <dcterms:modified xsi:type="dcterms:W3CDTF">2014-09-08T02:48:44Z</dcterms:modified>
  <cp:category/>
  <cp:version/>
  <cp:contentType/>
  <cp:contentStatus/>
</cp:coreProperties>
</file>