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103　企画分析係\31大島郡民所得推計\郡民経済計算Ｒ０４\01_公表関係（生データ）\02_報告書（年報）\01_最終版\HP用\"/>
    </mc:Choice>
  </mc:AlternateContent>
  <xr:revisionPtr revIDLastSave="0" documentId="13_ncr:1_{4154BE47-507F-4A37-8BDA-0708452ECAE3}" xr6:coauthVersionLast="36" xr6:coauthVersionMax="36" xr10:uidLastSave="{00000000-0000-0000-0000-000000000000}"/>
  <bookViews>
    <workbookView xWindow="0" yWindow="0" windowWidth="17835" windowHeight="6075" xr2:uid="{00000000-000D-0000-FFFF-FFFF00000000}"/>
  </bookViews>
  <sheets>
    <sheet name="実数" sheetId="6" r:id="rId1"/>
    <sheet name="構成比" sheetId="8" state="hidden" r:id="rId2"/>
    <sheet name="寄与度" sheetId="9" state="hidden" r:id="rId3"/>
    <sheet name="対前年度増加率" sheetId="13" r:id="rId4"/>
  </sheets>
  <definedNames>
    <definedName name="_1__123Graph_Aｸﾞﾗﾌ_1" localSheetId="2" hidden="1">#REF!</definedName>
    <definedName name="_1__123Graph_Aｸﾞﾗﾌ_1" localSheetId="1" hidden="1">#REF!</definedName>
    <definedName name="_1__123Graph_Aｸﾞﾗﾌ_1" localSheetId="0" hidden="1">#REF!</definedName>
    <definedName name="_1__123Graph_Aｸﾞﾗﾌ_1" localSheetId="3" hidden="1">#REF!</definedName>
    <definedName name="_1__123Graph_Aｸﾞﾗﾌ_1" hidden="1">#REF!</definedName>
    <definedName name="_10__123Graph_Aｸﾞﾗﾌ_7" localSheetId="2" hidden="1">#REF!</definedName>
    <definedName name="_10__123Graph_Aｸﾞﾗﾌ_7" localSheetId="1" hidden="1">#REF!</definedName>
    <definedName name="_10__123Graph_Aｸﾞﾗﾌ_7" localSheetId="0" hidden="1">#REF!</definedName>
    <definedName name="_10__123Graph_Aｸﾞﾗﾌ_7" localSheetId="3" hidden="1">#REF!</definedName>
    <definedName name="_10__123Graph_Aｸﾞﾗﾌ_7" hidden="1">#REF!</definedName>
    <definedName name="_11__123Graph_Aｸﾞﾗﾌ_8" localSheetId="2" hidden="1">#REF!</definedName>
    <definedName name="_11__123Graph_Aｸﾞﾗﾌ_8" localSheetId="1" hidden="1">#REF!</definedName>
    <definedName name="_11__123Graph_Aｸﾞﾗﾌ_8" localSheetId="0" hidden="1">#REF!</definedName>
    <definedName name="_11__123Graph_Aｸﾞﾗﾌ_8" localSheetId="3" hidden="1">#REF!</definedName>
    <definedName name="_11__123Graph_Aｸﾞﾗﾌ_8" hidden="1">#REF!</definedName>
    <definedName name="_12__123Graph_Aｸﾞﾗﾌ_9" localSheetId="2" hidden="1">#REF!</definedName>
    <definedName name="_12__123Graph_Aｸﾞﾗﾌ_9" localSheetId="1" hidden="1">#REF!</definedName>
    <definedName name="_12__123Graph_Aｸﾞﾗﾌ_9" localSheetId="0" hidden="1">#REF!</definedName>
    <definedName name="_12__123Graph_Aｸﾞﾗﾌ_9" localSheetId="3" hidden="1">#REF!</definedName>
    <definedName name="_12__123Graph_Aｸﾞﾗﾌ_9" hidden="1">#REF!</definedName>
    <definedName name="_13__123Graph_Bｸﾞﾗﾌ_1" localSheetId="2" hidden="1">#REF!</definedName>
    <definedName name="_13__123Graph_Bｸﾞﾗﾌ_1" localSheetId="1" hidden="1">#REF!</definedName>
    <definedName name="_13__123Graph_Bｸﾞﾗﾌ_1" localSheetId="0" hidden="1">#REF!</definedName>
    <definedName name="_13__123Graph_Bｸﾞﾗﾌ_1" localSheetId="3" hidden="1">#REF!</definedName>
    <definedName name="_13__123Graph_Bｸﾞﾗﾌ_1" hidden="1">#REF!</definedName>
    <definedName name="_14__123Graph_Bｸﾞﾗﾌ_10" localSheetId="2" hidden="1">#REF!</definedName>
    <definedName name="_14__123Graph_Bｸﾞﾗﾌ_10" localSheetId="1" hidden="1">#REF!</definedName>
    <definedName name="_14__123Graph_Bｸﾞﾗﾌ_10" localSheetId="0" hidden="1">#REF!</definedName>
    <definedName name="_14__123Graph_Bｸﾞﾗﾌ_10" localSheetId="3" hidden="1">#REF!</definedName>
    <definedName name="_14__123Graph_Bｸﾞﾗﾌ_10" hidden="1">#REF!</definedName>
    <definedName name="_15__123Graph_Bｸﾞﾗﾌ_11" localSheetId="2" hidden="1">#REF!</definedName>
    <definedName name="_15__123Graph_Bｸﾞﾗﾌ_11" localSheetId="1" hidden="1">#REF!</definedName>
    <definedName name="_15__123Graph_Bｸﾞﾗﾌ_11" localSheetId="0" hidden="1">#REF!</definedName>
    <definedName name="_15__123Graph_Bｸﾞﾗﾌ_11" localSheetId="3" hidden="1">#REF!</definedName>
    <definedName name="_15__123Graph_Bｸﾞﾗﾌ_11" hidden="1">#REF!</definedName>
    <definedName name="_16__123Graph_Bｸﾞﾗﾌ_12" localSheetId="2" hidden="1">#REF!</definedName>
    <definedName name="_16__123Graph_Bｸﾞﾗﾌ_12" localSheetId="1" hidden="1">#REF!</definedName>
    <definedName name="_16__123Graph_Bｸﾞﾗﾌ_12" localSheetId="0" hidden="1">#REF!</definedName>
    <definedName name="_16__123Graph_Bｸﾞﾗﾌ_12" localSheetId="3" hidden="1">#REF!</definedName>
    <definedName name="_16__123Graph_Bｸﾞﾗﾌ_12" hidden="1">#REF!</definedName>
    <definedName name="_17__123Graph_Bｸﾞﾗﾌ_2" localSheetId="2" hidden="1">#REF!</definedName>
    <definedName name="_17__123Graph_Bｸﾞﾗﾌ_2" localSheetId="1" hidden="1">#REF!</definedName>
    <definedName name="_17__123Graph_Bｸﾞﾗﾌ_2" localSheetId="0" hidden="1">#REF!</definedName>
    <definedName name="_17__123Graph_Bｸﾞﾗﾌ_2" localSheetId="3" hidden="1">#REF!</definedName>
    <definedName name="_17__123Graph_Bｸﾞﾗﾌ_2" hidden="1">#REF!</definedName>
    <definedName name="_18__123Graph_Bｸﾞﾗﾌ_3" localSheetId="2" hidden="1">#REF!</definedName>
    <definedName name="_18__123Graph_Bｸﾞﾗﾌ_3" localSheetId="1" hidden="1">#REF!</definedName>
    <definedName name="_18__123Graph_Bｸﾞﾗﾌ_3" localSheetId="0" hidden="1">#REF!</definedName>
    <definedName name="_18__123Graph_Bｸﾞﾗﾌ_3" localSheetId="3" hidden="1">#REF!</definedName>
    <definedName name="_18__123Graph_Bｸﾞﾗﾌ_3" hidden="1">#REF!</definedName>
    <definedName name="_19__123Graph_Bｸﾞﾗﾌ_4" localSheetId="2" hidden="1">#REF!</definedName>
    <definedName name="_19__123Graph_Bｸﾞﾗﾌ_4" localSheetId="1" hidden="1">#REF!</definedName>
    <definedName name="_19__123Graph_Bｸﾞﾗﾌ_4" localSheetId="0" hidden="1">#REF!</definedName>
    <definedName name="_19__123Graph_Bｸﾞﾗﾌ_4" localSheetId="3" hidden="1">#REF!</definedName>
    <definedName name="_19__123Graph_Bｸﾞﾗﾌ_4" hidden="1">#REF!</definedName>
    <definedName name="_2__123Graph_Aｸﾞﾗﾌ_10" localSheetId="2" hidden="1">#REF!</definedName>
    <definedName name="_2__123Graph_Aｸﾞﾗﾌ_10" localSheetId="1" hidden="1">#REF!</definedName>
    <definedName name="_2__123Graph_Aｸﾞﾗﾌ_10" localSheetId="0" hidden="1">#REF!</definedName>
    <definedName name="_2__123Graph_Aｸﾞﾗﾌ_10" localSheetId="3" hidden="1">#REF!</definedName>
    <definedName name="_2__123Graph_Aｸﾞﾗﾌ_10" hidden="1">#REF!</definedName>
    <definedName name="_20__123Graph_Bｸﾞﾗﾌ_5" localSheetId="2" hidden="1">#REF!</definedName>
    <definedName name="_20__123Graph_Bｸﾞﾗﾌ_5" localSheetId="1" hidden="1">#REF!</definedName>
    <definedName name="_20__123Graph_Bｸﾞﾗﾌ_5" localSheetId="0" hidden="1">#REF!</definedName>
    <definedName name="_20__123Graph_Bｸﾞﾗﾌ_5" localSheetId="3" hidden="1">#REF!</definedName>
    <definedName name="_20__123Graph_Bｸﾞﾗﾌ_5" hidden="1">#REF!</definedName>
    <definedName name="_21__123Graph_Bｸﾞﾗﾌ_6" localSheetId="2" hidden="1">#REF!</definedName>
    <definedName name="_21__123Graph_Bｸﾞﾗﾌ_6" localSheetId="1" hidden="1">#REF!</definedName>
    <definedName name="_21__123Graph_Bｸﾞﾗﾌ_6" localSheetId="0" hidden="1">#REF!</definedName>
    <definedName name="_21__123Graph_Bｸﾞﾗﾌ_6" localSheetId="3" hidden="1">#REF!</definedName>
    <definedName name="_21__123Graph_Bｸﾞﾗﾌ_6" hidden="1">#REF!</definedName>
    <definedName name="_22__123Graph_Bｸﾞﾗﾌ_7" localSheetId="2" hidden="1">#REF!</definedName>
    <definedName name="_22__123Graph_Bｸﾞﾗﾌ_7" localSheetId="1" hidden="1">#REF!</definedName>
    <definedName name="_22__123Graph_Bｸﾞﾗﾌ_7" localSheetId="0" hidden="1">#REF!</definedName>
    <definedName name="_22__123Graph_Bｸﾞﾗﾌ_7" localSheetId="3" hidden="1">#REF!</definedName>
    <definedName name="_22__123Graph_Bｸﾞﾗﾌ_7" hidden="1">#REF!</definedName>
    <definedName name="_23__123Graph_Bｸﾞﾗﾌ_8" localSheetId="2" hidden="1">#REF!</definedName>
    <definedName name="_23__123Graph_Bｸﾞﾗﾌ_8" localSheetId="1" hidden="1">#REF!</definedName>
    <definedName name="_23__123Graph_Bｸﾞﾗﾌ_8" localSheetId="0" hidden="1">#REF!</definedName>
    <definedName name="_23__123Graph_Bｸﾞﾗﾌ_8" localSheetId="3" hidden="1">#REF!</definedName>
    <definedName name="_23__123Graph_Bｸﾞﾗﾌ_8" hidden="1">#REF!</definedName>
    <definedName name="_24__123Graph_Bｸﾞﾗﾌ_9" localSheetId="2" hidden="1">#REF!</definedName>
    <definedName name="_24__123Graph_Bｸﾞﾗﾌ_9" localSheetId="1" hidden="1">#REF!</definedName>
    <definedName name="_24__123Graph_Bｸﾞﾗﾌ_9" localSheetId="0" hidden="1">#REF!</definedName>
    <definedName name="_24__123Graph_Bｸﾞﾗﾌ_9" localSheetId="3" hidden="1">#REF!</definedName>
    <definedName name="_24__123Graph_Bｸﾞﾗﾌ_9" hidden="1">#REF!</definedName>
    <definedName name="_25__123Graph_Xｸﾞﾗﾌ_10" localSheetId="2" hidden="1">#REF!</definedName>
    <definedName name="_25__123Graph_Xｸﾞﾗﾌ_10" localSheetId="1" hidden="1">#REF!</definedName>
    <definedName name="_25__123Graph_Xｸﾞﾗﾌ_10" localSheetId="0" hidden="1">#REF!</definedName>
    <definedName name="_25__123Graph_Xｸﾞﾗﾌ_10" localSheetId="3" hidden="1">#REF!</definedName>
    <definedName name="_25__123Graph_Xｸﾞﾗﾌ_10" hidden="1">#REF!</definedName>
    <definedName name="_26__123Graph_Xｸﾞﾗﾌ_11" localSheetId="2" hidden="1">#REF!</definedName>
    <definedName name="_26__123Graph_Xｸﾞﾗﾌ_11" localSheetId="1" hidden="1">#REF!</definedName>
    <definedName name="_26__123Graph_Xｸﾞﾗﾌ_11" localSheetId="0" hidden="1">#REF!</definedName>
    <definedName name="_26__123Graph_Xｸﾞﾗﾌ_11" localSheetId="3" hidden="1">#REF!</definedName>
    <definedName name="_26__123Graph_Xｸﾞﾗﾌ_11" hidden="1">#REF!</definedName>
    <definedName name="_27__123Graph_Xｸﾞﾗﾌ_12" localSheetId="2" hidden="1">#REF!</definedName>
    <definedName name="_27__123Graph_Xｸﾞﾗﾌ_12" localSheetId="1" hidden="1">#REF!</definedName>
    <definedName name="_27__123Graph_Xｸﾞﾗﾌ_12" localSheetId="0" hidden="1">#REF!</definedName>
    <definedName name="_27__123Graph_Xｸﾞﾗﾌ_12" localSheetId="3" hidden="1">#REF!</definedName>
    <definedName name="_27__123Graph_Xｸﾞﾗﾌ_12" hidden="1">#REF!</definedName>
    <definedName name="_28__123Graph_Xｸﾞﾗﾌ_2" localSheetId="2" hidden="1">#REF!</definedName>
    <definedName name="_28__123Graph_Xｸﾞﾗﾌ_2" localSheetId="1" hidden="1">#REF!</definedName>
    <definedName name="_28__123Graph_Xｸﾞﾗﾌ_2" localSheetId="0" hidden="1">#REF!</definedName>
    <definedName name="_28__123Graph_Xｸﾞﾗﾌ_2" localSheetId="3" hidden="1">#REF!</definedName>
    <definedName name="_28__123Graph_Xｸﾞﾗﾌ_2" hidden="1">#REF!</definedName>
    <definedName name="_29__123Graph_Xｸﾞﾗﾌ_3" localSheetId="2" hidden="1">#REF!</definedName>
    <definedName name="_29__123Graph_Xｸﾞﾗﾌ_3" localSheetId="1" hidden="1">#REF!</definedName>
    <definedName name="_29__123Graph_Xｸﾞﾗﾌ_3" localSheetId="0" hidden="1">#REF!</definedName>
    <definedName name="_29__123Graph_Xｸﾞﾗﾌ_3" localSheetId="3" hidden="1">#REF!</definedName>
    <definedName name="_29__123Graph_Xｸﾞﾗﾌ_3" hidden="1">#REF!</definedName>
    <definedName name="_3__123Graph_Aｸﾞﾗﾌ_11" localSheetId="2" hidden="1">#REF!</definedName>
    <definedName name="_3__123Graph_Aｸﾞﾗﾌ_11" localSheetId="1" hidden="1">#REF!</definedName>
    <definedName name="_3__123Graph_Aｸﾞﾗﾌ_11" localSheetId="0" hidden="1">#REF!</definedName>
    <definedName name="_3__123Graph_Aｸﾞﾗﾌ_11" localSheetId="3" hidden="1">#REF!</definedName>
    <definedName name="_3__123Graph_Aｸﾞﾗﾌ_11" hidden="1">#REF!</definedName>
    <definedName name="_30__123Graph_Xｸﾞﾗﾌ_4" localSheetId="2" hidden="1">#REF!</definedName>
    <definedName name="_30__123Graph_Xｸﾞﾗﾌ_4" localSheetId="1" hidden="1">#REF!</definedName>
    <definedName name="_30__123Graph_Xｸﾞﾗﾌ_4" localSheetId="0" hidden="1">#REF!</definedName>
    <definedName name="_30__123Graph_Xｸﾞﾗﾌ_4" localSheetId="3" hidden="1">#REF!</definedName>
    <definedName name="_30__123Graph_Xｸﾞﾗﾌ_4" hidden="1">#REF!</definedName>
    <definedName name="_31__123Graph_Xｸﾞﾗﾌ_5" localSheetId="2" hidden="1">#REF!</definedName>
    <definedName name="_31__123Graph_Xｸﾞﾗﾌ_5" localSheetId="1" hidden="1">#REF!</definedName>
    <definedName name="_31__123Graph_Xｸﾞﾗﾌ_5" localSheetId="0" hidden="1">#REF!</definedName>
    <definedName name="_31__123Graph_Xｸﾞﾗﾌ_5" localSheetId="3" hidden="1">#REF!</definedName>
    <definedName name="_31__123Graph_Xｸﾞﾗﾌ_5" hidden="1">#REF!</definedName>
    <definedName name="_32__123Graph_Xｸﾞﾗﾌ_6" localSheetId="2" hidden="1">#REF!</definedName>
    <definedName name="_32__123Graph_Xｸﾞﾗﾌ_6" localSheetId="1" hidden="1">#REF!</definedName>
    <definedName name="_32__123Graph_Xｸﾞﾗﾌ_6" localSheetId="0" hidden="1">#REF!</definedName>
    <definedName name="_32__123Graph_Xｸﾞﾗﾌ_6" localSheetId="3" hidden="1">#REF!</definedName>
    <definedName name="_32__123Graph_Xｸﾞﾗﾌ_6" hidden="1">#REF!</definedName>
    <definedName name="_33__123Graph_Xｸﾞﾗﾌ_7" localSheetId="2" hidden="1">#REF!</definedName>
    <definedName name="_33__123Graph_Xｸﾞﾗﾌ_7" localSheetId="1" hidden="1">#REF!</definedName>
    <definedName name="_33__123Graph_Xｸﾞﾗﾌ_7" localSheetId="0" hidden="1">#REF!</definedName>
    <definedName name="_33__123Graph_Xｸﾞﾗﾌ_7" localSheetId="3" hidden="1">#REF!</definedName>
    <definedName name="_33__123Graph_Xｸﾞﾗﾌ_7" hidden="1">#REF!</definedName>
    <definedName name="_34__123Graph_Xｸﾞﾗﾌ_8" localSheetId="2" hidden="1">#REF!</definedName>
    <definedName name="_34__123Graph_Xｸﾞﾗﾌ_8" localSheetId="1" hidden="1">#REF!</definedName>
    <definedName name="_34__123Graph_Xｸﾞﾗﾌ_8" localSheetId="0" hidden="1">#REF!</definedName>
    <definedName name="_34__123Graph_Xｸﾞﾗﾌ_8" localSheetId="3" hidden="1">#REF!</definedName>
    <definedName name="_34__123Graph_Xｸﾞﾗﾌ_8" hidden="1">#REF!</definedName>
    <definedName name="_35__123Graph_Xｸﾞﾗﾌ_9" localSheetId="2" hidden="1">#REF!</definedName>
    <definedName name="_35__123Graph_Xｸﾞﾗﾌ_9" localSheetId="1" hidden="1">#REF!</definedName>
    <definedName name="_35__123Graph_Xｸﾞﾗﾌ_9" localSheetId="0" hidden="1">#REF!</definedName>
    <definedName name="_35__123Graph_Xｸﾞﾗﾌ_9" localSheetId="3" hidden="1">#REF!</definedName>
    <definedName name="_35__123Graph_Xｸﾞﾗﾌ_9" hidden="1">#REF!</definedName>
    <definedName name="_4__123Graph_Aｸﾞﾗﾌ_12" localSheetId="2" hidden="1">#REF!</definedName>
    <definedName name="_4__123Graph_Aｸﾞﾗﾌ_12" localSheetId="1" hidden="1">#REF!</definedName>
    <definedName name="_4__123Graph_Aｸﾞﾗﾌ_12" localSheetId="0" hidden="1">#REF!</definedName>
    <definedName name="_4__123Graph_Aｸﾞﾗﾌ_12" localSheetId="3" hidden="1">#REF!</definedName>
    <definedName name="_4__123Graph_Aｸﾞﾗﾌ_12" hidden="1">#REF!</definedName>
    <definedName name="_5__123Graph_Aｸﾞﾗﾌ_2" localSheetId="2" hidden="1">#REF!</definedName>
    <definedName name="_5__123Graph_Aｸﾞﾗﾌ_2" localSheetId="1" hidden="1">#REF!</definedName>
    <definedName name="_5__123Graph_Aｸﾞﾗﾌ_2" localSheetId="0" hidden="1">#REF!</definedName>
    <definedName name="_5__123Graph_Aｸﾞﾗﾌ_2" localSheetId="3" hidden="1">#REF!</definedName>
    <definedName name="_5__123Graph_Aｸﾞﾗﾌ_2" hidden="1">#REF!</definedName>
    <definedName name="_6__123Graph_Aｸﾞﾗﾌ_3" localSheetId="2" hidden="1">#REF!</definedName>
    <definedName name="_6__123Graph_Aｸﾞﾗﾌ_3" localSheetId="1" hidden="1">#REF!</definedName>
    <definedName name="_6__123Graph_Aｸﾞﾗﾌ_3" localSheetId="0" hidden="1">#REF!</definedName>
    <definedName name="_6__123Graph_Aｸﾞﾗﾌ_3" localSheetId="3" hidden="1">#REF!</definedName>
    <definedName name="_6__123Graph_Aｸﾞﾗﾌ_3" hidden="1">#REF!</definedName>
    <definedName name="_7__123Graph_Aｸﾞﾗﾌ_4" localSheetId="2" hidden="1">#REF!</definedName>
    <definedName name="_7__123Graph_Aｸﾞﾗﾌ_4" localSheetId="1" hidden="1">#REF!</definedName>
    <definedName name="_7__123Graph_Aｸﾞﾗﾌ_4" localSheetId="0" hidden="1">#REF!</definedName>
    <definedName name="_7__123Graph_Aｸﾞﾗﾌ_4" localSheetId="3" hidden="1">#REF!</definedName>
    <definedName name="_7__123Graph_Aｸﾞﾗﾌ_4" hidden="1">#REF!</definedName>
    <definedName name="_8__123Graph_Aｸﾞﾗﾌ_5" localSheetId="2" hidden="1">#REF!</definedName>
    <definedName name="_8__123Graph_Aｸﾞﾗﾌ_5" localSheetId="1" hidden="1">#REF!</definedName>
    <definedName name="_8__123Graph_Aｸﾞﾗﾌ_5" localSheetId="0" hidden="1">#REF!</definedName>
    <definedName name="_8__123Graph_Aｸﾞﾗﾌ_5" localSheetId="3" hidden="1">#REF!</definedName>
    <definedName name="_8__123Graph_Aｸﾞﾗﾌ_5" hidden="1">#REF!</definedName>
    <definedName name="_9__123Graph_Aｸﾞﾗﾌ_6" localSheetId="2" hidden="1">#REF!</definedName>
    <definedName name="_9__123Graph_Aｸﾞﾗﾌ_6" localSheetId="1" hidden="1">#REF!</definedName>
    <definedName name="_9__123Graph_Aｸﾞﾗﾌ_6" localSheetId="0" hidden="1">#REF!</definedName>
    <definedName name="_9__123Graph_Aｸﾞﾗﾌ_6" localSheetId="3" hidden="1">#REF!</definedName>
    <definedName name="_9__123Graph_Aｸﾞﾗﾌ_6" hidden="1">#REF!</definedName>
    <definedName name="_xlnm.Print_Area" localSheetId="2">寄与度!$A$1:$K$31</definedName>
    <definedName name="_xlnm.Print_Area" localSheetId="1">構成比!$A$1:$K$31</definedName>
    <definedName name="_xlnm.Print_Area" localSheetId="0">実数!$A$1:$N$33</definedName>
  </definedNames>
  <calcPr calcId="191029"/>
</workbook>
</file>

<file path=xl/calcChain.xml><?xml version="1.0" encoding="utf-8"?>
<calcChain xmlns="http://schemas.openxmlformats.org/spreadsheetml/2006/main">
  <c r="B63" i="8" l="1"/>
  <c r="B62" i="8" l="1"/>
  <c r="B58" i="8"/>
  <c r="B61" i="8"/>
  <c r="E63" i="9"/>
  <c r="E63" i="8"/>
  <c r="G61" i="8"/>
  <c r="G61" i="9"/>
  <c r="J63" i="9"/>
  <c r="J63" i="8"/>
  <c r="F63" i="9"/>
  <c r="F63" i="8"/>
  <c r="G62" i="8"/>
  <c r="G62" i="9"/>
  <c r="C62" i="8"/>
  <c r="C62" i="9"/>
  <c r="H61" i="8"/>
  <c r="H61" i="9"/>
  <c r="D61" i="8"/>
  <c r="D61" i="9"/>
  <c r="I60" i="8"/>
  <c r="I60" i="9"/>
  <c r="E60" i="8"/>
  <c r="E60" i="9"/>
  <c r="J59" i="9"/>
  <c r="J59" i="8"/>
  <c r="F59" i="9"/>
  <c r="F59" i="8"/>
  <c r="B59" i="8"/>
  <c r="G58" i="8"/>
  <c r="G58" i="9"/>
  <c r="C58" i="8"/>
  <c r="C58" i="9"/>
  <c r="H57" i="8"/>
  <c r="H57" i="9"/>
  <c r="D57" i="8"/>
  <c r="D57" i="9"/>
  <c r="I56" i="8"/>
  <c r="I56" i="9"/>
  <c r="E56" i="8"/>
  <c r="E56" i="9"/>
  <c r="J55" i="9"/>
  <c r="J55" i="8"/>
  <c r="F55" i="9"/>
  <c r="F55" i="8"/>
  <c r="B55" i="8"/>
  <c r="G54" i="8"/>
  <c r="G54" i="9"/>
  <c r="C54" i="8"/>
  <c r="C54" i="9"/>
  <c r="H53" i="8"/>
  <c r="H53" i="9"/>
  <c r="D53" i="8"/>
  <c r="D53" i="9"/>
  <c r="I52" i="8"/>
  <c r="I52" i="9"/>
  <c r="E52" i="8"/>
  <c r="E52" i="9"/>
  <c r="J51" i="9"/>
  <c r="J51" i="8"/>
  <c r="F51" i="9"/>
  <c r="F51" i="8"/>
  <c r="B51" i="8"/>
  <c r="G50" i="8"/>
  <c r="G50" i="9"/>
  <c r="C50" i="8"/>
  <c r="C50" i="9"/>
  <c r="H49" i="8"/>
  <c r="H49" i="9"/>
  <c r="D49" i="8"/>
  <c r="D49" i="9"/>
  <c r="I48" i="8"/>
  <c r="I48" i="9"/>
  <c r="E48" i="8"/>
  <c r="E48" i="9"/>
  <c r="J47" i="9"/>
  <c r="J47" i="8"/>
  <c r="F47" i="9"/>
  <c r="F47" i="8"/>
  <c r="B47" i="8"/>
  <c r="G46" i="8"/>
  <c r="G46" i="9"/>
  <c r="C46" i="9"/>
  <c r="C46" i="8"/>
  <c r="H45" i="9"/>
  <c r="H45" i="8"/>
  <c r="D45" i="9"/>
  <c r="D45" i="8"/>
  <c r="I44" i="9"/>
  <c r="I44" i="8"/>
  <c r="E44" i="9"/>
  <c r="E44" i="8"/>
  <c r="J43" i="9"/>
  <c r="J43" i="8"/>
  <c r="F43" i="9"/>
  <c r="F43" i="8"/>
  <c r="B43" i="8"/>
  <c r="G42" i="8"/>
  <c r="G42" i="9"/>
  <c r="C42" i="8"/>
  <c r="C42" i="9"/>
  <c r="H41" i="9"/>
  <c r="H41" i="8"/>
  <c r="D41" i="9"/>
  <c r="D41" i="8"/>
  <c r="D60" i="8"/>
  <c r="D60" i="9"/>
  <c r="I59" i="9"/>
  <c r="I59" i="8"/>
  <c r="J58" i="9"/>
  <c r="J58" i="8"/>
  <c r="G57" i="8"/>
  <c r="G57" i="9"/>
  <c r="C57" i="8"/>
  <c r="C57" i="9"/>
  <c r="H56" i="8"/>
  <c r="H56" i="9"/>
  <c r="D56" i="8"/>
  <c r="D56" i="9"/>
  <c r="I55" i="9"/>
  <c r="I55" i="8"/>
  <c r="E55" i="9"/>
  <c r="E55" i="8"/>
  <c r="J54" i="9"/>
  <c r="J54" i="8"/>
  <c r="F54" i="9"/>
  <c r="F54" i="8"/>
  <c r="B54" i="8"/>
  <c r="G53" i="8"/>
  <c r="G53" i="9"/>
  <c r="C53" i="8"/>
  <c r="C53" i="9"/>
  <c r="H52" i="8"/>
  <c r="H52" i="9"/>
  <c r="D52" i="8"/>
  <c r="D52" i="9"/>
  <c r="I51" i="9"/>
  <c r="I51" i="8"/>
  <c r="E51" i="9"/>
  <c r="E51" i="8"/>
  <c r="J50" i="9"/>
  <c r="J50" i="8"/>
  <c r="F50" i="9"/>
  <c r="F50" i="8"/>
  <c r="B50" i="8"/>
  <c r="G49" i="8"/>
  <c r="G49" i="9"/>
  <c r="C49" i="8"/>
  <c r="C49" i="9"/>
  <c r="H48" i="8"/>
  <c r="H48" i="9"/>
  <c r="D48" i="8"/>
  <c r="D48" i="9"/>
  <c r="I47" i="9"/>
  <c r="I47" i="8"/>
  <c r="E47" i="9"/>
  <c r="E47" i="8"/>
  <c r="J46" i="9"/>
  <c r="J46" i="8"/>
  <c r="F46" i="9"/>
  <c r="F46" i="8"/>
  <c r="B46" i="8"/>
  <c r="G45" i="9"/>
  <c r="G45" i="8"/>
  <c r="C45" i="8"/>
  <c r="C45" i="9"/>
  <c r="H44" i="9"/>
  <c r="H44" i="8"/>
  <c r="D44" i="9"/>
  <c r="D44" i="8"/>
  <c r="I43" i="9"/>
  <c r="I43" i="8"/>
  <c r="E43" i="9"/>
  <c r="E43" i="8"/>
  <c r="J42" i="9"/>
  <c r="J42" i="8"/>
  <c r="F42" i="9"/>
  <c r="F42" i="8"/>
  <c r="B42" i="8"/>
  <c r="G41" i="9"/>
  <c r="G41" i="8"/>
  <c r="C41" i="8"/>
  <c r="C41" i="9"/>
  <c r="I63" i="9"/>
  <c r="I63" i="8"/>
  <c r="F62" i="9"/>
  <c r="F62" i="8"/>
  <c r="H60" i="8"/>
  <c r="H60" i="9"/>
  <c r="E59" i="9"/>
  <c r="E59" i="8"/>
  <c r="F58" i="9"/>
  <c r="F58" i="8"/>
  <c r="H63" i="9"/>
  <c r="H63" i="8"/>
  <c r="D63" i="9"/>
  <c r="D63" i="8"/>
  <c r="I62" i="9"/>
  <c r="I62" i="8"/>
  <c r="E62" i="9"/>
  <c r="E62" i="8"/>
  <c r="J61" i="9"/>
  <c r="J61" i="8"/>
  <c r="F61" i="9"/>
  <c r="F61" i="8"/>
  <c r="G60" i="8"/>
  <c r="G60" i="9"/>
  <c r="D59" i="9"/>
  <c r="D59" i="8"/>
  <c r="J57" i="9"/>
  <c r="J57" i="8"/>
  <c r="B57" i="8"/>
  <c r="G56" i="8"/>
  <c r="G56" i="9"/>
  <c r="C56" i="8"/>
  <c r="C56" i="9"/>
  <c r="H55" i="9"/>
  <c r="H55" i="8"/>
  <c r="D55" i="9"/>
  <c r="D55" i="8"/>
  <c r="I54" i="9"/>
  <c r="I54" i="8"/>
  <c r="E54" i="9"/>
  <c r="E54" i="8"/>
  <c r="J53" i="9"/>
  <c r="J53" i="8"/>
  <c r="F53" i="9"/>
  <c r="F53" i="8"/>
  <c r="B53" i="8"/>
  <c r="G52" i="8"/>
  <c r="G52" i="9"/>
  <c r="C52" i="8"/>
  <c r="C52" i="9"/>
  <c r="H51" i="9"/>
  <c r="H51" i="8"/>
  <c r="D51" i="9"/>
  <c r="D51" i="8"/>
  <c r="I50" i="9"/>
  <c r="I50" i="8"/>
  <c r="E50" i="9"/>
  <c r="E50" i="8"/>
  <c r="J49" i="9"/>
  <c r="J49" i="8"/>
  <c r="F49" i="9"/>
  <c r="F49" i="8"/>
  <c r="B49" i="8"/>
  <c r="G48" i="8"/>
  <c r="G48" i="9"/>
  <c r="C48" i="8"/>
  <c r="C48" i="9"/>
  <c r="H47" i="9"/>
  <c r="H47" i="8"/>
  <c r="D47" i="9"/>
  <c r="D47" i="8"/>
  <c r="I46" i="9"/>
  <c r="I46" i="8"/>
  <c r="E46" i="9"/>
  <c r="E46" i="8"/>
  <c r="J45" i="9"/>
  <c r="J45" i="8"/>
  <c r="F45" i="9"/>
  <c r="F45" i="8"/>
  <c r="B45" i="8"/>
  <c r="G44" i="9"/>
  <c r="G44" i="8"/>
  <c r="C44" i="9"/>
  <c r="C44" i="8"/>
  <c r="H43" i="9"/>
  <c r="H43" i="8"/>
  <c r="D43" i="9"/>
  <c r="D43" i="8"/>
  <c r="I42" i="9"/>
  <c r="I42" i="8"/>
  <c r="E42" i="9"/>
  <c r="E42" i="8"/>
  <c r="J41" i="9"/>
  <c r="J41" i="8"/>
  <c r="F41" i="9"/>
  <c r="F41" i="8"/>
  <c r="B41" i="8"/>
  <c r="J62" i="9"/>
  <c r="J62" i="8"/>
  <c r="C61" i="8"/>
  <c r="C61" i="9"/>
  <c r="C60" i="8"/>
  <c r="C60" i="9"/>
  <c r="H59" i="9"/>
  <c r="H59" i="8"/>
  <c r="I58" i="9"/>
  <c r="I58" i="8"/>
  <c r="E58" i="9"/>
  <c r="E58" i="8"/>
  <c r="F57" i="9"/>
  <c r="F57" i="8"/>
  <c r="G63" i="9"/>
  <c r="G63" i="8"/>
  <c r="C63" i="9"/>
  <c r="C63" i="8"/>
  <c r="H62" i="9"/>
  <c r="H62" i="8"/>
  <c r="D62" i="9"/>
  <c r="D62" i="8"/>
  <c r="I61" i="9"/>
  <c r="I61" i="8"/>
  <c r="E61" i="9"/>
  <c r="E61" i="8"/>
  <c r="J60" i="9"/>
  <c r="J60" i="8"/>
  <c r="F60" i="9"/>
  <c r="F60" i="8"/>
  <c r="B60" i="8"/>
  <c r="G59" i="9"/>
  <c r="G59" i="8"/>
  <c r="C59" i="8"/>
  <c r="C59" i="9"/>
  <c r="H58" i="9"/>
  <c r="H58" i="8"/>
  <c r="D58" i="9"/>
  <c r="D58" i="8"/>
  <c r="I57" i="9"/>
  <c r="I57" i="8"/>
  <c r="E57" i="9"/>
  <c r="E57" i="8"/>
  <c r="J56" i="9"/>
  <c r="J56" i="8"/>
  <c r="F56" i="9"/>
  <c r="F56" i="8"/>
  <c r="B56" i="8"/>
  <c r="G55" i="9"/>
  <c r="G55" i="8"/>
  <c r="C55" i="9"/>
  <c r="C55" i="8"/>
  <c r="H54" i="9"/>
  <c r="H54" i="8"/>
  <c r="D54" i="9"/>
  <c r="D54" i="8"/>
  <c r="I53" i="9"/>
  <c r="I53" i="8"/>
  <c r="E53" i="9"/>
  <c r="E53" i="8"/>
  <c r="J52" i="9"/>
  <c r="J52" i="8"/>
  <c r="F52" i="9"/>
  <c r="F52" i="8"/>
  <c r="B52" i="8"/>
  <c r="G51" i="9"/>
  <c r="G51" i="8"/>
  <c r="C51" i="9"/>
  <c r="C51" i="8"/>
  <c r="H50" i="9"/>
  <c r="H50" i="8"/>
  <c r="D50" i="9"/>
  <c r="D50" i="8"/>
  <c r="I49" i="9"/>
  <c r="I49" i="8"/>
  <c r="E49" i="9"/>
  <c r="E49" i="8"/>
  <c r="J48" i="9"/>
  <c r="J48" i="8"/>
  <c r="F48" i="9"/>
  <c r="F48" i="8"/>
  <c r="B48" i="8"/>
  <c r="G47" i="9"/>
  <c r="G47" i="8"/>
  <c r="C47" i="8"/>
  <c r="C47" i="9"/>
  <c r="H46" i="9"/>
  <c r="H46" i="8"/>
  <c r="D46" i="9"/>
  <c r="D46" i="8"/>
  <c r="I45" i="9"/>
  <c r="I45" i="8"/>
  <c r="E45" i="9"/>
  <c r="E45" i="8"/>
  <c r="J44" i="9"/>
  <c r="J44" i="8"/>
  <c r="F44" i="9"/>
  <c r="F44" i="8"/>
  <c r="B44" i="8"/>
  <c r="G43" i="9"/>
  <c r="G43" i="8"/>
  <c r="C43" i="8"/>
  <c r="C43" i="9"/>
  <c r="H42" i="9"/>
  <c r="H42" i="8"/>
  <c r="D42" i="9"/>
  <c r="D42" i="8"/>
  <c r="I41" i="9"/>
  <c r="I41" i="8"/>
  <c r="E41" i="9"/>
  <c r="E41" i="8"/>
</calcChain>
</file>

<file path=xl/sharedStrings.xml><?xml version="1.0" encoding="utf-8"?>
<sst xmlns="http://schemas.openxmlformats.org/spreadsheetml/2006/main" count="301" uniqueCount="110">
  <si>
    <t>－２３－</t>
  </si>
  <si>
    <t>－２４－</t>
  </si>
  <si>
    <t>－２５－</t>
  </si>
  <si>
    <t>－２６－</t>
  </si>
  <si>
    <t>－２７－</t>
  </si>
  <si>
    <t>項目</t>
    <rPh sb="0" eb="2">
      <t>コウモク</t>
    </rPh>
    <phoneticPr fontId="2"/>
  </si>
  <si>
    <t>(1)</t>
    <phoneticPr fontId="2"/>
  </si>
  <si>
    <t>(2)</t>
    <phoneticPr fontId="2"/>
  </si>
  <si>
    <t>(3)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</si>
  <si>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</si>
  <si>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</si>
  <si>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</si>
  <si>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</si>
  <si>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</si>
  <si>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</si>
  <si>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</si>
  <si>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</si>
  <si>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</si>
  <si>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</si>
  <si>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</si>
  <si>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</si>
  <si>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</si>
  <si>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</si>
  <si>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</si>
  <si>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第一次</t>
    <rPh sb="0" eb="3">
      <t>ダイイチジ</t>
    </rPh>
    <phoneticPr fontId="2"/>
  </si>
  <si>
    <t>第二次</t>
    <rPh sb="0" eb="3">
      <t>ダイニジ</t>
    </rPh>
    <phoneticPr fontId="2"/>
  </si>
  <si>
    <t>第三次</t>
    <rPh sb="0" eb="3">
      <t>ダイサンジ</t>
    </rPh>
    <phoneticPr fontId="2"/>
  </si>
  <si>
    <t>18</t>
    <phoneticPr fontId="2"/>
  </si>
  <si>
    <t>19</t>
    <phoneticPr fontId="2"/>
  </si>
  <si>
    <t>増加寄与度</t>
    <rPh sb="0" eb="2">
      <t>ゾウカ</t>
    </rPh>
    <rPh sb="2" eb="5">
      <t>キヨド</t>
    </rPh>
    <phoneticPr fontId="3"/>
  </si>
  <si>
    <t>構　成　比</t>
    <rPh sb="0" eb="1">
      <t>カマエ</t>
    </rPh>
    <rPh sb="2" eb="3">
      <t>シゲル</t>
    </rPh>
    <rPh sb="4" eb="5">
      <t>ヒ</t>
    </rPh>
    <phoneticPr fontId="3"/>
  </si>
  <si>
    <t>20</t>
    <phoneticPr fontId="2"/>
  </si>
  <si>
    <t>17</t>
    <phoneticPr fontId="2"/>
  </si>
  <si>
    <t>１．農林水産業</t>
    <phoneticPr fontId="2"/>
  </si>
  <si>
    <t>２．鉱業</t>
    <phoneticPr fontId="2"/>
  </si>
  <si>
    <t>３．製造業</t>
    <phoneticPr fontId="2"/>
  </si>
  <si>
    <t>４．電気・ガス・水道・廃棄物処理業</t>
    <phoneticPr fontId="2"/>
  </si>
  <si>
    <t>５．建設業</t>
    <phoneticPr fontId="2"/>
  </si>
  <si>
    <t>６．卸売・小売業</t>
    <phoneticPr fontId="2"/>
  </si>
  <si>
    <t>７．運輸・郵便業</t>
    <phoneticPr fontId="2"/>
  </si>
  <si>
    <t>８．宿泊・飲食サービス業</t>
    <phoneticPr fontId="2"/>
  </si>
  <si>
    <t>９．情報通信業</t>
    <phoneticPr fontId="2"/>
  </si>
  <si>
    <t>10．金融・保険業</t>
    <phoneticPr fontId="2"/>
  </si>
  <si>
    <t>11．不動産業</t>
    <phoneticPr fontId="2"/>
  </si>
  <si>
    <t>12．専門・科学技術、業務支援サービス業</t>
    <phoneticPr fontId="2"/>
  </si>
  <si>
    <t>13．公務</t>
    <phoneticPr fontId="3"/>
  </si>
  <si>
    <t>14．教育</t>
    <phoneticPr fontId="2"/>
  </si>
  <si>
    <t>15．保健衛生・社会事業</t>
    <phoneticPr fontId="2"/>
  </si>
  <si>
    <t>16．その他のサービス</t>
    <phoneticPr fontId="2"/>
  </si>
  <si>
    <t>　（１）農業</t>
    <phoneticPr fontId="2"/>
  </si>
  <si>
    <t>　（２）林業</t>
    <phoneticPr fontId="2"/>
  </si>
  <si>
    <t>　（３）水産業</t>
    <phoneticPr fontId="2"/>
  </si>
  <si>
    <t>17．小　　　　　計</t>
    <phoneticPr fontId="2"/>
  </si>
  <si>
    <t>18．輸入品に課される税・関税</t>
    <phoneticPr fontId="2"/>
  </si>
  <si>
    <t>19．（控除）総資本形成に係る消費税</t>
    <phoneticPr fontId="2"/>
  </si>
  <si>
    <t xml:space="preserve"> 　　　 第 一 次 産 業【１】</t>
    <rPh sb="5" eb="6">
      <t>ダイ</t>
    </rPh>
    <rPh sb="7" eb="8">
      <t>イッ</t>
    </rPh>
    <rPh sb="9" eb="10">
      <t>ツギ</t>
    </rPh>
    <rPh sb="11" eb="12">
      <t>サン</t>
    </rPh>
    <rPh sb="13" eb="14">
      <t>ギョウ</t>
    </rPh>
    <phoneticPr fontId="3"/>
  </si>
  <si>
    <t xml:space="preserve"> 　　　 第 二 次 産 業【2・3・5】</t>
    <rPh sb="5" eb="6">
      <t>ニ</t>
    </rPh>
    <rPh sb="7" eb="8">
      <t>ジ</t>
    </rPh>
    <rPh sb="9" eb="10">
      <t>サン</t>
    </rPh>
    <rPh sb="11" eb="12">
      <t>ギョウ</t>
    </rPh>
    <phoneticPr fontId="3"/>
  </si>
  <si>
    <t xml:space="preserve"> 　　 　第 三 次 産 業【4・6～16】</t>
    <rPh sb="0" eb="1">
      <t>ダイ</t>
    </rPh>
    <rPh sb="6" eb="7">
      <t>サン</t>
    </rPh>
    <rPh sb="8" eb="9">
      <t>ジ</t>
    </rPh>
    <rPh sb="10" eb="11">
      <t>サン</t>
    </rPh>
    <rPh sb="12" eb="13">
      <t>ギョウ</t>
    </rPh>
    <phoneticPr fontId="3"/>
  </si>
  <si>
    <t xml:space="preserve"> 　　　 第 一 次 産 業【１】</t>
    <rPh sb="4" eb="5">
      <t>ダイ</t>
    </rPh>
    <rPh sb="6" eb="7">
      <t>イッ</t>
    </rPh>
    <rPh sb="8" eb="9">
      <t>ツギ</t>
    </rPh>
    <rPh sb="10" eb="11">
      <t>サン</t>
    </rPh>
    <rPh sb="12" eb="13">
      <t>ギョウ</t>
    </rPh>
    <phoneticPr fontId="3"/>
  </si>
  <si>
    <t>20．郡　内　総　生　産</t>
    <rPh sb="3" eb="4">
      <t>グン</t>
    </rPh>
    <rPh sb="5" eb="6">
      <t>ウチ</t>
    </rPh>
    <rPh sb="7" eb="8">
      <t>フサ</t>
    </rPh>
    <rPh sb="9" eb="10">
      <t>ショウ</t>
    </rPh>
    <rPh sb="11" eb="12">
      <t>サン</t>
    </rPh>
    <phoneticPr fontId="2"/>
  </si>
  <si>
    <t>（ 単位 : 千円 ）</t>
    <rPh sb="7" eb="8">
      <t>セン</t>
    </rPh>
    <phoneticPr fontId="2"/>
  </si>
  <si>
    <t>　２　経済活動別郡内総生産（生産側，実質：連鎖方式）</t>
    <rPh sb="3" eb="4">
      <t>キョウ</t>
    </rPh>
    <rPh sb="4" eb="5">
      <t>スミ</t>
    </rPh>
    <rPh sb="5" eb="6">
      <t>カツ</t>
    </rPh>
    <rPh sb="6" eb="7">
      <t>ドウ</t>
    </rPh>
    <rPh sb="7" eb="8">
      <t>ベツ</t>
    </rPh>
    <rPh sb="8" eb="9">
      <t>グン</t>
    </rPh>
    <rPh sb="9" eb="10">
      <t>ウチ</t>
    </rPh>
    <rPh sb="10" eb="11">
      <t>フサ</t>
    </rPh>
    <rPh sb="11" eb="12">
      <t>ショウ</t>
    </rPh>
    <rPh sb="12" eb="13">
      <t>サン</t>
    </rPh>
    <rPh sb="14" eb="17">
      <t>セイサンガワ</t>
    </rPh>
    <rPh sb="18" eb="20">
      <t>ジッシツ</t>
    </rPh>
    <rPh sb="21" eb="23">
      <t>レンサ</t>
    </rPh>
    <rPh sb="23" eb="25">
      <t>ホウシキ</t>
    </rPh>
    <phoneticPr fontId="3"/>
  </si>
  <si>
    <t>－２８－</t>
  </si>
  <si>
    <t>－２９－</t>
  </si>
  <si>
    <t>－３０－</t>
  </si>
  <si>
    <t>実　　数（平成２７年暦年連鎖価格）</t>
    <rPh sb="5" eb="7">
      <t>ヘイセイ</t>
    </rPh>
    <rPh sb="9" eb="10">
      <t>ネン</t>
    </rPh>
    <rPh sb="10" eb="11">
      <t>コヨミ</t>
    </rPh>
    <rPh sb="11" eb="12">
      <t>ドシ</t>
    </rPh>
    <rPh sb="12" eb="14">
      <t>レンサ</t>
    </rPh>
    <rPh sb="14" eb="16">
      <t>カカク</t>
    </rPh>
    <phoneticPr fontId="3"/>
  </si>
  <si>
    <t>－０１－</t>
    <phoneticPr fontId="2"/>
  </si>
  <si>
    <t xml:space="preserve">項　　　目　　　/　　　年　　　度 </t>
    <phoneticPr fontId="3"/>
  </si>
  <si>
    <t>-H23-</t>
    <phoneticPr fontId="3"/>
  </si>
  <si>
    <t>-H24-</t>
    <phoneticPr fontId="3"/>
  </si>
  <si>
    <t>-H25-</t>
    <phoneticPr fontId="3"/>
  </si>
  <si>
    <t>-H26-</t>
    <phoneticPr fontId="3"/>
  </si>
  <si>
    <t>-H27-</t>
    <phoneticPr fontId="3"/>
  </si>
  <si>
    <t>-H28-</t>
    <phoneticPr fontId="3"/>
  </si>
  <si>
    <t>-H29-</t>
    <phoneticPr fontId="3"/>
  </si>
  <si>
    <t>-H30-</t>
    <phoneticPr fontId="3"/>
  </si>
  <si>
    <t>-R１-</t>
    <phoneticPr fontId="3"/>
  </si>
  <si>
    <t>21</t>
  </si>
  <si>
    <t>※連鎖方式による実質値は，加法整合性がない。</t>
    <rPh sb="1" eb="3">
      <t>レンサ</t>
    </rPh>
    <rPh sb="3" eb="5">
      <t>ホウシキ</t>
    </rPh>
    <rPh sb="8" eb="11">
      <t>ジッシツチ</t>
    </rPh>
    <rPh sb="13" eb="15">
      <t>カホウ</t>
    </rPh>
    <rPh sb="15" eb="18">
      <t>セイゴウセイ</t>
    </rPh>
    <phoneticPr fontId="2"/>
  </si>
  <si>
    <t>　１．農林水産業</t>
    <phoneticPr fontId="2"/>
  </si>
  <si>
    <t>　　（１）農業</t>
    <phoneticPr fontId="2"/>
  </si>
  <si>
    <t>　　（２）林業</t>
    <phoneticPr fontId="2"/>
  </si>
  <si>
    <t>　　（３）水産業</t>
    <phoneticPr fontId="2"/>
  </si>
  <si>
    <t>　２．鉱業</t>
    <phoneticPr fontId="2"/>
  </si>
  <si>
    <t>　３．製造業</t>
    <phoneticPr fontId="2"/>
  </si>
  <si>
    <t>　４．電気・ガス・水道・廃棄物処理業</t>
    <phoneticPr fontId="2"/>
  </si>
  <si>
    <t>　５．建設業</t>
    <phoneticPr fontId="2"/>
  </si>
  <si>
    <t>　６．卸売・小売業</t>
    <phoneticPr fontId="2"/>
  </si>
  <si>
    <t>　７．運輸・郵便業</t>
    <phoneticPr fontId="2"/>
  </si>
  <si>
    <t>　８．宿泊・飲食サービス業</t>
    <phoneticPr fontId="2"/>
  </si>
  <si>
    <t>　９．情報通信業</t>
    <phoneticPr fontId="2"/>
  </si>
  <si>
    <t>　10．金融・保険業</t>
    <phoneticPr fontId="2"/>
  </si>
  <si>
    <t>　11．不動産業</t>
    <phoneticPr fontId="2"/>
  </si>
  <si>
    <t>　12．専門・科学技術、業務支援サービス業</t>
    <phoneticPr fontId="2"/>
  </si>
  <si>
    <t>　13．公務</t>
    <phoneticPr fontId="3"/>
  </si>
  <si>
    <t>　14．教育</t>
    <phoneticPr fontId="2"/>
  </si>
  <si>
    <t>　15．保健衛生・社会事業</t>
    <phoneticPr fontId="2"/>
  </si>
  <si>
    <t>　16．その他のサービス</t>
    <phoneticPr fontId="2"/>
  </si>
  <si>
    <t>　18．輸入品に課される税・関税</t>
    <phoneticPr fontId="2"/>
  </si>
  <si>
    <t>　19．（控除）総資本形成に係る消費税</t>
    <phoneticPr fontId="2"/>
  </si>
  <si>
    <t>　21．開  　差　｛20－(17＋18－19)｝</t>
    <rPh sb="4" eb="5">
      <t>カイ</t>
    </rPh>
    <rPh sb="8" eb="9">
      <t>サ</t>
    </rPh>
    <phoneticPr fontId="2"/>
  </si>
  <si>
    <t>（ 単位 : ％ ）</t>
    <phoneticPr fontId="2"/>
  </si>
  <si>
    <r>
      <t>　17．小　　　 　計　</t>
    </r>
    <r>
      <rPr>
        <sz val="16"/>
        <color theme="0"/>
        <rFont val="ＭＳ ゴシック"/>
        <family val="3"/>
        <charset val="128"/>
      </rPr>
      <t>（ 1～16の計）</t>
    </r>
    <rPh sb="19" eb="20">
      <t>ケイ</t>
    </rPh>
    <phoneticPr fontId="2"/>
  </si>
  <si>
    <r>
      <t>　20．郡 内 総 生 産</t>
    </r>
    <r>
      <rPr>
        <sz val="16"/>
        <color theme="0"/>
        <rFont val="ＭＳ ゴシック"/>
        <family val="3"/>
        <charset val="128"/>
      </rPr>
      <t>　（17＋18－19）</t>
    </r>
    <rPh sb="4" eb="5">
      <t>グン</t>
    </rPh>
    <rPh sb="6" eb="7">
      <t>ウチ</t>
    </rPh>
    <rPh sb="8" eb="9">
      <t>フサ</t>
    </rPh>
    <rPh sb="10" eb="11">
      <t>ショウ</t>
    </rPh>
    <rPh sb="12" eb="13">
      <t>サン</t>
    </rPh>
    <phoneticPr fontId="2"/>
  </si>
  <si>
    <t>-R1-</t>
    <phoneticPr fontId="3"/>
  </si>
  <si>
    <t>-R2-</t>
  </si>
  <si>
    <t>-R3-</t>
  </si>
  <si>
    <t>－</t>
    <phoneticPr fontId="2"/>
  </si>
  <si>
    <t>対前年度増加率</t>
    <rPh sb="0" eb="7">
      <t>タイゼンネンドゾウカリツ</t>
    </rPh>
    <phoneticPr fontId="3"/>
  </si>
  <si>
    <t>-R4-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</si>
</sst>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7" formatCode="#,##0.0\ \ \ ;\-#,##0.0\ \ \ "/>
    <numFmt numFmtId="179" formatCode="#,##0_ "/>
    <numFmt numFmtId="180" formatCode="#,##0.0_ "/>
    <numFmt numFmtId="185" formatCode="_ * #,##0.0_ ;_ * \-#,##0.0_ ;_ * &quot;-&quot;?_ ;_ @_ "/>
  </numFmts>
  <fonts count="2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游ゴシック"/>
      <family val="3"/>
      <charset val="128"/>
    </font>
    <font>
      <sz val="18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16"/>
      <name val="游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sz val="13"/>
      <name val="游ゴシック"/>
      <family val="3"/>
      <charset val="128"/>
    </font>
    <font>
      <i/>
      <sz val="11"/>
      <name val="游ゴシック"/>
      <family val="3"/>
      <charset val="128"/>
    </font>
    <font>
      <sz val="16"/>
      <name val="游ゴシック"/>
      <family val="3"/>
      <charset val="128"/>
    </font>
    <font>
      <b/>
      <sz val="20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" fontId="0" fillId="0" borderId="0"/>
    <xf numFmtId="38" fontId="4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22">
    <xf numFmtId="1" fontId="0" fillId="0" borderId="0" xfId="0"/>
    <xf numFmtId="3" fontId="5" fillId="0" borderId="0" xfId="0" applyNumberFormat="1" applyFont="1" applyFill="1" applyAlignment="1">
      <alignment vertical="top" shrinkToFit="1"/>
    </xf>
    <xf numFmtId="3" fontId="6" fillId="0" borderId="0" xfId="0" applyNumberFormat="1" applyFont="1" applyFill="1" applyAlignment="1">
      <alignment vertical="top"/>
    </xf>
    <xf numFmtId="3" fontId="6" fillId="0" borderId="0" xfId="0" applyNumberFormat="1" applyFont="1" applyFill="1" applyAlignment="1">
      <alignment horizontal="center" vertical="top"/>
    </xf>
    <xf numFmtId="3" fontId="7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horizontal="center" vertical="center"/>
    </xf>
    <xf numFmtId="3" fontId="8" fillId="0" borderId="0" xfId="0" applyNumberFormat="1" applyFont="1" applyFill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3" fontId="10" fillId="0" borderId="0" xfId="0" applyNumberFormat="1" applyFont="1" applyFill="1" applyAlignment="1">
      <alignment horizontal="right" vertical="center"/>
    </xf>
    <xf numFmtId="3" fontId="9" fillId="0" borderId="0" xfId="0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vertical="center"/>
    </xf>
    <xf numFmtId="3" fontId="10" fillId="0" borderId="4" xfId="0" applyNumberFormat="1" applyFont="1" applyFill="1" applyBorder="1" applyAlignment="1" applyProtection="1">
      <alignment horizontal="center" vertical="center" shrinkToFit="1"/>
    </xf>
    <xf numFmtId="3" fontId="11" fillId="0" borderId="3" xfId="1" applyNumberFormat="1" applyFont="1" applyFill="1" applyBorder="1" applyAlignment="1">
      <alignment vertical="center"/>
    </xf>
    <xf numFmtId="3" fontId="11" fillId="0" borderId="3" xfId="0" applyNumberFormat="1" applyFont="1" applyFill="1" applyBorder="1" applyAlignment="1">
      <alignment vertical="center"/>
    </xf>
    <xf numFmtId="3" fontId="11" fillId="0" borderId="3" xfId="0" applyNumberFormat="1" applyFont="1" applyFill="1" applyBorder="1" applyAlignment="1">
      <alignment horizontal="center" vertical="center"/>
    </xf>
    <xf numFmtId="3" fontId="10" fillId="0" borderId="1" xfId="1" applyNumberFormat="1" applyFont="1" applyFill="1" applyBorder="1" applyAlignment="1" applyProtection="1">
      <alignment horizontal="center" vertical="center"/>
    </xf>
    <xf numFmtId="3" fontId="10" fillId="0" borderId="2" xfId="1" applyNumberFormat="1" applyFont="1" applyFill="1" applyBorder="1" applyAlignment="1" applyProtection="1">
      <alignment horizontal="center" vertical="center"/>
    </xf>
    <xf numFmtId="3" fontId="9" fillId="0" borderId="0" xfId="0" applyNumberFormat="1" applyFont="1" applyFill="1" applyBorder="1" applyAlignment="1" applyProtection="1">
      <alignment horizontal="left" vertical="center" shrinkToFit="1"/>
    </xf>
    <xf numFmtId="3" fontId="9" fillId="0" borderId="0" xfId="1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vertical="center" shrinkToFit="1"/>
    </xf>
    <xf numFmtId="3" fontId="11" fillId="0" borderId="4" xfId="0" quotePrefix="1" applyNumberFormat="1" applyFont="1" applyFill="1" applyBorder="1" applyAlignment="1" applyProtection="1">
      <alignment horizontal="center" vertical="center" shrinkToFit="1"/>
    </xf>
    <xf numFmtId="177" fontId="10" fillId="2" borderId="1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vertical="center"/>
    </xf>
    <xf numFmtId="177" fontId="10" fillId="0" borderId="4" xfId="0" applyNumberFormat="1" applyFont="1" applyFill="1" applyBorder="1" applyAlignment="1">
      <alignment vertical="center"/>
    </xf>
    <xf numFmtId="177" fontId="10" fillId="2" borderId="4" xfId="0" applyNumberFormat="1" applyFont="1" applyFill="1" applyBorder="1" applyAlignment="1">
      <alignment vertical="center"/>
    </xf>
    <xf numFmtId="1" fontId="11" fillId="2" borderId="4" xfId="0" applyFont="1" applyFill="1" applyBorder="1" applyAlignment="1" applyProtection="1">
      <alignment horizontal="center" vertical="center" shrinkToFit="1"/>
    </xf>
    <xf numFmtId="1" fontId="11" fillId="0" borderId="4" xfId="0" applyFont="1" applyFill="1" applyBorder="1" applyAlignment="1" applyProtection="1">
      <alignment horizontal="center" vertical="center" shrinkToFi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3" fillId="0" borderId="7" xfId="0" quotePrefix="1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vertical="center"/>
    </xf>
    <xf numFmtId="177" fontId="13" fillId="0" borderId="1" xfId="0" applyNumberFormat="1" applyFont="1" applyFill="1" applyBorder="1" applyAlignment="1" applyProtection="1">
      <alignment vertical="center"/>
    </xf>
    <xf numFmtId="177" fontId="13" fillId="0" borderId="4" xfId="0" applyNumberFormat="1" applyFont="1" applyFill="1" applyBorder="1" applyAlignment="1" applyProtection="1">
      <alignment vertical="center"/>
    </xf>
    <xf numFmtId="177" fontId="13" fillId="0" borderId="4" xfId="0" applyNumberFormat="1" applyFont="1" applyFill="1" applyBorder="1" applyAlignment="1">
      <alignment vertical="center"/>
    </xf>
    <xf numFmtId="177" fontId="13" fillId="0" borderId="1" xfId="1" applyNumberFormat="1" applyFont="1" applyFill="1" applyBorder="1" applyAlignment="1">
      <alignment vertical="center"/>
    </xf>
    <xf numFmtId="177" fontId="13" fillId="0" borderId="4" xfId="1" applyNumberFormat="1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177" fontId="13" fillId="0" borderId="5" xfId="0" applyNumberFormat="1" applyFont="1" applyFill="1" applyBorder="1" applyAlignment="1" applyProtection="1">
      <alignment vertical="center"/>
    </xf>
    <xf numFmtId="177" fontId="13" fillId="0" borderId="5" xfId="0" applyNumberFormat="1" applyFont="1" applyFill="1" applyBorder="1" applyAlignment="1">
      <alignment vertical="center"/>
    </xf>
    <xf numFmtId="177" fontId="13" fillId="0" borderId="5" xfId="1" applyNumberFormat="1" applyFont="1" applyFill="1" applyBorder="1" applyAlignment="1">
      <alignment vertical="center"/>
    </xf>
    <xf numFmtId="177" fontId="13" fillId="0" borderId="2" xfId="0" applyNumberFormat="1" applyFont="1" applyFill="1" applyBorder="1" applyAlignment="1" applyProtection="1">
      <alignment vertical="center"/>
    </xf>
    <xf numFmtId="177" fontId="13" fillId="0" borderId="2" xfId="0" applyNumberFormat="1" applyFont="1" applyFill="1" applyBorder="1" applyAlignment="1">
      <alignment vertical="center"/>
    </xf>
    <xf numFmtId="177" fontId="13" fillId="0" borderId="2" xfId="1" applyNumberFormat="1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horizontal="left" vertical="center" indent="1"/>
    </xf>
    <xf numFmtId="3" fontId="13" fillId="0" borderId="1" xfId="0" applyNumberFormat="1" applyFont="1" applyFill="1" applyBorder="1" applyAlignment="1" applyProtection="1">
      <alignment horizontal="left" vertical="center" indent="1" shrinkToFit="1"/>
    </xf>
    <xf numFmtId="3" fontId="13" fillId="0" borderId="4" xfId="0" applyNumberFormat="1" applyFont="1" applyFill="1" applyBorder="1" applyAlignment="1" applyProtection="1">
      <alignment horizontal="left" vertical="center" indent="1" shrinkToFit="1"/>
    </xf>
    <xf numFmtId="3" fontId="13" fillId="0" borderId="3" xfId="0" applyNumberFormat="1" applyFont="1" applyFill="1" applyBorder="1" applyAlignment="1" applyProtection="1">
      <alignment horizontal="left" vertical="center" shrinkToFit="1"/>
    </xf>
    <xf numFmtId="3" fontId="13" fillId="0" borderId="1" xfId="0" quotePrefix="1" applyNumberFormat="1" applyFont="1" applyFill="1" applyBorder="1" applyAlignment="1" applyProtection="1">
      <alignment horizontal="left" vertical="center" shrinkToFit="1"/>
    </xf>
    <xf numFmtId="3" fontId="13" fillId="0" borderId="2" xfId="0" quotePrefix="1" applyNumberFormat="1" applyFont="1" applyFill="1" applyBorder="1" applyAlignment="1" applyProtection="1">
      <alignment horizontal="left" vertical="center" shrinkToFit="1"/>
    </xf>
    <xf numFmtId="3" fontId="13" fillId="0" borderId="0" xfId="0" applyNumberFormat="1" applyFont="1" applyFill="1" applyAlignment="1">
      <alignment horizontal="right" vertical="center"/>
    </xf>
    <xf numFmtId="3" fontId="13" fillId="0" borderId="5" xfId="0" applyNumberFormat="1" applyFont="1" applyFill="1" applyBorder="1" applyAlignment="1" applyProtection="1">
      <alignment horizontal="left" vertical="center" shrinkToFit="1"/>
    </xf>
    <xf numFmtId="3" fontId="10" fillId="0" borderId="5" xfId="1" applyNumberFormat="1" applyFont="1" applyFill="1" applyBorder="1" applyAlignment="1" applyProtection="1">
      <alignment horizontal="center" vertical="center"/>
    </xf>
    <xf numFmtId="3" fontId="14" fillId="0" borderId="0" xfId="0" applyNumberFormat="1" applyFont="1" applyFill="1" applyAlignment="1">
      <alignment vertical="top" shrinkToFit="1"/>
    </xf>
    <xf numFmtId="3" fontId="15" fillId="0" borderId="0" xfId="0" applyNumberFormat="1" applyFont="1" applyFill="1" applyAlignment="1">
      <alignment vertical="top"/>
    </xf>
    <xf numFmtId="3" fontId="15" fillId="0" borderId="0" xfId="0" applyNumberFormat="1" applyFont="1" applyFill="1" applyAlignment="1">
      <alignment horizontal="center" vertical="top"/>
    </xf>
    <xf numFmtId="3" fontId="15" fillId="0" borderId="0" xfId="0" applyNumberFormat="1" applyFont="1" applyFill="1" applyAlignment="1">
      <alignment vertical="center"/>
    </xf>
    <xf numFmtId="3" fontId="15" fillId="0" borderId="0" xfId="0" applyNumberFormat="1" applyFont="1" applyFill="1" applyAlignment="1">
      <alignment horizontal="center" vertical="center"/>
    </xf>
    <xf numFmtId="3" fontId="16" fillId="0" borderId="0" xfId="0" applyNumberFormat="1" applyFont="1" applyFill="1" applyAlignment="1">
      <alignment horizontal="right" vertical="center"/>
    </xf>
    <xf numFmtId="3" fontId="17" fillId="0" borderId="0" xfId="0" applyNumberFormat="1" applyFont="1" applyFill="1" applyAlignment="1">
      <alignment vertical="center"/>
    </xf>
    <xf numFmtId="3" fontId="18" fillId="0" borderId="0" xfId="0" applyNumberFormat="1" applyFont="1" applyFill="1" applyAlignment="1">
      <alignment horizontal="right" vertical="center"/>
    </xf>
    <xf numFmtId="3" fontId="18" fillId="0" borderId="0" xfId="0" applyNumberFormat="1" applyFont="1" applyFill="1" applyAlignment="1">
      <alignment vertical="center"/>
    </xf>
    <xf numFmtId="3" fontId="19" fillId="0" borderId="0" xfId="0" applyNumberFormat="1" applyFont="1" applyFill="1" applyAlignment="1">
      <alignment horizontal="right" vertical="center"/>
    </xf>
    <xf numFmtId="3" fontId="17" fillId="0" borderId="0" xfId="0" applyNumberFormat="1" applyFont="1" applyFill="1" applyAlignment="1">
      <alignment horizontal="center" vertical="center"/>
    </xf>
    <xf numFmtId="0" fontId="19" fillId="0" borderId="6" xfId="0" applyNumberFormat="1" applyFont="1" applyFill="1" applyBorder="1" applyAlignment="1">
      <alignment horizontal="center" vertical="center" wrapText="1"/>
    </xf>
    <xf numFmtId="0" fontId="19" fillId="0" borderId="7" xfId="0" quotePrefix="1" applyNumberFormat="1" applyFont="1" applyFill="1" applyBorder="1" applyAlignment="1">
      <alignment horizontal="center" vertical="center"/>
    </xf>
    <xf numFmtId="3" fontId="19" fillId="0" borderId="4" xfId="0" applyNumberFormat="1" applyFont="1" applyFill="1" applyBorder="1" applyAlignment="1" applyProtection="1">
      <alignment horizontal="center" vertical="center" shrinkToFit="1"/>
    </xf>
    <xf numFmtId="3" fontId="19" fillId="0" borderId="1" xfId="0" applyNumberFormat="1" applyFont="1" applyFill="1" applyBorder="1" applyAlignment="1">
      <alignment horizontal="left" vertical="center"/>
    </xf>
    <xf numFmtId="179" fontId="19" fillId="0" borderId="1" xfId="0" applyNumberFormat="1" applyFont="1" applyFill="1" applyBorder="1" applyAlignment="1">
      <alignment vertical="center"/>
    </xf>
    <xf numFmtId="179" fontId="19" fillId="0" borderId="1" xfId="1" applyNumberFormat="1" applyFont="1" applyFill="1" applyBorder="1" applyAlignment="1">
      <alignment vertical="center"/>
    </xf>
    <xf numFmtId="3" fontId="19" fillId="0" borderId="1" xfId="0" applyNumberFormat="1" applyFont="1" applyFill="1" applyBorder="1" applyAlignment="1">
      <alignment horizontal="center" vertical="center"/>
    </xf>
    <xf numFmtId="179" fontId="19" fillId="0" borderId="1" xfId="0" applyNumberFormat="1" applyFont="1" applyFill="1" applyBorder="1" applyAlignment="1" applyProtection="1">
      <alignment vertical="center"/>
    </xf>
    <xf numFmtId="3" fontId="19" fillId="0" borderId="4" xfId="0" applyNumberFormat="1" applyFont="1" applyFill="1" applyBorder="1" applyAlignment="1" applyProtection="1">
      <alignment horizontal="left" vertical="center" shrinkToFit="1"/>
    </xf>
    <xf numFmtId="179" fontId="19" fillId="0" borderId="4" xfId="0" applyNumberFormat="1" applyFont="1" applyFill="1" applyBorder="1" applyAlignment="1" applyProtection="1">
      <alignment vertical="center"/>
    </xf>
    <xf numFmtId="179" fontId="19" fillId="0" borderId="4" xfId="0" applyNumberFormat="1" applyFont="1" applyFill="1" applyBorder="1" applyAlignment="1">
      <alignment vertical="center"/>
    </xf>
    <xf numFmtId="179" fontId="19" fillId="0" borderId="4" xfId="1" applyNumberFormat="1" applyFont="1" applyFill="1" applyBorder="1" applyAlignment="1">
      <alignment vertical="center"/>
    </xf>
    <xf numFmtId="3" fontId="19" fillId="0" borderId="4" xfId="0" applyNumberFormat="1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 applyProtection="1">
      <alignment horizontal="left" vertical="center" shrinkToFit="1"/>
    </xf>
    <xf numFmtId="3" fontId="19" fillId="0" borderId="2" xfId="0" applyNumberFormat="1" applyFont="1" applyFill="1" applyBorder="1" applyAlignment="1">
      <alignment horizontal="center" vertical="center"/>
    </xf>
    <xf numFmtId="1" fontId="18" fillId="0" borderId="0" xfId="0" applyFont="1"/>
    <xf numFmtId="3" fontId="19" fillId="0" borderId="5" xfId="0" applyNumberFormat="1" applyFont="1" applyFill="1" applyBorder="1" applyAlignment="1" applyProtection="1">
      <alignment horizontal="left" vertical="center" shrinkToFit="1"/>
    </xf>
    <xf numFmtId="179" fontId="19" fillId="0" borderId="5" xfId="3" applyNumberFormat="1" applyFont="1" applyFill="1" applyBorder="1" applyAlignment="1" applyProtection="1">
      <alignment vertical="center"/>
    </xf>
    <xf numFmtId="179" fontId="19" fillId="0" borderId="5" xfId="3" applyNumberFormat="1" applyFont="1" applyFill="1" applyBorder="1" applyAlignment="1">
      <alignment vertical="center"/>
    </xf>
    <xf numFmtId="3" fontId="19" fillId="0" borderId="5" xfId="1" applyNumberFormat="1" applyFont="1" applyFill="1" applyBorder="1" applyAlignment="1" applyProtection="1">
      <alignment horizontal="center" vertical="center" shrinkToFit="1"/>
    </xf>
    <xf numFmtId="3" fontId="19" fillId="0" borderId="1" xfId="0" quotePrefix="1" applyNumberFormat="1" applyFont="1" applyFill="1" applyBorder="1" applyAlignment="1" applyProtection="1">
      <alignment horizontal="left" vertical="center" shrinkToFit="1"/>
    </xf>
    <xf numFmtId="179" fontId="19" fillId="0" borderId="1" xfId="3" applyNumberFormat="1" applyFont="1" applyFill="1" applyBorder="1" applyAlignment="1" applyProtection="1">
      <alignment vertical="center"/>
    </xf>
    <xf numFmtId="179" fontId="19" fillId="0" borderId="1" xfId="3" applyNumberFormat="1" applyFont="1" applyFill="1" applyBorder="1" applyAlignment="1">
      <alignment vertical="center"/>
    </xf>
    <xf numFmtId="3" fontId="19" fillId="0" borderId="1" xfId="1" applyNumberFormat="1" applyFont="1" applyFill="1" applyBorder="1" applyAlignment="1" applyProtection="1">
      <alignment horizontal="center" vertical="center" shrinkToFit="1"/>
    </xf>
    <xf numFmtId="3" fontId="19" fillId="0" borderId="2" xfId="0" quotePrefix="1" applyNumberFormat="1" applyFont="1" applyFill="1" applyBorder="1" applyAlignment="1" applyProtection="1">
      <alignment horizontal="left" vertical="center" shrinkToFit="1"/>
    </xf>
    <xf numFmtId="179" fontId="19" fillId="0" borderId="2" xfId="3" applyNumberFormat="1" applyFont="1" applyFill="1" applyBorder="1" applyAlignment="1" applyProtection="1">
      <alignment vertical="center"/>
    </xf>
    <xf numFmtId="179" fontId="19" fillId="0" borderId="2" xfId="3" applyNumberFormat="1" applyFont="1" applyFill="1" applyBorder="1" applyAlignment="1">
      <alignment vertical="center"/>
    </xf>
    <xf numFmtId="3" fontId="19" fillId="0" borderId="2" xfId="1" applyNumberFormat="1" applyFont="1" applyFill="1" applyBorder="1" applyAlignment="1" applyProtection="1">
      <alignment horizontal="center" vertical="center" shrinkToFit="1"/>
    </xf>
    <xf numFmtId="3" fontId="17" fillId="0" borderId="0" xfId="0" applyNumberFormat="1" applyFont="1" applyFill="1" applyBorder="1" applyAlignment="1" applyProtection="1">
      <alignment horizontal="left" vertical="center" shrinkToFit="1"/>
    </xf>
    <xf numFmtId="1" fontId="19" fillId="0" borderId="0" xfId="0" applyFont="1" applyAlignment="1"/>
    <xf numFmtId="3" fontId="17" fillId="0" borderId="0" xfId="0" applyNumberFormat="1" applyFont="1" applyFill="1" applyAlignment="1">
      <alignment vertical="center" shrinkToFit="1"/>
    </xf>
    <xf numFmtId="3" fontId="14" fillId="0" borderId="0" xfId="0" applyNumberFormat="1" applyFont="1" applyFill="1" applyAlignment="1">
      <alignment vertical="center"/>
    </xf>
    <xf numFmtId="3" fontId="19" fillId="0" borderId="0" xfId="0" applyNumberFormat="1" applyFont="1" applyFill="1" applyBorder="1" applyAlignment="1" applyProtection="1">
      <alignment vertical="center"/>
    </xf>
    <xf numFmtId="179" fontId="19" fillId="0" borderId="4" xfId="1" quotePrefix="1" applyNumberFormat="1" applyFont="1" applyFill="1" applyBorder="1" applyAlignment="1">
      <alignment vertical="center"/>
    </xf>
    <xf numFmtId="180" fontId="19" fillId="0" borderId="1" xfId="0" applyNumberFormat="1" applyFont="1" applyFill="1" applyBorder="1" applyAlignment="1">
      <alignment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49" fontId="18" fillId="0" borderId="0" xfId="0" applyNumberFormat="1" applyFont="1"/>
    <xf numFmtId="49" fontId="19" fillId="0" borderId="5" xfId="1" applyNumberFormat="1" applyFont="1" applyFill="1" applyBorder="1" applyAlignment="1" applyProtection="1">
      <alignment horizontal="center" vertical="center" shrinkToFit="1"/>
    </xf>
    <xf numFmtId="49" fontId="19" fillId="0" borderId="1" xfId="1" applyNumberFormat="1" applyFont="1" applyFill="1" applyBorder="1" applyAlignment="1" applyProtection="1">
      <alignment horizontal="center" vertical="center" shrinkToFit="1"/>
    </xf>
    <xf numFmtId="49" fontId="19" fillId="0" borderId="2" xfId="1" applyNumberFormat="1" applyFont="1" applyFill="1" applyBorder="1" applyAlignment="1" applyProtection="1">
      <alignment horizontal="center" vertical="center" shrinkToFit="1"/>
    </xf>
    <xf numFmtId="1" fontId="19" fillId="0" borderId="0" xfId="0" applyFont="1" applyAlignment="1"/>
    <xf numFmtId="185" fontId="19" fillId="0" borderId="4" xfId="0" applyNumberFormat="1" applyFont="1" applyFill="1" applyBorder="1" applyAlignment="1">
      <alignment vertical="center"/>
    </xf>
    <xf numFmtId="185" fontId="19" fillId="0" borderId="4" xfId="1" applyNumberFormat="1" applyFont="1" applyFill="1" applyBorder="1" applyAlignment="1">
      <alignment vertical="center"/>
    </xf>
    <xf numFmtId="185" fontId="19" fillId="0" borderId="1" xfId="0" applyNumberFormat="1" applyFont="1" applyFill="1" applyBorder="1" applyAlignment="1">
      <alignment vertical="center"/>
    </xf>
    <xf numFmtId="185" fontId="19" fillId="0" borderId="1" xfId="1" applyNumberFormat="1" applyFont="1" applyFill="1" applyBorder="1" applyAlignment="1">
      <alignment vertical="center"/>
    </xf>
    <xf numFmtId="185" fontId="19" fillId="0" borderId="4" xfId="1" quotePrefix="1" applyNumberFormat="1" applyFont="1" applyFill="1" applyBorder="1" applyAlignment="1">
      <alignment horizontal="right" vertical="center" indent="1"/>
    </xf>
    <xf numFmtId="185" fontId="18" fillId="0" borderId="0" xfId="0" applyNumberFormat="1" applyFont="1"/>
    <xf numFmtId="185" fontId="19" fillId="0" borderId="5" xfId="3" applyNumberFormat="1" applyFont="1" applyFill="1" applyBorder="1" applyAlignment="1">
      <alignment vertical="center"/>
    </xf>
    <xf numFmtId="185" fontId="19" fillId="0" borderId="1" xfId="3" applyNumberFormat="1" applyFont="1" applyFill="1" applyBorder="1" applyAlignment="1">
      <alignment vertical="center"/>
    </xf>
    <xf numFmtId="185" fontId="19" fillId="0" borderId="2" xfId="3" applyNumberFormat="1" applyFont="1" applyFill="1" applyBorder="1" applyAlignment="1">
      <alignment vertical="center"/>
    </xf>
    <xf numFmtId="3" fontId="19" fillId="0" borderId="0" xfId="0" applyNumberFormat="1" applyFont="1" applyFill="1" applyBorder="1" applyAlignment="1" applyProtection="1">
      <alignment horizontal="left" vertical="center" shrinkToFit="1"/>
    </xf>
    <xf numFmtId="1" fontId="19" fillId="0" borderId="0" xfId="0" applyFont="1" applyAlignment="1"/>
  </cellXfs>
  <cellStyles count="4">
    <cellStyle name="桁区切り" xfId="3" builtinId="6"/>
    <cellStyle name="桁区切り 2" xfId="1" xr:uid="{00000000-0005-0000-0000-000000000000}"/>
    <cellStyle name="標準" xfId="0" builtinId="0"/>
    <cellStyle name="未定義" xfId="2" xr:uid="{00000000-0005-0000-0000-000002000000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tabSelected="1" view="pageBreakPreview" zoomScale="70" zoomScaleNormal="70" zoomScaleSheetLayoutView="70" workbookViewId="0"/>
  </sheetViews>
  <sheetFormatPr defaultColWidth="8.796875" defaultRowHeight="30" customHeight="1"/>
  <cols>
    <col min="1" max="1" width="55.796875" style="98" bestFit="1" customWidth="1"/>
    <col min="2" max="13" width="18.59765625" style="63" customWidth="1"/>
    <col min="14" max="14" width="7.19921875" style="67" customWidth="1"/>
    <col min="15" max="16384" width="8.796875" style="65"/>
  </cols>
  <sheetData>
    <row r="1" spans="1:14" s="58" customFormat="1" ht="35.1" customHeight="1">
      <c r="A1" s="57"/>
      <c r="N1" s="59"/>
    </row>
    <row r="2" spans="1:14" s="60" customFormat="1" ht="35.1" customHeight="1">
      <c r="A2" s="99" t="s">
        <v>61</v>
      </c>
      <c r="N2" s="61"/>
    </row>
    <row r="3" spans="1:14" ht="35.1" customHeight="1">
      <c r="A3" s="62" t="s">
        <v>65</v>
      </c>
      <c r="G3" s="64"/>
      <c r="I3" s="65"/>
      <c r="J3" s="66"/>
      <c r="L3" s="66"/>
      <c r="M3" s="66" t="s">
        <v>60</v>
      </c>
    </row>
    <row r="4" spans="1:14" ht="35.1" customHeight="1">
      <c r="A4" s="68" t="s">
        <v>67</v>
      </c>
      <c r="B4" s="69" t="s">
        <v>68</v>
      </c>
      <c r="C4" s="69" t="s">
        <v>69</v>
      </c>
      <c r="D4" s="69" t="s">
        <v>70</v>
      </c>
      <c r="E4" s="69" t="s">
        <v>71</v>
      </c>
      <c r="F4" s="69" t="s">
        <v>72</v>
      </c>
      <c r="G4" s="69" t="s">
        <v>73</v>
      </c>
      <c r="H4" s="69" t="s">
        <v>74</v>
      </c>
      <c r="I4" s="69" t="s">
        <v>75</v>
      </c>
      <c r="J4" s="69" t="s">
        <v>104</v>
      </c>
      <c r="K4" s="69" t="s">
        <v>105</v>
      </c>
      <c r="L4" s="69" t="s">
        <v>106</v>
      </c>
      <c r="M4" s="69" t="s">
        <v>109</v>
      </c>
      <c r="N4" s="70" t="s">
        <v>5</v>
      </c>
    </row>
    <row r="5" spans="1:14" ht="35.1" customHeight="1">
      <c r="A5" s="71" t="s">
        <v>79</v>
      </c>
      <c r="B5" s="72">
        <v>22198650</v>
      </c>
      <c r="C5" s="72">
        <v>20253507</v>
      </c>
      <c r="D5" s="73">
        <v>20797380</v>
      </c>
      <c r="E5" s="73">
        <v>21254808</v>
      </c>
      <c r="F5" s="72">
        <v>22218670</v>
      </c>
      <c r="G5" s="72">
        <v>20953504</v>
      </c>
      <c r="H5" s="72">
        <v>17901581</v>
      </c>
      <c r="I5" s="72">
        <v>16785723</v>
      </c>
      <c r="J5" s="72">
        <v>18050174</v>
      </c>
      <c r="K5" s="72">
        <v>18009654</v>
      </c>
      <c r="L5" s="72">
        <v>19754014</v>
      </c>
      <c r="M5" s="72">
        <v>19811430</v>
      </c>
      <c r="N5" s="74">
        <v>1</v>
      </c>
    </row>
    <row r="6" spans="1:14" ht="35.1" customHeight="1">
      <c r="A6" s="71" t="s">
        <v>80</v>
      </c>
      <c r="B6" s="75">
        <v>15019604</v>
      </c>
      <c r="C6" s="72">
        <v>13035827</v>
      </c>
      <c r="D6" s="73">
        <v>14354149</v>
      </c>
      <c r="E6" s="73">
        <v>15764870</v>
      </c>
      <c r="F6" s="72">
        <v>15378059</v>
      </c>
      <c r="G6" s="72">
        <v>16073228</v>
      </c>
      <c r="H6" s="72">
        <v>14039472</v>
      </c>
      <c r="I6" s="72">
        <v>12115484</v>
      </c>
      <c r="J6" s="72">
        <v>13751194</v>
      </c>
      <c r="K6" s="72">
        <v>14766289</v>
      </c>
      <c r="L6" s="72">
        <v>16261880</v>
      </c>
      <c r="M6" s="72">
        <v>15727979</v>
      </c>
      <c r="N6" s="74" t="s">
        <v>6</v>
      </c>
    </row>
    <row r="7" spans="1:14" ht="35.1" customHeight="1">
      <c r="A7" s="71" t="s">
        <v>81</v>
      </c>
      <c r="B7" s="75">
        <v>489682</v>
      </c>
      <c r="C7" s="72">
        <v>490446</v>
      </c>
      <c r="D7" s="73">
        <v>434853</v>
      </c>
      <c r="E7" s="73">
        <v>404784</v>
      </c>
      <c r="F7" s="72">
        <v>355653</v>
      </c>
      <c r="G7" s="72">
        <v>319970</v>
      </c>
      <c r="H7" s="72">
        <v>312045</v>
      </c>
      <c r="I7" s="72">
        <v>310828</v>
      </c>
      <c r="J7" s="72">
        <v>389227</v>
      </c>
      <c r="K7" s="72">
        <v>290725</v>
      </c>
      <c r="L7" s="72">
        <v>217075</v>
      </c>
      <c r="M7" s="72">
        <v>246102</v>
      </c>
      <c r="N7" s="74" t="s">
        <v>7</v>
      </c>
    </row>
    <row r="8" spans="1:14" ht="35.1" customHeight="1">
      <c r="A8" s="71" t="s">
        <v>82</v>
      </c>
      <c r="B8" s="75">
        <v>7090191</v>
      </c>
      <c r="C8" s="72">
        <v>7092779</v>
      </c>
      <c r="D8" s="73">
        <v>6166094</v>
      </c>
      <c r="E8" s="73">
        <v>5088191</v>
      </c>
      <c r="F8" s="72">
        <v>6484958</v>
      </c>
      <c r="G8" s="72">
        <v>4540920</v>
      </c>
      <c r="H8" s="72">
        <v>3541805</v>
      </c>
      <c r="I8" s="72">
        <v>4151529</v>
      </c>
      <c r="J8" s="72">
        <v>3727602</v>
      </c>
      <c r="K8" s="72">
        <v>2899169</v>
      </c>
      <c r="L8" s="72">
        <v>3207539</v>
      </c>
      <c r="M8" s="72">
        <v>3643049</v>
      </c>
      <c r="N8" s="74" t="s">
        <v>8</v>
      </c>
    </row>
    <row r="9" spans="1:14" ht="35.1" customHeight="1">
      <c r="A9" s="71" t="s">
        <v>83</v>
      </c>
      <c r="B9" s="75">
        <v>525848</v>
      </c>
      <c r="C9" s="72">
        <v>381882</v>
      </c>
      <c r="D9" s="73">
        <v>476117</v>
      </c>
      <c r="E9" s="73">
        <v>541910</v>
      </c>
      <c r="F9" s="72">
        <v>642383</v>
      </c>
      <c r="G9" s="72">
        <v>856282</v>
      </c>
      <c r="H9" s="72">
        <v>546492</v>
      </c>
      <c r="I9" s="72">
        <v>657461</v>
      </c>
      <c r="J9" s="72">
        <v>710467</v>
      </c>
      <c r="K9" s="72">
        <v>801060</v>
      </c>
      <c r="L9" s="72">
        <v>601850</v>
      </c>
      <c r="M9" s="72">
        <v>343059</v>
      </c>
      <c r="N9" s="74" t="s">
        <v>9</v>
      </c>
    </row>
    <row r="10" spans="1:14" ht="35.1" customHeight="1">
      <c r="A10" s="71" t="s">
        <v>84</v>
      </c>
      <c r="B10" s="75">
        <v>14187421</v>
      </c>
      <c r="C10" s="72">
        <v>11984756</v>
      </c>
      <c r="D10" s="73">
        <v>13154534</v>
      </c>
      <c r="E10" s="73">
        <v>13737631</v>
      </c>
      <c r="F10" s="72">
        <v>12063962</v>
      </c>
      <c r="G10" s="72">
        <v>13917555</v>
      </c>
      <c r="H10" s="72">
        <v>15380870</v>
      </c>
      <c r="I10" s="72">
        <v>14089739</v>
      </c>
      <c r="J10" s="72">
        <v>12853934</v>
      </c>
      <c r="K10" s="72">
        <v>12479720</v>
      </c>
      <c r="L10" s="72">
        <v>13009158</v>
      </c>
      <c r="M10" s="72">
        <v>11537562</v>
      </c>
      <c r="N10" s="74" t="s">
        <v>10</v>
      </c>
    </row>
    <row r="11" spans="1:14" ht="35.1" customHeight="1">
      <c r="A11" s="71" t="s">
        <v>85</v>
      </c>
      <c r="B11" s="75">
        <v>10981897</v>
      </c>
      <c r="C11" s="72">
        <v>9568386</v>
      </c>
      <c r="D11" s="73">
        <v>10122441</v>
      </c>
      <c r="E11" s="73">
        <v>10512946</v>
      </c>
      <c r="F11" s="72">
        <v>10308530</v>
      </c>
      <c r="G11" s="72">
        <v>10071730</v>
      </c>
      <c r="H11" s="72">
        <v>11635264</v>
      </c>
      <c r="I11" s="72">
        <v>10123056</v>
      </c>
      <c r="J11" s="72">
        <v>10161438</v>
      </c>
      <c r="K11" s="72">
        <v>8682563</v>
      </c>
      <c r="L11" s="72">
        <v>10687942</v>
      </c>
      <c r="M11" s="72">
        <v>9410802</v>
      </c>
      <c r="N11" s="74" t="s">
        <v>11</v>
      </c>
    </row>
    <row r="12" spans="1:14" ht="35.1" customHeight="1">
      <c r="A12" s="71" t="s">
        <v>86</v>
      </c>
      <c r="B12" s="75">
        <v>34343061</v>
      </c>
      <c r="C12" s="72">
        <v>29952699</v>
      </c>
      <c r="D12" s="73">
        <v>38219293</v>
      </c>
      <c r="E12" s="73">
        <v>28550689</v>
      </c>
      <c r="F12" s="72">
        <v>32128648</v>
      </c>
      <c r="G12" s="72">
        <v>30034730</v>
      </c>
      <c r="H12" s="72">
        <v>40084050</v>
      </c>
      <c r="I12" s="72">
        <v>51733083</v>
      </c>
      <c r="J12" s="72">
        <v>37488318</v>
      </c>
      <c r="K12" s="72">
        <v>37681458</v>
      </c>
      <c r="L12" s="72">
        <v>38633685</v>
      </c>
      <c r="M12" s="72">
        <v>40641880</v>
      </c>
      <c r="N12" s="74" t="s">
        <v>12</v>
      </c>
    </row>
    <row r="13" spans="1:14" ht="35.1" customHeight="1">
      <c r="A13" s="71" t="s">
        <v>87</v>
      </c>
      <c r="B13" s="75">
        <v>26167015</v>
      </c>
      <c r="C13" s="72">
        <v>27076301</v>
      </c>
      <c r="D13" s="73">
        <v>27613515</v>
      </c>
      <c r="E13" s="73">
        <v>28153957</v>
      </c>
      <c r="F13" s="72">
        <v>27979782</v>
      </c>
      <c r="G13" s="72">
        <v>27963313</v>
      </c>
      <c r="H13" s="72">
        <v>27699996</v>
      </c>
      <c r="I13" s="72">
        <v>27619771</v>
      </c>
      <c r="J13" s="72">
        <v>27771399</v>
      </c>
      <c r="K13" s="72">
        <v>27031095</v>
      </c>
      <c r="L13" s="72">
        <v>27743014</v>
      </c>
      <c r="M13" s="72">
        <v>27861441</v>
      </c>
      <c r="N13" s="74" t="s">
        <v>13</v>
      </c>
    </row>
    <row r="14" spans="1:14" ht="35.1" customHeight="1">
      <c r="A14" s="71" t="s">
        <v>88</v>
      </c>
      <c r="B14" s="75">
        <v>25445630</v>
      </c>
      <c r="C14" s="72">
        <v>23505872</v>
      </c>
      <c r="D14" s="73">
        <v>24216696</v>
      </c>
      <c r="E14" s="73">
        <v>24543034</v>
      </c>
      <c r="F14" s="72">
        <v>24371199</v>
      </c>
      <c r="G14" s="72">
        <v>24088852</v>
      </c>
      <c r="H14" s="72">
        <v>24076791</v>
      </c>
      <c r="I14" s="72">
        <v>23752965</v>
      </c>
      <c r="J14" s="72">
        <v>22642968</v>
      </c>
      <c r="K14" s="72">
        <v>17597790</v>
      </c>
      <c r="L14" s="72">
        <v>18644434</v>
      </c>
      <c r="M14" s="72">
        <v>20204924</v>
      </c>
      <c r="N14" s="74" t="s">
        <v>14</v>
      </c>
    </row>
    <row r="15" spans="1:14" ht="35.1" customHeight="1">
      <c r="A15" s="71" t="s">
        <v>89</v>
      </c>
      <c r="B15" s="75">
        <v>10477127</v>
      </c>
      <c r="C15" s="72">
        <v>9550103</v>
      </c>
      <c r="D15" s="73">
        <v>9992203</v>
      </c>
      <c r="E15" s="73">
        <v>9544949</v>
      </c>
      <c r="F15" s="72">
        <v>9699693</v>
      </c>
      <c r="G15" s="72">
        <v>10705677</v>
      </c>
      <c r="H15" s="72">
        <v>11333264</v>
      </c>
      <c r="I15" s="72">
        <v>11438990</v>
      </c>
      <c r="J15" s="72">
        <v>10619565</v>
      </c>
      <c r="K15" s="72">
        <v>5919423</v>
      </c>
      <c r="L15" s="72">
        <v>5846475</v>
      </c>
      <c r="M15" s="72">
        <v>8722623</v>
      </c>
      <c r="N15" s="74" t="s">
        <v>15</v>
      </c>
    </row>
    <row r="16" spans="1:14" ht="35.1" customHeight="1">
      <c r="A16" s="71" t="s">
        <v>90</v>
      </c>
      <c r="B16" s="75">
        <v>12816911</v>
      </c>
      <c r="C16" s="72">
        <v>12652721</v>
      </c>
      <c r="D16" s="73">
        <v>13109181</v>
      </c>
      <c r="E16" s="73">
        <v>13026176</v>
      </c>
      <c r="F16" s="72">
        <v>13486956</v>
      </c>
      <c r="G16" s="72">
        <v>13616901</v>
      </c>
      <c r="H16" s="72">
        <v>13638715</v>
      </c>
      <c r="I16" s="72">
        <v>13931886</v>
      </c>
      <c r="J16" s="72">
        <v>13777606</v>
      </c>
      <c r="K16" s="72">
        <v>15533676</v>
      </c>
      <c r="L16" s="72">
        <v>15009904</v>
      </c>
      <c r="M16" s="72">
        <v>15199524</v>
      </c>
      <c r="N16" s="74" t="s">
        <v>16</v>
      </c>
    </row>
    <row r="17" spans="1:14" ht="35.1" customHeight="1">
      <c r="A17" s="71" t="s">
        <v>91</v>
      </c>
      <c r="B17" s="75">
        <v>10932540</v>
      </c>
      <c r="C17" s="72">
        <v>11203793</v>
      </c>
      <c r="D17" s="73">
        <v>11733503</v>
      </c>
      <c r="E17" s="73">
        <v>12054599</v>
      </c>
      <c r="F17" s="72">
        <v>11929895</v>
      </c>
      <c r="G17" s="72">
        <v>11557138</v>
      </c>
      <c r="H17" s="72">
        <v>11801753</v>
      </c>
      <c r="I17" s="72">
        <v>12071550</v>
      </c>
      <c r="J17" s="72">
        <v>11920820</v>
      </c>
      <c r="K17" s="72">
        <v>10635921</v>
      </c>
      <c r="L17" s="72">
        <v>12403442</v>
      </c>
      <c r="M17" s="72">
        <v>13088566</v>
      </c>
      <c r="N17" s="74" t="s">
        <v>17</v>
      </c>
    </row>
    <row r="18" spans="1:14" ht="35.1" customHeight="1">
      <c r="A18" s="71" t="s">
        <v>92</v>
      </c>
      <c r="B18" s="75">
        <v>29242636</v>
      </c>
      <c r="C18" s="72">
        <v>29445780</v>
      </c>
      <c r="D18" s="73">
        <v>29622077</v>
      </c>
      <c r="E18" s="73">
        <v>29196456</v>
      </c>
      <c r="F18" s="72">
        <v>28813793</v>
      </c>
      <c r="G18" s="72">
        <v>28012157</v>
      </c>
      <c r="H18" s="72">
        <v>27905652</v>
      </c>
      <c r="I18" s="72">
        <v>27589588</v>
      </c>
      <c r="J18" s="72">
        <v>27725347</v>
      </c>
      <c r="K18" s="72">
        <v>27969724</v>
      </c>
      <c r="L18" s="72">
        <v>27394878</v>
      </c>
      <c r="M18" s="72">
        <v>27119464</v>
      </c>
      <c r="N18" s="74" t="s">
        <v>18</v>
      </c>
    </row>
    <row r="19" spans="1:14" ht="35.1" customHeight="1">
      <c r="A19" s="71" t="s">
        <v>93</v>
      </c>
      <c r="B19" s="75">
        <v>15798161</v>
      </c>
      <c r="C19" s="72">
        <v>15156572</v>
      </c>
      <c r="D19" s="73">
        <v>17165449</v>
      </c>
      <c r="E19" s="73">
        <v>14917029</v>
      </c>
      <c r="F19" s="72">
        <v>15625889</v>
      </c>
      <c r="G19" s="72">
        <v>15781759</v>
      </c>
      <c r="H19" s="72">
        <v>15635606</v>
      </c>
      <c r="I19" s="72">
        <v>16171014</v>
      </c>
      <c r="J19" s="72">
        <v>16337912</v>
      </c>
      <c r="K19" s="72">
        <v>16697006</v>
      </c>
      <c r="L19" s="72">
        <v>17034752</v>
      </c>
      <c r="M19" s="72">
        <v>17781000</v>
      </c>
      <c r="N19" s="74" t="s">
        <v>19</v>
      </c>
    </row>
    <row r="20" spans="1:14" ht="35.1" customHeight="1">
      <c r="A20" s="71" t="s">
        <v>94</v>
      </c>
      <c r="B20" s="75">
        <v>44504122</v>
      </c>
      <c r="C20" s="72">
        <v>43939142</v>
      </c>
      <c r="D20" s="73">
        <v>41871099</v>
      </c>
      <c r="E20" s="73">
        <v>44909131</v>
      </c>
      <c r="F20" s="72">
        <v>45011545</v>
      </c>
      <c r="G20" s="72">
        <v>42433728</v>
      </c>
      <c r="H20" s="72">
        <v>44209152</v>
      </c>
      <c r="I20" s="72">
        <v>43450709</v>
      </c>
      <c r="J20" s="72">
        <v>47273315</v>
      </c>
      <c r="K20" s="72">
        <v>47246214</v>
      </c>
      <c r="L20" s="72">
        <v>48283471</v>
      </c>
      <c r="M20" s="72">
        <v>46409237</v>
      </c>
      <c r="N20" s="74" t="s">
        <v>20</v>
      </c>
    </row>
    <row r="21" spans="1:14" ht="35.1" customHeight="1">
      <c r="A21" s="71" t="s">
        <v>95</v>
      </c>
      <c r="B21" s="75">
        <v>21856452</v>
      </c>
      <c r="C21" s="72">
        <v>21199899</v>
      </c>
      <c r="D21" s="73">
        <v>20932389</v>
      </c>
      <c r="E21" s="73">
        <v>20013883</v>
      </c>
      <c r="F21" s="72">
        <v>20500823</v>
      </c>
      <c r="G21" s="72">
        <v>20691605</v>
      </c>
      <c r="H21" s="72">
        <v>20904064</v>
      </c>
      <c r="I21" s="72">
        <v>21713138</v>
      </c>
      <c r="J21" s="72">
        <v>21393342</v>
      </c>
      <c r="K21" s="72">
        <v>22268396</v>
      </c>
      <c r="L21" s="72">
        <v>21688135</v>
      </c>
      <c r="M21" s="72">
        <v>21529039</v>
      </c>
      <c r="N21" s="74" t="s">
        <v>21</v>
      </c>
    </row>
    <row r="22" spans="1:14" ht="35.1" customHeight="1">
      <c r="A22" s="71" t="s">
        <v>96</v>
      </c>
      <c r="B22" s="75">
        <v>45273335</v>
      </c>
      <c r="C22" s="72">
        <v>46703873</v>
      </c>
      <c r="D22" s="73">
        <v>48396945</v>
      </c>
      <c r="E22" s="73">
        <v>49100259</v>
      </c>
      <c r="F22" s="72">
        <v>51011287</v>
      </c>
      <c r="G22" s="72">
        <v>52072569</v>
      </c>
      <c r="H22" s="72">
        <v>51889364</v>
      </c>
      <c r="I22" s="72">
        <v>51775872</v>
      </c>
      <c r="J22" s="72">
        <v>52217690</v>
      </c>
      <c r="K22" s="72">
        <v>51544157</v>
      </c>
      <c r="L22" s="72">
        <v>52982075</v>
      </c>
      <c r="M22" s="72">
        <v>55475975</v>
      </c>
      <c r="N22" s="74" t="s">
        <v>22</v>
      </c>
    </row>
    <row r="23" spans="1:14" ht="35.1" customHeight="1">
      <c r="A23" s="71" t="s">
        <v>97</v>
      </c>
      <c r="B23" s="75">
        <v>14686897</v>
      </c>
      <c r="C23" s="72">
        <v>14338025</v>
      </c>
      <c r="D23" s="73">
        <v>14025809</v>
      </c>
      <c r="E23" s="73">
        <v>13948062</v>
      </c>
      <c r="F23" s="72">
        <v>14113537</v>
      </c>
      <c r="G23" s="72">
        <v>14229111</v>
      </c>
      <c r="H23" s="72">
        <v>14884619</v>
      </c>
      <c r="I23" s="72">
        <v>14977426</v>
      </c>
      <c r="J23" s="72">
        <v>15400137</v>
      </c>
      <c r="K23" s="72">
        <v>14132660</v>
      </c>
      <c r="L23" s="72">
        <v>15456527</v>
      </c>
      <c r="M23" s="72">
        <v>15676915</v>
      </c>
      <c r="N23" s="74" t="s">
        <v>23</v>
      </c>
    </row>
    <row r="24" spans="1:14" ht="35.1" customHeight="1">
      <c r="A24" s="76" t="s">
        <v>102</v>
      </c>
      <c r="B24" s="77">
        <v>338834706</v>
      </c>
      <c r="C24" s="78">
        <v>327084026</v>
      </c>
      <c r="D24" s="79">
        <v>341437341</v>
      </c>
      <c r="E24" s="79">
        <v>333980525</v>
      </c>
      <c r="F24" s="78">
        <v>339906594</v>
      </c>
      <c r="G24" s="78">
        <v>337006070</v>
      </c>
      <c r="H24" s="78">
        <v>348833310</v>
      </c>
      <c r="I24" s="78">
        <v>356866578</v>
      </c>
      <c r="J24" s="78">
        <v>345548846</v>
      </c>
      <c r="K24" s="78">
        <v>333013336</v>
      </c>
      <c r="L24" s="78">
        <v>344149322</v>
      </c>
      <c r="M24" s="78">
        <v>349688765</v>
      </c>
      <c r="N24" s="80" t="s">
        <v>32</v>
      </c>
    </row>
    <row r="25" spans="1:14" ht="35.1" customHeight="1">
      <c r="A25" s="81" t="s">
        <v>98</v>
      </c>
      <c r="B25" s="75">
        <v>5934795</v>
      </c>
      <c r="C25" s="72">
        <v>5634869</v>
      </c>
      <c r="D25" s="73">
        <v>5712329</v>
      </c>
      <c r="E25" s="73">
        <v>5751738</v>
      </c>
      <c r="F25" s="72">
        <v>6081888</v>
      </c>
      <c r="G25" s="72">
        <v>5909403</v>
      </c>
      <c r="H25" s="72">
        <v>6178669</v>
      </c>
      <c r="I25" s="72">
        <v>6407164</v>
      </c>
      <c r="J25" s="72">
        <v>6226329</v>
      </c>
      <c r="K25" s="72">
        <v>6135892</v>
      </c>
      <c r="L25" s="72">
        <v>5901978</v>
      </c>
      <c r="M25" s="72">
        <v>6136469</v>
      </c>
      <c r="N25" s="74" t="s">
        <v>27</v>
      </c>
    </row>
    <row r="26" spans="1:14" ht="35.1" customHeight="1">
      <c r="A26" s="81" t="s">
        <v>99</v>
      </c>
      <c r="B26" s="75">
        <v>2778565</v>
      </c>
      <c r="C26" s="72">
        <v>2919610</v>
      </c>
      <c r="D26" s="73">
        <v>3425088</v>
      </c>
      <c r="E26" s="73">
        <v>3425886</v>
      </c>
      <c r="F26" s="72">
        <v>3245003</v>
      </c>
      <c r="G26" s="72">
        <v>2532763</v>
      </c>
      <c r="H26" s="72">
        <v>3355052</v>
      </c>
      <c r="I26" s="72">
        <v>3048806</v>
      </c>
      <c r="J26" s="72">
        <v>3317288</v>
      </c>
      <c r="K26" s="72">
        <v>2870428</v>
      </c>
      <c r="L26" s="72">
        <v>3168845</v>
      </c>
      <c r="M26" s="72">
        <v>3441317</v>
      </c>
      <c r="N26" s="74" t="s">
        <v>28</v>
      </c>
    </row>
    <row r="27" spans="1:14" ht="35.1" customHeight="1">
      <c r="A27" s="76" t="s">
        <v>103</v>
      </c>
      <c r="B27" s="77">
        <v>341703907</v>
      </c>
      <c r="C27" s="78">
        <v>329636207</v>
      </c>
      <c r="D27" s="79">
        <v>343740320</v>
      </c>
      <c r="E27" s="79">
        <v>336318826</v>
      </c>
      <c r="F27" s="78">
        <v>342743479</v>
      </c>
      <c r="G27" s="78">
        <v>340386146</v>
      </c>
      <c r="H27" s="78">
        <v>351655579</v>
      </c>
      <c r="I27" s="78">
        <v>360218513</v>
      </c>
      <c r="J27" s="78">
        <v>348443695</v>
      </c>
      <c r="K27" s="78">
        <v>336285197</v>
      </c>
      <c r="L27" s="78">
        <v>346854123</v>
      </c>
      <c r="M27" s="78">
        <v>352325920</v>
      </c>
      <c r="N27" s="80" t="s">
        <v>31</v>
      </c>
    </row>
    <row r="28" spans="1:14" ht="35.1" customHeight="1">
      <c r="A28" s="76" t="s">
        <v>100</v>
      </c>
      <c r="B28" s="79">
        <v>-287029</v>
      </c>
      <c r="C28" s="79">
        <v>-163077</v>
      </c>
      <c r="D28" s="79">
        <v>15738</v>
      </c>
      <c r="E28" s="79">
        <v>12449</v>
      </c>
      <c r="F28" s="79">
        <v>0</v>
      </c>
      <c r="G28" s="79">
        <v>3436</v>
      </c>
      <c r="H28" s="79">
        <v>-1349</v>
      </c>
      <c r="I28" s="79">
        <v>-6422</v>
      </c>
      <c r="J28" s="79">
        <v>-14191</v>
      </c>
      <c r="K28" s="79">
        <v>6397</v>
      </c>
      <c r="L28" s="79">
        <v>-28333</v>
      </c>
      <c r="M28" s="79">
        <v>-57997</v>
      </c>
      <c r="N28" s="82" t="s">
        <v>77</v>
      </c>
    </row>
    <row r="29" spans="1:14" ht="35.1" customHeight="1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</row>
    <row r="30" spans="1:14" ht="35.1" customHeight="1">
      <c r="A30" s="84" t="s">
        <v>55</v>
      </c>
      <c r="B30" s="85">
        <v>22198649.709372971</v>
      </c>
      <c r="C30" s="86">
        <v>20253507.329504378</v>
      </c>
      <c r="D30" s="86">
        <v>20797380.110805485</v>
      </c>
      <c r="E30" s="86">
        <v>21254807.830735944</v>
      </c>
      <c r="F30" s="86">
        <v>22218670.403553575</v>
      </c>
      <c r="G30" s="86">
        <v>20953503.812682349</v>
      </c>
      <c r="H30" s="86">
        <v>17901580.695310444</v>
      </c>
      <c r="I30" s="86">
        <v>16785722.543582905</v>
      </c>
      <c r="J30" s="86">
        <v>18050173.677241094</v>
      </c>
      <c r="K30" s="86">
        <v>18009653.838033967</v>
      </c>
      <c r="L30" s="86">
        <v>19754013.65361831</v>
      </c>
      <c r="M30" s="86">
        <v>19811429.851552621</v>
      </c>
      <c r="N30" s="87" t="s">
        <v>24</v>
      </c>
    </row>
    <row r="31" spans="1:14" ht="35.1" customHeight="1">
      <c r="A31" s="88" t="s">
        <v>56</v>
      </c>
      <c r="B31" s="89">
        <v>49053423.508412413</v>
      </c>
      <c r="C31" s="90">
        <v>42330913.032398783</v>
      </c>
      <c r="D31" s="90">
        <v>51877079.524988197</v>
      </c>
      <c r="E31" s="90">
        <v>42772280.629262321</v>
      </c>
      <c r="F31" s="90">
        <v>44834993.689070515</v>
      </c>
      <c r="G31" s="90">
        <v>44821396.352596655</v>
      </c>
      <c r="H31" s="90">
        <v>56052319.346758105</v>
      </c>
      <c r="I31" s="90">
        <v>66575919.087668806</v>
      </c>
      <c r="J31" s="90">
        <v>51110009.607618801</v>
      </c>
      <c r="K31" s="90">
        <v>51022612.445031583</v>
      </c>
      <c r="L31" s="90">
        <v>52308644.121077269</v>
      </c>
      <c r="M31" s="90">
        <v>52619287.37124937</v>
      </c>
      <c r="N31" s="91" t="s">
        <v>25</v>
      </c>
    </row>
    <row r="32" spans="1:14" ht="35.1" customHeight="1">
      <c r="A32" s="92" t="s">
        <v>57</v>
      </c>
      <c r="B32" s="93">
        <v>267649022.47108254</v>
      </c>
      <c r="C32" s="94">
        <v>264273708.60852215</v>
      </c>
      <c r="D32" s="94">
        <v>268698713.49222684</v>
      </c>
      <c r="E32" s="94">
        <v>269883459.95815575</v>
      </c>
      <c r="F32" s="94">
        <v>272852929.53384006</v>
      </c>
      <c r="G32" s="94">
        <v>271247224.66847801</v>
      </c>
      <c r="H32" s="94">
        <v>275656198.39738619</v>
      </c>
      <c r="I32" s="94">
        <v>274644827.1196816</v>
      </c>
      <c r="J32" s="94">
        <v>277248516.14344156</v>
      </c>
      <c r="K32" s="94">
        <v>264707241.93521819</v>
      </c>
      <c r="L32" s="94">
        <v>272661921.94160044</v>
      </c>
      <c r="M32" s="94">
        <v>277874667.58124745</v>
      </c>
      <c r="N32" s="95" t="s">
        <v>26</v>
      </c>
    </row>
    <row r="33" spans="1:13" ht="35.1" customHeight="1">
      <c r="A33" s="96"/>
      <c r="B33" s="100" t="s">
        <v>78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110"/>
    </row>
  </sheetData>
  <phoneticPr fontId="2"/>
  <printOptions horizontalCentered="1" verticalCentered="1"/>
  <pageMargins left="0.59055118110236227" right="0.59055118110236227" top="0.78740157480314965" bottom="0.78740157480314965" header="0.31496062992125984" footer="0.31496062992125984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3"/>
  <sheetViews>
    <sheetView view="pageBreakPreview" zoomScale="70" zoomScaleNormal="70" zoomScaleSheetLayoutView="70" workbookViewId="0">
      <selection activeCell="J3" sqref="J3"/>
    </sheetView>
  </sheetViews>
  <sheetFormatPr defaultColWidth="8.796875" defaultRowHeight="24"/>
  <cols>
    <col min="1" max="1" width="50.69921875" style="24" customWidth="1"/>
    <col min="2" max="10" width="18.69921875" style="8" customWidth="1"/>
    <col min="11" max="11" width="7.19921875" style="10" customWidth="1"/>
    <col min="12" max="16384" width="8.796875" style="11"/>
  </cols>
  <sheetData>
    <row r="1" spans="1:11" s="2" customFormat="1" ht="36" customHeight="1">
      <c r="A1" s="1"/>
      <c r="K1" s="3"/>
    </row>
    <row r="2" spans="1:11" s="5" customFormat="1" ht="36" customHeight="1">
      <c r="A2" s="4" t="s">
        <v>61</v>
      </c>
      <c r="K2" s="6"/>
    </row>
    <row r="3" spans="1:11" ht="36" customHeight="1">
      <c r="A3" s="7" t="s">
        <v>30</v>
      </c>
      <c r="G3" s="9"/>
      <c r="J3" s="54" t="s">
        <v>101</v>
      </c>
    </row>
    <row r="4" spans="1:11" ht="36" customHeight="1">
      <c r="A4" s="32" t="s">
        <v>67</v>
      </c>
      <c r="B4" s="33" t="s">
        <v>68</v>
      </c>
      <c r="C4" s="33" t="s">
        <v>69</v>
      </c>
      <c r="D4" s="33" t="s">
        <v>70</v>
      </c>
      <c r="E4" s="33" t="s">
        <v>71</v>
      </c>
      <c r="F4" s="33" t="s">
        <v>72</v>
      </c>
      <c r="G4" s="33" t="s">
        <v>73</v>
      </c>
      <c r="H4" s="33" t="s">
        <v>74</v>
      </c>
      <c r="I4" s="33" t="s">
        <v>75</v>
      </c>
      <c r="J4" s="33" t="s">
        <v>76</v>
      </c>
      <c r="K4" s="12" t="s">
        <v>5</v>
      </c>
    </row>
    <row r="5" spans="1:11" ht="36" customHeight="1">
      <c r="A5" s="48" t="s">
        <v>33</v>
      </c>
      <c r="B5" s="34">
        <v>6.6365342185507838</v>
      </c>
      <c r="C5" s="34">
        <v>6.314969132083978</v>
      </c>
      <c r="D5" s="38">
        <v>6.2310092386342211</v>
      </c>
      <c r="E5" s="38">
        <v>6.517473943894819</v>
      </c>
      <c r="F5" s="34">
        <v>6.6811852817082116</v>
      </c>
      <c r="G5" s="34">
        <v>6.3432086729588129</v>
      </c>
      <c r="H5" s="34">
        <v>5.2325160197729135</v>
      </c>
      <c r="I5" s="34">
        <v>4.8374422683607534</v>
      </c>
      <c r="J5" s="34">
        <v>5.6028814376731777</v>
      </c>
      <c r="K5" s="40">
        <v>1</v>
      </c>
    </row>
    <row r="6" spans="1:11" ht="36" customHeight="1">
      <c r="A6" s="48" t="s">
        <v>49</v>
      </c>
      <c r="B6" s="35">
        <v>4.4952911897458394</v>
      </c>
      <c r="C6" s="34">
        <v>4.0693984098285236</v>
      </c>
      <c r="D6" s="38">
        <v>4.3049382956365676</v>
      </c>
      <c r="E6" s="38">
        <v>4.8388549458353474</v>
      </c>
      <c r="F6" s="34">
        <v>4.6267443530184558</v>
      </c>
      <c r="G6" s="34">
        <v>4.8701159902073039</v>
      </c>
      <c r="H6" s="34">
        <v>4.1070043997718129</v>
      </c>
      <c r="I6" s="34">
        <v>3.4932970169124826</v>
      </c>
      <c r="J6" s="34">
        <v>4.3081510008579551</v>
      </c>
      <c r="K6" s="40" t="s">
        <v>6</v>
      </c>
    </row>
    <row r="7" spans="1:11" ht="36" customHeight="1">
      <c r="A7" s="48" t="s">
        <v>50</v>
      </c>
      <c r="B7" s="35">
        <v>0.14011382559164096</v>
      </c>
      <c r="C7" s="34">
        <v>0.14646353090451619</v>
      </c>
      <c r="D7" s="38">
        <v>0.12500009244273361</v>
      </c>
      <c r="E7" s="38">
        <v>0.11859599874931639</v>
      </c>
      <c r="F7" s="34">
        <v>0.10395150100438398</v>
      </c>
      <c r="G7" s="34">
        <v>9.1702385333728945E-2</v>
      </c>
      <c r="H7" s="34">
        <v>8.6159828530211244E-2</v>
      </c>
      <c r="I7" s="34">
        <v>8.5464481585143623E-2</v>
      </c>
      <c r="J7" s="34">
        <v>0.10823884305486582</v>
      </c>
      <c r="K7" s="40" t="s">
        <v>7</v>
      </c>
    </row>
    <row r="8" spans="1:11" ht="36" customHeight="1">
      <c r="A8" s="48" t="s">
        <v>51</v>
      </c>
      <c r="B8" s="35">
        <v>2.1214605224841678</v>
      </c>
      <c r="C8" s="34">
        <v>2.2136134260669835</v>
      </c>
      <c r="D8" s="38">
        <v>1.8487023394129634</v>
      </c>
      <c r="E8" s="38">
        <v>1.5613110906540919</v>
      </c>
      <c r="F8" s="34">
        <v>1.9504894276853719</v>
      </c>
      <c r="G8" s="34">
        <v>1.3754359466319244</v>
      </c>
      <c r="H8" s="34">
        <v>1.0367703644475477</v>
      </c>
      <c r="I8" s="34">
        <v>1.1984776143402447</v>
      </c>
      <c r="J8" s="34">
        <v>1.131092724042658</v>
      </c>
      <c r="K8" s="40" t="s">
        <v>8</v>
      </c>
    </row>
    <row r="9" spans="1:11" ht="36" customHeight="1">
      <c r="A9" s="48" t="s">
        <v>34</v>
      </c>
      <c r="B9" s="35">
        <v>0.15632887032029846</v>
      </c>
      <c r="C9" s="34">
        <v>0.11631320168091255</v>
      </c>
      <c r="D9" s="38">
        <v>0.14045699553241078</v>
      </c>
      <c r="E9" s="38">
        <v>0.16731065286157032</v>
      </c>
      <c r="F9" s="34">
        <v>0.19505471112661418</v>
      </c>
      <c r="G9" s="34">
        <v>0.25772368456332906</v>
      </c>
      <c r="H9" s="34">
        <v>0.15894726623464256</v>
      </c>
      <c r="I9" s="34">
        <v>0.19047716201406362</v>
      </c>
      <c r="J9" s="34">
        <v>0.20824794806758762</v>
      </c>
      <c r="K9" s="40" t="s">
        <v>9</v>
      </c>
    </row>
    <row r="10" spans="1:11" ht="36" customHeight="1">
      <c r="A10" s="48" t="s">
        <v>35</v>
      </c>
      <c r="B10" s="35">
        <v>4.3078102562749017</v>
      </c>
      <c r="C10" s="34">
        <v>4.1174622945781669</v>
      </c>
      <c r="D10" s="38">
        <v>3.9815512726929838</v>
      </c>
      <c r="E10" s="38">
        <v>4.3759448872663347</v>
      </c>
      <c r="F10" s="34">
        <v>3.3885034798143523</v>
      </c>
      <c r="G10" s="34">
        <v>4.1927259124949376</v>
      </c>
      <c r="H10" s="34">
        <v>4.3558355828911788</v>
      </c>
      <c r="I10" s="34">
        <v>3.9067865716587455</v>
      </c>
      <c r="J10" s="34">
        <v>3.4650447590239555</v>
      </c>
      <c r="K10" s="40" t="s">
        <v>10</v>
      </c>
    </row>
    <row r="11" spans="1:11" ht="36" customHeight="1">
      <c r="A11" s="48" t="s">
        <v>36</v>
      </c>
      <c r="B11" s="35">
        <v>3.0941552920851976</v>
      </c>
      <c r="C11" s="34">
        <v>2.7866411941574114</v>
      </c>
      <c r="D11" s="38">
        <v>2.8608992225431358</v>
      </c>
      <c r="E11" s="38">
        <v>3.043888796439838</v>
      </c>
      <c r="F11" s="34">
        <v>3.0023638539880126</v>
      </c>
      <c r="G11" s="34">
        <v>2.7927458058313106</v>
      </c>
      <c r="H11" s="34">
        <v>3.191011023613938</v>
      </c>
      <c r="I11" s="34">
        <v>2.7944349614334665</v>
      </c>
      <c r="J11" s="34">
        <v>3.006164321607443</v>
      </c>
      <c r="K11" s="40" t="s">
        <v>11</v>
      </c>
    </row>
    <row r="12" spans="1:11" ht="36" customHeight="1">
      <c r="A12" s="48" t="s">
        <v>37</v>
      </c>
      <c r="B12" s="35">
        <v>9.9425474173144828</v>
      </c>
      <c r="C12" s="34">
        <v>8.4952898229818548</v>
      </c>
      <c r="D12" s="38">
        <v>10.662521700277168</v>
      </c>
      <c r="E12" s="38">
        <v>8.2411048943680019</v>
      </c>
      <c r="F12" s="34">
        <v>9.2128009441723862</v>
      </c>
      <c r="G12" s="34">
        <v>8.183108547497854</v>
      </c>
      <c r="H12" s="34">
        <v>11.038078676158039</v>
      </c>
      <c r="I12" s="34">
        <v>13.128469177994848</v>
      </c>
      <c r="J12" s="34">
        <v>11.624441215053603</v>
      </c>
      <c r="K12" s="40" t="s">
        <v>12</v>
      </c>
    </row>
    <row r="13" spans="1:11" ht="36" customHeight="1">
      <c r="A13" s="48" t="s">
        <v>38</v>
      </c>
      <c r="B13" s="35">
        <v>8.1564052087652819</v>
      </c>
      <c r="C13" s="34">
        <v>8.7191051467823506</v>
      </c>
      <c r="D13" s="38">
        <v>8.7775648350109936</v>
      </c>
      <c r="E13" s="38">
        <v>8.6609452652788086</v>
      </c>
      <c r="F13" s="34">
        <v>8.5707731639255638</v>
      </c>
      <c r="G13" s="34">
        <v>8.5365745850369521</v>
      </c>
      <c r="H13" s="34">
        <v>8.4328996750834904</v>
      </c>
      <c r="I13" s="34">
        <v>8.2377558812916938</v>
      </c>
      <c r="J13" s="34">
        <v>8.2077984764517069</v>
      </c>
      <c r="K13" s="40" t="s">
        <v>13</v>
      </c>
    </row>
    <row r="14" spans="1:11" ht="36" customHeight="1">
      <c r="A14" s="48" t="s">
        <v>39</v>
      </c>
      <c r="B14" s="35">
        <v>7.2838503172638696</v>
      </c>
      <c r="C14" s="34">
        <v>7.1908221506723606</v>
      </c>
      <c r="D14" s="38">
        <v>7.0042797812133104</v>
      </c>
      <c r="E14" s="38">
        <v>7.0126261797395086</v>
      </c>
      <c r="F14" s="34">
        <v>6.7788568212171398</v>
      </c>
      <c r="G14" s="34">
        <v>6.7499923478725607</v>
      </c>
      <c r="H14" s="34">
        <v>6.5720723343822343</v>
      </c>
      <c r="I14" s="34">
        <v>6.4556332784068733</v>
      </c>
      <c r="J14" s="34">
        <v>6.2925634377810864</v>
      </c>
      <c r="K14" s="40" t="s">
        <v>14</v>
      </c>
    </row>
    <row r="15" spans="1:11" ht="36" customHeight="1">
      <c r="A15" s="48" t="s">
        <v>40</v>
      </c>
      <c r="B15" s="35">
        <v>3.0324408048417246</v>
      </c>
      <c r="C15" s="34">
        <v>2.915356806440315</v>
      </c>
      <c r="D15" s="38">
        <v>2.9607942582786992</v>
      </c>
      <c r="E15" s="38">
        <v>2.9288668463813385</v>
      </c>
      <c r="F15" s="34">
        <v>2.9173894287048268</v>
      </c>
      <c r="G15" s="34">
        <v>3.24272878108783</v>
      </c>
      <c r="H15" s="34">
        <v>3.216269181255492</v>
      </c>
      <c r="I15" s="34">
        <v>3.0697279947685341</v>
      </c>
      <c r="J15" s="34">
        <v>2.7481816031512238</v>
      </c>
      <c r="K15" s="40" t="s">
        <v>15</v>
      </c>
    </row>
    <row r="16" spans="1:11" ht="36" customHeight="1">
      <c r="A16" s="48" t="s">
        <v>41</v>
      </c>
      <c r="B16" s="35">
        <v>3.8386335683053372</v>
      </c>
      <c r="C16" s="34">
        <v>3.9524332280607095</v>
      </c>
      <c r="D16" s="38">
        <v>3.9326343397090797</v>
      </c>
      <c r="E16" s="38">
        <v>3.9970838451608972</v>
      </c>
      <c r="F16" s="34">
        <v>4.061082686753168</v>
      </c>
      <c r="G16" s="34">
        <v>4.1325967117269959</v>
      </c>
      <c r="H16" s="34">
        <v>4.0262247197925332</v>
      </c>
      <c r="I16" s="34">
        <v>4.0814456974849458</v>
      </c>
      <c r="J16" s="34">
        <v>4.1513996845929784</v>
      </c>
      <c r="K16" s="40" t="s">
        <v>16</v>
      </c>
    </row>
    <row r="17" spans="1:11" ht="36" customHeight="1">
      <c r="A17" s="48" t="s">
        <v>42</v>
      </c>
      <c r="B17" s="35">
        <v>3.2736252883150581</v>
      </c>
      <c r="C17" s="34">
        <v>3.5002205423335666</v>
      </c>
      <c r="D17" s="38">
        <v>3.5225631210717339</v>
      </c>
      <c r="E17" s="38">
        <v>3.7051858472937544</v>
      </c>
      <c r="F17" s="34">
        <v>3.5905377219414683</v>
      </c>
      <c r="G17" s="34">
        <v>3.5029283878756194</v>
      </c>
      <c r="H17" s="34">
        <v>3.5267661850036505</v>
      </c>
      <c r="I17" s="34">
        <v>3.582055823141773</v>
      </c>
      <c r="J17" s="34">
        <v>3.6497552268561084</v>
      </c>
      <c r="K17" s="40" t="s">
        <v>17</v>
      </c>
    </row>
    <row r="18" spans="1:11" ht="36" customHeight="1">
      <c r="A18" s="48" t="s">
        <v>43</v>
      </c>
      <c r="B18" s="35">
        <v>8.6694168390102195</v>
      </c>
      <c r="C18" s="34">
        <v>8.9423373943932205</v>
      </c>
      <c r="D18" s="38">
        <v>8.5838860346331227</v>
      </c>
      <c r="E18" s="38">
        <v>8.9268291388764851</v>
      </c>
      <c r="F18" s="34">
        <v>8.6929066644637061</v>
      </c>
      <c r="G18" s="34">
        <v>8.6553823425354626</v>
      </c>
      <c r="H18" s="34">
        <v>8.4422658307352698</v>
      </c>
      <c r="I18" s="34">
        <v>8.3270161572402301</v>
      </c>
      <c r="J18" s="34">
        <v>8.5718778572536678</v>
      </c>
      <c r="K18" s="40" t="s">
        <v>18</v>
      </c>
    </row>
    <row r="19" spans="1:11" ht="36" customHeight="1">
      <c r="A19" s="48" t="s">
        <v>44</v>
      </c>
      <c r="B19" s="35">
        <v>3.4595705087929147</v>
      </c>
      <c r="C19" s="34">
        <v>3.0126748756370572</v>
      </c>
      <c r="D19" s="38">
        <v>2.8433230169505626</v>
      </c>
      <c r="E19" s="38">
        <v>2.6612705358127182</v>
      </c>
      <c r="F19" s="34">
        <v>2.7736887216182833</v>
      </c>
      <c r="G19" s="34">
        <v>2.9486388069872955</v>
      </c>
      <c r="H19" s="34">
        <v>2.787354715569943</v>
      </c>
      <c r="I19" s="34">
        <v>2.7069827391092511</v>
      </c>
      <c r="J19" s="34">
        <v>2.7618519558454429</v>
      </c>
      <c r="K19" s="40" t="s">
        <v>19</v>
      </c>
    </row>
    <row r="20" spans="1:11" ht="36" customHeight="1">
      <c r="A20" s="48" t="s">
        <v>45</v>
      </c>
      <c r="B20" s="35">
        <v>13.824156400728629</v>
      </c>
      <c r="C20" s="34">
        <v>14.201180796942797</v>
      </c>
      <c r="D20" s="38">
        <v>13.644990030728591</v>
      </c>
      <c r="E20" s="38">
        <v>14.339137697134738</v>
      </c>
      <c r="F20" s="34">
        <v>14.22198428410506</v>
      </c>
      <c r="G20" s="34">
        <v>13.773901219849099</v>
      </c>
      <c r="H20" s="34">
        <v>13.520100379846461</v>
      </c>
      <c r="I20" s="34">
        <v>13.319399549209846</v>
      </c>
      <c r="J20" s="34">
        <v>13.573126763991826</v>
      </c>
      <c r="K20" s="40" t="s">
        <v>20</v>
      </c>
    </row>
    <row r="21" spans="1:11" ht="36" customHeight="1">
      <c r="A21" s="48" t="s">
        <v>46</v>
      </c>
      <c r="B21" s="35">
        <v>6.859453046302014</v>
      </c>
      <c r="C21" s="34">
        <v>7.2727499520923704</v>
      </c>
      <c r="D21" s="38">
        <v>6.6910798044411166</v>
      </c>
      <c r="E21" s="38">
        <v>6.7576529027353702</v>
      </c>
      <c r="F21" s="34">
        <v>6.574305359816714</v>
      </c>
      <c r="G21" s="34">
        <v>6.6892879937219556</v>
      </c>
      <c r="H21" s="34">
        <v>6.4674482212305637</v>
      </c>
      <c r="I21" s="34">
        <v>6.6150229863862622</v>
      </c>
      <c r="J21" s="34">
        <v>6.7240976756440505</v>
      </c>
      <c r="K21" s="40" t="s">
        <v>21</v>
      </c>
    </row>
    <row r="22" spans="1:11" ht="36" customHeight="1">
      <c r="A22" s="48" t="s">
        <v>47</v>
      </c>
      <c r="B22" s="35">
        <v>12.295487069761288</v>
      </c>
      <c r="C22" s="34">
        <v>13.221811960846724</v>
      </c>
      <c r="D22" s="38">
        <v>13.083617273889647</v>
      </c>
      <c r="E22" s="38">
        <v>13.45305332390657</v>
      </c>
      <c r="F22" s="34">
        <v>14.104711925882826</v>
      </c>
      <c r="G22" s="34">
        <v>14.708675928978979</v>
      </c>
      <c r="H22" s="34">
        <v>14.093855842872111</v>
      </c>
      <c r="I22" s="34">
        <v>14.028019549475845</v>
      </c>
      <c r="J22" s="34">
        <v>14.665767270893552</v>
      </c>
      <c r="K22" s="40" t="s">
        <v>22</v>
      </c>
    </row>
    <row r="23" spans="1:11" ht="36" customHeight="1">
      <c r="A23" s="48" t="s">
        <v>48</v>
      </c>
      <c r="B23" s="35">
        <v>4.3220231281416464</v>
      </c>
      <c r="C23" s="34">
        <v>4.1707549371882324</v>
      </c>
      <c r="D23" s="38">
        <v>4.1117960555332793</v>
      </c>
      <c r="E23" s="38">
        <v>4.166265561388296</v>
      </c>
      <c r="F23" s="34">
        <v>4.1175221858922075</v>
      </c>
      <c r="G23" s="34">
        <v>4.1702567097208449</v>
      </c>
      <c r="H23" s="34">
        <v>4.0443235612588389</v>
      </c>
      <c r="I23" s="34">
        <v>3.9011126503561719</v>
      </c>
      <c r="J23" s="34">
        <v>3.8815260092031054</v>
      </c>
      <c r="K23" s="40" t="s">
        <v>23</v>
      </c>
    </row>
    <row r="24" spans="1:11" ht="36" customHeight="1">
      <c r="A24" s="49" t="s">
        <v>52</v>
      </c>
      <c r="B24" s="35">
        <v>98.945102438454114</v>
      </c>
      <c r="C24" s="34">
        <v>98.969663210192408</v>
      </c>
      <c r="D24" s="38">
        <v>99.021603103756178</v>
      </c>
      <c r="E24" s="38">
        <v>98.937534363399621</v>
      </c>
      <c r="F24" s="34">
        <v>98.883667235130517</v>
      </c>
      <c r="G24" s="34">
        <v>98.899017474137935</v>
      </c>
      <c r="H24" s="34">
        <v>98.918744029808352</v>
      </c>
      <c r="I24" s="34">
        <v>98.911218338026458</v>
      </c>
      <c r="J24" s="34">
        <v>98.9393803228172</v>
      </c>
      <c r="K24" s="40" t="s">
        <v>32</v>
      </c>
    </row>
    <row r="25" spans="1:11" ht="36" customHeight="1">
      <c r="A25" s="49" t="s">
        <v>53</v>
      </c>
      <c r="B25" s="35">
        <v>1.7353198307176385</v>
      </c>
      <c r="C25" s="34">
        <v>1.709299377340737</v>
      </c>
      <c r="D25" s="38">
        <v>1.6615377917983152</v>
      </c>
      <c r="E25" s="38">
        <v>1.7038432248856379</v>
      </c>
      <c r="F25" s="34">
        <v>1.7687319596645645</v>
      </c>
      <c r="G25" s="34">
        <v>1.7318671843068227</v>
      </c>
      <c r="H25" s="34">
        <v>1.7468643321025299</v>
      </c>
      <c r="I25" s="34">
        <v>1.7651267313087162</v>
      </c>
      <c r="J25" s="34">
        <v>1.7706326315666179</v>
      </c>
      <c r="K25" s="40" t="s">
        <v>27</v>
      </c>
    </row>
    <row r="26" spans="1:11" ht="36" customHeight="1">
      <c r="A26" s="49" t="s">
        <v>54</v>
      </c>
      <c r="B26" s="35">
        <v>0.67970798264675858</v>
      </c>
      <c r="C26" s="34">
        <v>0.68952919555792247</v>
      </c>
      <c r="D26" s="38">
        <v>0.71720316284317287</v>
      </c>
      <c r="E26" s="38">
        <v>0.63801148270137387</v>
      </c>
      <c r="F26" s="34">
        <v>0.65239919479506825</v>
      </c>
      <c r="G26" s="34">
        <v>0.63213593725632233</v>
      </c>
      <c r="H26" s="34">
        <v>0.66496523639799421</v>
      </c>
      <c r="I26" s="34">
        <v>0.67445300850291656</v>
      </c>
      <c r="J26" s="34">
        <v>0.70723817635003128</v>
      </c>
      <c r="K26" s="40" t="s">
        <v>28</v>
      </c>
    </row>
    <row r="27" spans="1:11" ht="36" customHeight="1">
      <c r="A27" s="50" t="s">
        <v>59</v>
      </c>
      <c r="B27" s="36">
        <v>100</v>
      </c>
      <c r="C27" s="37">
        <v>100</v>
      </c>
      <c r="D27" s="39">
        <v>100</v>
      </c>
      <c r="E27" s="39">
        <v>100</v>
      </c>
      <c r="F27" s="37">
        <v>100</v>
      </c>
      <c r="G27" s="37">
        <v>100</v>
      </c>
      <c r="H27" s="37">
        <v>100</v>
      </c>
      <c r="I27" s="37">
        <v>100</v>
      </c>
      <c r="J27" s="37">
        <v>100</v>
      </c>
      <c r="K27" s="41" t="s">
        <v>31</v>
      </c>
    </row>
    <row r="28" spans="1:11" ht="36" customHeight="1">
      <c r="A28" s="51"/>
      <c r="B28" s="13"/>
      <c r="C28" s="14"/>
      <c r="D28" s="14"/>
      <c r="E28" s="14"/>
      <c r="F28" s="14"/>
      <c r="G28" s="14"/>
      <c r="H28" s="14"/>
      <c r="I28" s="14"/>
      <c r="J28" s="14"/>
      <c r="K28" s="15"/>
    </row>
    <row r="29" spans="1:11" ht="36" customHeight="1">
      <c r="A29" s="55" t="s">
        <v>58</v>
      </c>
      <c r="B29" s="42">
        <v>6.8334649875984033</v>
      </c>
      <c r="C29" s="43">
        <v>6.5244882014426988</v>
      </c>
      <c r="D29" s="44">
        <v>6.4654421555565404</v>
      </c>
      <c r="E29" s="44">
        <v>6.6150814290600106</v>
      </c>
      <c r="F29" s="43">
        <v>6.687535810941525</v>
      </c>
      <c r="G29" s="43">
        <v>6.2442036231372313</v>
      </c>
      <c r="H29" s="43">
        <v>5.1250592536050865</v>
      </c>
      <c r="I29" s="43">
        <v>4.7300370409297399</v>
      </c>
      <c r="J29" s="43">
        <v>5.4507906869939564</v>
      </c>
      <c r="K29" s="56" t="s">
        <v>24</v>
      </c>
    </row>
    <row r="30" spans="1:11" ht="36" customHeight="1">
      <c r="A30" s="52" t="s">
        <v>56</v>
      </c>
      <c r="B30" s="35">
        <v>14.826461994310483</v>
      </c>
      <c r="C30" s="34">
        <v>13.147368061267823</v>
      </c>
      <c r="D30" s="38">
        <v>15.341451547929486</v>
      </c>
      <c r="E30" s="38">
        <v>12.952896742705237</v>
      </c>
      <c r="F30" s="34">
        <v>12.80852232226356</v>
      </c>
      <c r="G30" s="34">
        <v>12.44255400428921</v>
      </c>
      <c r="H30" s="34">
        <v>15.250439695645795</v>
      </c>
      <c r="I30" s="34">
        <v>16.87279721604185</v>
      </c>
      <c r="J30" s="34">
        <v>14.90767937597392</v>
      </c>
      <c r="K30" s="16" t="s">
        <v>25</v>
      </c>
    </row>
    <row r="31" spans="1:11" ht="36" customHeight="1">
      <c r="A31" s="53" t="s">
        <v>57</v>
      </c>
      <c r="B31" s="45">
        <v>80.243614537077093</v>
      </c>
      <c r="C31" s="46">
        <v>82.510887317417485</v>
      </c>
      <c r="D31" s="47">
        <v>80.921989233925757</v>
      </c>
      <c r="E31" s="47">
        <v>80.833306427048143</v>
      </c>
      <c r="F31" s="46">
        <v>79.481599500139083</v>
      </c>
      <c r="G31" s="46">
        <v>78.674641174647093</v>
      </c>
      <c r="H31" s="46">
        <v>76.736755305406632</v>
      </c>
      <c r="I31" s="46">
        <v>75.420676622328074</v>
      </c>
      <c r="J31" s="46">
        <v>76.097906798939619</v>
      </c>
      <c r="K31" s="17" t="s">
        <v>26</v>
      </c>
    </row>
    <row r="32" spans="1:11">
      <c r="A32" s="18"/>
      <c r="B32" s="19"/>
      <c r="C32" s="20"/>
      <c r="D32" s="20"/>
      <c r="E32" s="20"/>
      <c r="F32" s="20"/>
      <c r="G32" s="20"/>
      <c r="H32" s="20"/>
      <c r="I32" s="20"/>
      <c r="J32" s="20"/>
      <c r="K32" s="21"/>
    </row>
    <row r="33" spans="1:10">
      <c r="A33" s="18"/>
      <c r="B33" s="22"/>
      <c r="C33" s="22"/>
      <c r="D33" s="22"/>
      <c r="E33" s="22"/>
      <c r="F33" s="23"/>
      <c r="G33" s="23"/>
      <c r="H33" s="23"/>
      <c r="I33" s="23"/>
      <c r="J33" s="23"/>
    </row>
    <row r="40" spans="1:10">
      <c r="B40" s="30" t="s">
        <v>0</v>
      </c>
      <c r="C40" s="31" t="s">
        <v>1</v>
      </c>
      <c r="D40" s="31" t="s">
        <v>2</v>
      </c>
      <c r="E40" s="31" t="s">
        <v>3</v>
      </c>
      <c r="F40" s="31" t="s">
        <v>4</v>
      </c>
      <c r="G40" s="31" t="s">
        <v>62</v>
      </c>
      <c r="H40" s="31" t="s">
        <v>63</v>
      </c>
      <c r="I40" s="31" t="s">
        <v>64</v>
      </c>
      <c r="J40" s="25" t="s">
        <v>66</v>
      </c>
    </row>
    <row r="41" spans="1:10">
      <c r="B41" s="27" t="e">
        <f>IF(実数!#REF!/実数!#REF!*100=B5,"    ","NG")</f>
        <v>#REF!</v>
      </c>
      <c r="C41" s="27" t="e">
        <f>IF(実数!#REF!/実数!#REF!*100=C5,"    ","NG")</f>
        <v>#REF!</v>
      </c>
      <c r="D41" s="27" t="e">
        <f>IF(実数!#REF!/実数!#REF!*100=D5,"    ","NG")</f>
        <v>#REF!</v>
      </c>
      <c r="E41" s="27" t="e">
        <f>IF(実数!#REF!/実数!#REF!*100=E5,"    ","NG")</f>
        <v>#REF!</v>
      </c>
      <c r="F41" s="27" t="e">
        <f>IF(実数!#REF!/実数!#REF!*100=F5,"    ","NG")</f>
        <v>#REF!</v>
      </c>
      <c r="G41" s="27" t="e">
        <f>IF(実数!#REF!/実数!#REF!*100=G5,"    ","NG")</f>
        <v>#REF!</v>
      </c>
      <c r="H41" s="27" t="e">
        <f>IF(実数!#REF!/実数!#REF!*100=H5,"    ","NG")</f>
        <v>#REF!</v>
      </c>
      <c r="I41" s="27" t="e">
        <f>IF(実数!#REF!/実数!#REF!*100=I5,"    ","NG")</f>
        <v>#REF!</v>
      </c>
      <c r="J41" s="27" t="e">
        <f>IF(実数!#REF!/実数!#REF!*100=J5,"    ","NG")</f>
        <v>#REF!</v>
      </c>
    </row>
    <row r="42" spans="1:10">
      <c r="B42" s="27" t="e">
        <f>IF(実数!#REF!/実数!#REF!*100=B6,"    ","NG")</f>
        <v>#REF!</v>
      </c>
      <c r="C42" s="27" t="e">
        <f>IF(実数!#REF!/実数!#REF!*100=C6,"    ","NG")</f>
        <v>#REF!</v>
      </c>
      <c r="D42" s="27" t="e">
        <f>IF(実数!#REF!/実数!#REF!*100=D6,"    ","NG")</f>
        <v>#REF!</v>
      </c>
      <c r="E42" s="27" t="e">
        <f>IF(実数!#REF!/実数!#REF!*100=E6,"    ","NG")</f>
        <v>#REF!</v>
      </c>
      <c r="F42" s="27" t="e">
        <f>IF(実数!#REF!/実数!#REF!*100=F6,"    ","NG")</f>
        <v>#REF!</v>
      </c>
      <c r="G42" s="27" t="e">
        <f>IF(実数!#REF!/実数!#REF!*100=G6,"    ","NG")</f>
        <v>#REF!</v>
      </c>
      <c r="H42" s="27" t="e">
        <f>IF(実数!#REF!/実数!#REF!*100=H6,"    ","NG")</f>
        <v>#REF!</v>
      </c>
      <c r="I42" s="27" t="e">
        <f>IF(実数!#REF!/実数!#REF!*100=I6,"    ","NG")</f>
        <v>#REF!</v>
      </c>
      <c r="J42" s="27" t="e">
        <f>IF(実数!#REF!/実数!#REF!*100=J6,"    ","NG")</f>
        <v>#REF!</v>
      </c>
    </row>
    <row r="43" spans="1:10">
      <c r="B43" s="27" t="e">
        <f>IF(実数!#REF!/実数!#REF!*100=B7,"    ","NG")</f>
        <v>#REF!</v>
      </c>
      <c r="C43" s="27" t="e">
        <f>IF(実数!#REF!/実数!#REF!*100=C7,"    ","NG")</f>
        <v>#REF!</v>
      </c>
      <c r="D43" s="27" t="e">
        <f>IF(実数!#REF!/実数!#REF!*100=D7,"    ","NG")</f>
        <v>#REF!</v>
      </c>
      <c r="E43" s="27" t="e">
        <f>IF(実数!#REF!/実数!#REF!*100=E7,"    ","NG")</f>
        <v>#REF!</v>
      </c>
      <c r="F43" s="27" t="e">
        <f>IF(実数!#REF!/実数!#REF!*100=F7,"    ","NG")</f>
        <v>#REF!</v>
      </c>
      <c r="G43" s="27" t="e">
        <f>IF(実数!#REF!/実数!#REF!*100=G7,"    ","NG")</f>
        <v>#REF!</v>
      </c>
      <c r="H43" s="27" t="e">
        <f>IF(実数!#REF!/実数!#REF!*100=H7,"    ","NG")</f>
        <v>#REF!</v>
      </c>
      <c r="I43" s="27" t="e">
        <f>IF(実数!#REF!/実数!#REF!*100=I7,"    ","NG")</f>
        <v>#REF!</v>
      </c>
      <c r="J43" s="27" t="e">
        <f>IF(実数!#REF!/実数!#REF!*100=J7,"    ","NG")</f>
        <v>#REF!</v>
      </c>
    </row>
    <row r="44" spans="1:10">
      <c r="B44" s="27" t="e">
        <f>IF(実数!#REF!/実数!#REF!*100=B8,"    ","NG")</f>
        <v>#REF!</v>
      </c>
      <c r="C44" s="27" t="e">
        <f>IF(実数!#REF!/実数!#REF!*100=C8,"    ","NG")</f>
        <v>#REF!</v>
      </c>
      <c r="D44" s="27" t="e">
        <f>IF(実数!#REF!/実数!#REF!*100=D8,"    ","NG")</f>
        <v>#REF!</v>
      </c>
      <c r="E44" s="27" t="e">
        <f>IF(実数!#REF!/実数!#REF!*100=E8,"    ","NG")</f>
        <v>#REF!</v>
      </c>
      <c r="F44" s="27" t="e">
        <f>IF(実数!#REF!/実数!#REF!*100=F8,"    ","NG")</f>
        <v>#REF!</v>
      </c>
      <c r="G44" s="27" t="e">
        <f>IF(実数!#REF!/実数!#REF!*100=G8,"    ","NG")</f>
        <v>#REF!</v>
      </c>
      <c r="H44" s="27" t="e">
        <f>IF(実数!#REF!/実数!#REF!*100=H8,"    ","NG")</f>
        <v>#REF!</v>
      </c>
      <c r="I44" s="27" t="e">
        <f>IF(実数!#REF!/実数!#REF!*100=I8,"    ","NG")</f>
        <v>#REF!</v>
      </c>
      <c r="J44" s="27" t="e">
        <f>IF(実数!#REF!/実数!#REF!*100=J8,"    ","NG")</f>
        <v>#REF!</v>
      </c>
    </row>
    <row r="45" spans="1:10">
      <c r="B45" s="27" t="e">
        <f>IF(実数!#REF!/実数!#REF!*100=B9,"    ","NG")</f>
        <v>#REF!</v>
      </c>
      <c r="C45" s="27" t="e">
        <f>IF(実数!#REF!/実数!#REF!*100=C9,"    ","NG")</f>
        <v>#REF!</v>
      </c>
      <c r="D45" s="27" t="e">
        <f>IF(実数!#REF!/実数!#REF!*100=D9,"    ","NG")</f>
        <v>#REF!</v>
      </c>
      <c r="E45" s="27" t="e">
        <f>IF(実数!#REF!/実数!#REF!*100=E9,"    ","NG")</f>
        <v>#REF!</v>
      </c>
      <c r="F45" s="27" t="e">
        <f>IF(実数!#REF!/実数!#REF!*100=F9,"    ","NG")</f>
        <v>#REF!</v>
      </c>
      <c r="G45" s="27" t="e">
        <f>IF(実数!#REF!/実数!#REF!*100=G9,"    ","NG")</f>
        <v>#REF!</v>
      </c>
      <c r="H45" s="27" t="e">
        <f>IF(実数!#REF!/実数!#REF!*100=H9,"    ","NG")</f>
        <v>#REF!</v>
      </c>
      <c r="I45" s="27" t="e">
        <f>IF(実数!#REF!/実数!#REF!*100=I9,"    ","NG")</f>
        <v>#REF!</v>
      </c>
      <c r="J45" s="27" t="e">
        <f>IF(実数!#REF!/実数!#REF!*100=J9,"    ","NG")</f>
        <v>#REF!</v>
      </c>
    </row>
    <row r="46" spans="1:10">
      <c r="B46" s="27" t="e">
        <f>IF(実数!#REF!/実数!#REF!*100=B10,"    ","NG")</f>
        <v>#REF!</v>
      </c>
      <c r="C46" s="27" t="e">
        <f>IF(実数!#REF!/実数!#REF!*100=C10,"    ","NG")</f>
        <v>#REF!</v>
      </c>
      <c r="D46" s="27" t="e">
        <f>IF(実数!#REF!/実数!#REF!*100=D10,"    ","NG")</f>
        <v>#REF!</v>
      </c>
      <c r="E46" s="27" t="e">
        <f>IF(実数!#REF!/実数!#REF!*100=E10,"    ","NG")</f>
        <v>#REF!</v>
      </c>
      <c r="F46" s="27" t="e">
        <f>IF(実数!#REF!/実数!#REF!*100=F10,"    ","NG")</f>
        <v>#REF!</v>
      </c>
      <c r="G46" s="27" t="e">
        <f>IF(実数!#REF!/実数!#REF!*100=G10,"    ","NG")</f>
        <v>#REF!</v>
      </c>
      <c r="H46" s="27" t="e">
        <f>IF(実数!#REF!/実数!#REF!*100=H10,"    ","NG")</f>
        <v>#REF!</v>
      </c>
      <c r="I46" s="27" t="e">
        <f>IF(実数!#REF!/実数!#REF!*100=I10,"    ","NG")</f>
        <v>#REF!</v>
      </c>
      <c r="J46" s="27" t="e">
        <f>IF(実数!#REF!/実数!#REF!*100=J10,"    ","NG")</f>
        <v>#REF!</v>
      </c>
    </row>
    <row r="47" spans="1:10">
      <c r="B47" s="27" t="e">
        <f>IF(実数!#REF!/実数!#REF!*100=B11,"    ","NG")</f>
        <v>#REF!</v>
      </c>
      <c r="C47" s="27" t="e">
        <f>IF(実数!#REF!/実数!#REF!*100=C11,"    ","NG")</f>
        <v>#REF!</v>
      </c>
      <c r="D47" s="27" t="e">
        <f>IF(実数!#REF!/実数!#REF!*100=D11,"    ","NG")</f>
        <v>#REF!</v>
      </c>
      <c r="E47" s="27" t="e">
        <f>IF(実数!#REF!/実数!#REF!*100=E11,"    ","NG")</f>
        <v>#REF!</v>
      </c>
      <c r="F47" s="27" t="e">
        <f>IF(実数!#REF!/実数!#REF!*100=F11,"    ","NG")</f>
        <v>#REF!</v>
      </c>
      <c r="G47" s="27" t="e">
        <f>IF(実数!#REF!/実数!#REF!*100=G11,"    ","NG")</f>
        <v>#REF!</v>
      </c>
      <c r="H47" s="27" t="e">
        <f>IF(実数!#REF!/実数!#REF!*100=H11,"    ","NG")</f>
        <v>#REF!</v>
      </c>
      <c r="I47" s="27" t="e">
        <f>IF(実数!#REF!/実数!#REF!*100=I11,"    ","NG")</f>
        <v>#REF!</v>
      </c>
      <c r="J47" s="27" t="e">
        <f>IF(実数!#REF!/実数!#REF!*100=J11,"    ","NG")</f>
        <v>#REF!</v>
      </c>
    </row>
    <row r="48" spans="1:10">
      <c r="B48" s="27" t="e">
        <f>IF(実数!#REF!/実数!#REF!*100=B12,"    ","NG")</f>
        <v>#REF!</v>
      </c>
      <c r="C48" s="27" t="e">
        <f>IF(実数!#REF!/実数!#REF!*100=C12,"    ","NG")</f>
        <v>#REF!</v>
      </c>
      <c r="D48" s="27" t="e">
        <f>IF(実数!#REF!/実数!#REF!*100=D12,"    ","NG")</f>
        <v>#REF!</v>
      </c>
      <c r="E48" s="27" t="e">
        <f>IF(実数!#REF!/実数!#REF!*100=E12,"    ","NG")</f>
        <v>#REF!</v>
      </c>
      <c r="F48" s="27" t="e">
        <f>IF(実数!#REF!/実数!#REF!*100=F12,"    ","NG")</f>
        <v>#REF!</v>
      </c>
      <c r="G48" s="27" t="e">
        <f>IF(実数!#REF!/実数!#REF!*100=G12,"    ","NG")</f>
        <v>#REF!</v>
      </c>
      <c r="H48" s="27" t="e">
        <f>IF(実数!#REF!/実数!#REF!*100=H12,"    ","NG")</f>
        <v>#REF!</v>
      </c>
      <c r="I48" s="27" t="e">
        <f>IF(実数!#REF!/実数!#REF!*100=I12,"    ","NG")</f>
        <v>#REF!</v>
      </c>
      <c r="J48" s="27" t="e">
        <f>IF(実数!#REF!/実数!#REF!*100=J12,"    ","NG")</f>
        <v>#REF!</v>
      </c>
    </row>
    <row r="49" spans="2:10">
      <c r="B49" s="27" t="e">
        <f>IF(実数!#REF!/実数!#REF!*100=B13,"    ","NG")</f>
        <v>#REF!</v>
      </c>
      <c r="C49" s="27" t="e">
        <f>IF(実数!#REF!/実数!#REF!*100=C13,"    ","NG")</f>
        <v>#REF!</v>
      </c>
      <c r="D49" s="27" t="e">
        <f>IF(実数!#REF!/実数!#REF!*100=D13,"    ","NG")</f>
        <v>#REF!</v>
      </c>
      <c r="E49" s="27" t="e">
        <f>IF(実数!#REF!/実数!#REF!*100=E13,"    ","NG")</f>
        <v>#REF!</v>
      </c>
      <c r="F49" s="27" t="e">
        <f>IF(実数!#REF!/実数!#REF!*100=F13,"    ","NG")</f>
        <v>#REF!</v>
      </c>
      <c r="G49" s="27" t="e">
        <f>IF(実数!#REF!/実数!#REF!*100=G13,"    ","NG")</f>
        <v>#REF!</v>
      </c>
      <c r="H49" s="27" t="e">
        <f>IF(実数!#REF!/実数!#REF!*100=H13,"    ","NG")</f>
        <v>#REF!</v>
      </c>
      <c r="I49" s="27" t="e">
        <f>IF(実数!#REF!/実数!#REF!*100=I13,"    ","NG")</f>
        <v>#REF!</v>
      </c>
      <c r="J49" s="27" t="e">
        <f>IF(実数!#REF!/実数!#REF!*100=J13,"    ","NG")</f>
        <v>#REF!</v>
      </c>
    </row>
    <row r="50" spans="2:10">
      <c r="B50" s="27" t="e">
        <f>IF(実数!#REF!/実数!#REF!*100=B14,"    ","NG")</f>
        <v>#REF!</v>
      </c>
      <c r="C50" s="27" t="e">
        <f>IF(実数!#REF!/実数!#REF!*100=C14,"    ","NG")</f>
        <v>#REF!</v>
      </c>
      <c r="D50" s="27" t="e">
        <f>IF(実数!#REF!/実数!#REF!*100=D14,"    ","NG")</f>
        <v>#REF!</v>
      </c>
      <c r="E50" s="27" t="e">
        <f>IF(実数!#REF!/実数!#REF!*100=E14,"    ","NG")</f>
        <v>#REF!</v>
      </c>
      <c r="F50" s="27" t="e">
        <f>IF(実数!#REF!/実数!#REF!*100=F14,"    ","NG")</f>
        <v>#REF!</v>
      </c>
      <c r="G50" s="27" t="e">
        <f>IF(実数!#REF!/実数!#REF!*100=G14,"    ","NG")</f>
        <v>#REF!</v>
      </c>
      <c r="H50" s="27" t="e">
        <f>IF(実数!#REF!/実数!#REF!*100=H14,"    ","NG")</f>
        <v>#REF!</v>
      </c>
      <c r="I50" s="27" t="e">
        <f>IF(実数!#REF!/実数!#REF!*100=I14,"    ","NG")</f>
        <v>#REF!</v>
      </c>
      <c r="J50" s="27" t="e">
        <f>IF(実数!#REF!/実数!#REF!*100=J14,"    ","NG")</f>
        <v>#REF!</v>
      </c>
    </row>
    <row r="51" spans="2:10">
      <c r="B51" s="27" t="e">
        <f>IF(実数!#REF!/実数!#REF!*100=B15,"    ","NG")</f>
        <v>#REF!</v>
      </c>
      <c r="C51" s="27" t="e">
        <f>IF(実数!#REF!/実数!#REF!*100=C15,"    ","NG")</f>
        <v>#REF!</v>
      </c>
      <c r="D51" s="27" t="e">
        <f>IF(実数!#REF!/実数!#REF!*100=D15,"    ","NG")</f>
        <v>#REF!</v>
      </c>
      <c r="E51" s="27" t="e">
        <f>IF(実数!#REF!/実数!#REF!*100=E15,"    ","NG")</f>
        <v>#REF!</v>
      </c>
      <c r="F51" s="27" t="e">
        <f>IF(実数!#REF!/実数!#REF!*100=F15,"    ","NG")</f>
        <v>#REF!</v>
      </c>
      <c r="G51" s="27" t="e">
        <f>IF(実数!#REF!/実数!#REF!*100=G15,"    ","NG")</f>
        <v>#REF!</v>
      </c>
      <c r="H51" s="27" t="e">
        <f>IF(実数!#REF!/実数!#REF!*100=H15,"    ","NG")</f>
        <v>#REF!</v>
      </c>
      <c r="I51" s="27" t="e">
        <f>IF(実数!#REF!/実数!#REF!*100=I15,"    ","NG")</f>
        <v>#REF!</v>
      </c>
      <c r="J51" s="27" t="e">
        <f>IF(実数!#REF!/実数!#REF!*100=J15,"    ","NG")</f>
        <v>#REF!</v>
      </c>
    </row>
    <row r="52" spans="2:10">
      <c r="B52" s="27" t="e">
        <f>IF(実数!#REF!/実数!#REF!*100=B16,"    ","NG")</f>
        <v>#REF!</v>
      </c>
      <c r="C52" s="27" t="e">
        <f>IF(実数!#REF!/実数!#REF!*100=C16,"    ","NG")</f>
        <v>#REF!</v>
      </c>
      <c r="D52" s="27" t="e">
        <f>IF(実数!#REF!/実数!#REF!*100=D16,"    ","NG")</f>
        <v>#REF!</v>
      </c>
      <c r="E52" s="27" t="e">
        <f>IF(実数!#REF!/実数!#REF!*100=E16,"    ","NG")</f>
        <v>#REF!</v>
      </c>
      <c r="F52" s="27" t="e">
        <f>IF(実数!#REF!/実数!#REF!*100=F16,"    ","NG")</f>
        <v>#REF!</v>
      </c>
      <c r="G52" s="27" t="e">
        <f>IF(実数!#REF!/実数!#REF!*100=G16,"    ","NG")</f>
        <v>#REF!</v>
      </c>
      <c r="H52" s="27" t="e">
        <f>IF(実数!#REF!/実数!#REF!*100=H16,"    ","NG")</f>
        <v>#REF!</v>
      </c>
      <c r="I52" s="27" t="e">
        <f>IF(実数!#REF!/実数!#REF!*100=I16,"    ","NG")</f>
        <v>#REF!</v>
      </c>
      <c r="J52" s="27" t="e">
        <f>IF(実数!#REF!/実数!#REF!*100=J16,"    ","NG")</f>
        <v>#REF!</v>
      </c>
    </row>
    <row r="53" spans="2:10">
      <c r="B53" s="27" t="e">
        <f>IF(実数!#REF!/実数!#REF!*100=B17,"    ","NG")</f>
        <v>#REF!</v>
      </c>
      <c r="C53" s="27" t="e">
        <f>IF(実数!#REF!/実数!#REF!*100=C17,"    ","NG")</f>
        <v>#REF!</v>
      </c>
      <c r="D53" s="27" t="e">
        <f>IF(実数!#REF!/実数!#REF!*100=D17,"    ","NG")</f>
        <v>#REF!</v>
      </c>
      <c r="E53" s="27" t="e">
        <f>IF(実数!#REF!/実数!#REF!*100=E17,"    ","NG")</f>
        <v>#REF!</v>
      </c>
      <c r="F53" s="27" t="e">
        <f>IF(実数!#REF!/実数!#REF!*100=F17,"    ","NG")</f>
        <v>#REF!</v>
      </c>
      <c r="G53" s="27" t="e">
        <f>IF(実数!#REF!/実数!#REF!*100=G17,"    ","NG")</f>
        <v>#REF!</v>
      </c>
      <c r="H53" s="27" t="e">
        <f>IF(実数!#REF!/実数!#REF!*100=H17,"    ","NG")</f>
        <v>#REF!</v>
      </c>
      <c r="I53" s="27" t="e">
        <f>IF(実数!#REF!/実数!#REF!*100=I17,"    ","NG")</f>
        <v>#REF!</v>
      </c>
      <c r="J53" s="27" t="e">
        <f>IF(実数!#REF!/実数!#REF!*100=J17,"    ","NG")</f>
        <v>#REF!</v>
      </c>
    </row>
    <row r="54" spans="2:10">
      <c r="B54" s="27" t="e">
        <f>IF(実数!#REF!/実数!#REF!*100=B18,"    ","NG")</f>
        <v>#REF!</v>
      </c>
      <c r="C54" s="27" t="e">
        <f>IF(実数!#REF!/実数!#REF!*100=C18,"    ","NG")</f>
        <v>#REF!</v>
      </c>
      <c r="D54" s="27" t="e">
        <f>IF(実数!#REF!/実数!#REF!*100=D18,"    ","NG")</f>
        <v>#REF!</v>
      </c>
      <c r="E54" s="27" t="e">
        <f>IF(実数!#REF!/実数!#REF!*100=E18,"    ","NG")</f>
        <v>#REF!</v>
      </c>
      <c r="F54" s="27" t="e">
        <f>IF(実数!#REF!/実数!#REF!*100=F18,"    ","NG")</f>
        <v>#REF!</v>
      </c>
      <c r="G54" s="27" t="e">
        <f>IF(実数!#REF!/実数!#REF!*100=G18,"    ","NG")</f>
        <v>#REF!</v>
      </c>
      <c r="H54" s="27" t="e">
        <f>IF(実数!#REF!/実数!#REF!*100=H18,"    ","NG")</f>
        <v>#REF!</v>
      </c>
      <c r="I54" s="27" t="e">
        <f>IF(実数!#REF!/実数!#REF!*100=I18,"    ","NG")</f>
        <v>#REF!</v>
      </c>
      <c r="J54" s="27" t="e">
        <f>IF(実数!#REF!/実数!#REF!*100=J18,"    ","NG")</f>
        <v>#REF!</v>
      </c>
    </row>
    <row r="55" spans="2:10">
      <c r="B55" s="27" t="e">
        <f>IF(実数!#REF!/実数!#REF!*100=B19,"    ","NG")</f>
        <v>#REF!</v>
      </c>
      <c r="C55" s="27" t="e">
        <f>IF(実数!#REF!/実数!#REF!*100=C19,"    ","NG")</f>
        <v>#REF!</v>
      </c>
      <c r="D55" s="27" t="e">
        <f>IF(実数!#REF!/実数!#REF!*100=D19,"    ","NG")</f>
        <v>#REF!</v>
      </c>
      <c r="E55" s="27" t="e">
        <f>IF(実数!#REF!/実数!#REF!*100=E19,"    ","NG")</f>
        <v>#REF!</v>
      </c>
      <c r="F55" s="27" t="e">
        <f>IF(実数!#REF!/実数!#REF!*100=F19,"    ","NG")</f>
        <v>#REF!</v>
      </c>
      <c r="G55" s="27" t="e">
        <f>IF(実数!#REF!/実数!#REF!*100=G19,"    ","NG")</f>
        <v>#REF!</v>
      </c>
      <c r="H55" s="27" t="e">
        <f>IF(実数!#REF!/実数!#REF!*100=H19,"    ","NG")</f>
        <v>#REF!</v>
      </c>
      <c r="I55" s="27" t="e">
        <f>IF(実数!#REF!/実数!#REF!*100=I19,"    ","NG")</f>
        <v>#REF!</v>
      </c>
      <c r="J55" s="27" t="e">
        <f>IF(実数!#REF!/実数!#REF!*100=J19,"    ","NG")</f>
        <v>#REF!</v>
      </c>
    </row>
    <row r="56" spans="2:10">
      <c r="B56" s="27" t="e">
        <f>IF(実数!#REF!/実数!#REF!*100=B20,"    ","NG")</f>
        <v>#REF!</v>
      </c>
      <c r="C56" s="27" t="e">
        <f>IF(実数!#REF!/実数!#REF!*100=C20,"    ","NG")</f>
        <v>#REF!</v>
      </c>
      <c r="D56" s="27" t="e">
        <f>IF(実数!#REF!/実数!#REF!*100=D20,"    ","NG")</f>
        <v>#REF!</v>
      </c>
      <c r="E56" s="27" t="e">
        <f>IF(実数!#REF!/実数!#REF!*100=E20,"    ","NG")</f>
        <v>#REF!</v>
      </c>
      <c r="F56" s="27" t="e">
        <f>IF(実数!#REF!/実数!#REF!*100=F20,"    ","NG")</f>
        <v>#REF!</v>
      </c>
      <c r="G56" s="27" t="e">
        <f>IF(実数!#REF!/実数!#REF!*100=G20,"    ","NG")</f>
        <v>#REF!</v>
      </c>
      <c r="H56" s="27" t="e">
        <f>IF(実数!#REF!/実数!#REF!*100=H20,"    ","NG")</f>
        <v>#REF!</v>
      </c>
      <c r="I56" s="27" t="e">
        <f>IF(実数!#REF!/実数!#REF!*100=I20,"    ","NG")</f>
        <v>#REF!</v>
      </c>
      <c r="J56" s="27" t="e">
        <f>IF(実数!#REF!/実数!#REF!*100=J20,"    ","NG")</f>
        <v>#REF!</v>
      </c>
    </row>
    <row r="57" spans="2:10">
      <c r="B57" s="27" t="e">
        <f>IF(実数!#REF!/実数!#REF!*100=B21,"    ","NG")</f>
        <v>#REF!</v>
      </c>
      <c r="C57" s="27" t="e">
        <f>IF(実数!#REF!/実数!#REF!*100=C21,"    ","NG")</f>
        <v>#REF!</v>
      </c>
      <c r="D57" s="27" t="e">
        <f>IF(実数!#REF!/実数!#REF!*100=D21,"    ","NG")</f>
        <v>#REF!</v>
      </c>
      <c r="E57" s="27" t="e">
        <f>IF(実数!#REF!/実数!#REF!*100=E21,"    ","NG")</f>
        <v>#REF!</v>
      </c>
      <c r="F57" s="27" t="e">
        <f>IF(実数!#REF!/実数!#REF!*100=F21,"    ","NG")</f>
        <v>#REF!</v>
      </c>
      <c r="G57" s="27" t="e">
        <f>IF(実数!#REF!/実数!#REF!*100=G21,"    ","NG")</f>
        <v>#REF!</v>
      </c>
      <c r="H57" s="27" t="e">
        <f>IF(実数!#REF!/実数!#REF!*100=H21,"    ","NG")</f>
        <v>#REF!</v>
      </c>
      <c r="I57" s="27" t="e">
        <f>IF(実数!#REF!/実数!#REF!*100=I21,"    ","NG")</f>
        <v>#REF!</v>
      </c>
      <c r="J57" s="27" t="e">
        <f>IF(実数!#REF!/実数!#REF!*100=J21,"    ","NG")</f>
        <v>#REF!</v>
      </c>
    </row>
    <row r="58" spans="2:10">
      <c r="B58" s="27" t="e">
        <f>IF(実数!#REF!/実数!#REF!*100=B22,"    ","NG")</f>
        <v>#REF!</v>
      </c>
      <c r="C58" s="27" t="e">
        <f>IF(実数!#REF!/実数!#REF!*100=C22,"    ","NG")</f>
        <v>#REF!</v>
      </c>
      <c r="D58" s="27" t="e">
        <f>IF(実数!#REF!/実数!#REF!*100=D22,"    ","NG")</f>
        <v>#REF!</v>
      </c>
      <c r="E58" s="27" t="e">
        <f>IF(実数!#REF!/実数!#REF!*100=E22,"    ","NG")</f>
        <v>#REF!</v>
      </c>
      <c r="F58" s="27" t="e">
        <f>IF(実数!#REF!/実数!#REF!*100=F22,"    ","NG")</f>
        <v>#REF!</v>
      </c>
      <c r="G58" s="27" t="e">
        <f>IF(実数!#REF!/実数!#REF!*100=G22,"    ","NG")</f>
        <v>#REF!</v>
      </c>
      <c r="H58" s="27" t="e">
        <f>IF(実数!#REF!/実数!#REF!*100=H22,"    ","NG")</f>
        <v>#REF!</v>
      </c>
      <c r="I58" s="27" t="e">
        <f>IF(実数!#REF!/実数!#REF!*100=I22,"    ","NG")</f>
        <v>#REF!</v>
      </c>
      <c r="J58" s="27" t="e">
        <f>IF(実数!#REF!/実数!#REF!*100=J22,"    ","NG")</f>
        <v>#REF!</v>
      </c>
    </row>
    <row r="59" spans="2:10">
      <c r="B59" s="27" t="e">
        <f>IF(実数!#REF!/実数!#REF!*100=B23,"    ","NG")</f>
        <v>#REF!</v>
      </c>
      <c r="C59" s="27" t="e">
        <f>IF(実数!#REF!/実数!#REF!*100=C23,"    ","NG")</f>
        <v>#REF!</v>
      </c>
      <c r="D59" s="27" t="e">
        <f>IF(実数!#REF!/実数!#REF!*100=D23,"    ","NG")</f>
        <v>#REF!</v>
      </c>
      <c r="E59" s="27" t="e">
        <f>IF(実数!#REF!/実数!#REF!*100=E23,"    ","NG")</f>
        <v>#REF!</v>
      </c>
      <c r="F59" s="27" t="e">
        <f>IF(実数!#REF!/実数!#REF!*100=F23,"    ","NG")</f>
        <v>#REF!</v>
      </c>
      <c r="G59" s="27" t="e">
        <f>IF(実数!#REF!/実数!#REF!*100=G23,"    ","NG")</f>
        <v>#REF!</v>
      </c>
      <c r="H59" s="27" t="e">
        <f>IF(実数!#REF!/実数!#REF!*100=H23,"    ","NG")</f>
        <v>#REF!</v>
      </c>
      <c r="I59" s="27" t="e">
        <f>IF(実数!#REF!/実数!#REF!*100=I23,"    ","NG")</f>
        <v>#REF!</v>
      </c>
      <c r="J59" s="27" t="e">
        <f>IF(実数!#REF!/実数!#REF!*100=J23,"    ","NG")</f>
        <v>#REF!</v>
      </c>
    </row>
    <row r="60" spans="2:10">
      <c r="B60" s="27" t="e">
        <f>IF(実数!#REF!/実数!#REF!*100=B24,"    ","NG")</f>
        <v>#REF!</v>
      </c>
      <c r="C60" s="27" t="e">
        <f>IF(実数!#REF!/実数!#REF!*100=C24,"    ","NG")</f>
        <v>#REF!</v>
      </c>
      <c r="D60" s="27" t="e">
        <f>IF(実数!#REF!/実数!#REF!*100=D24,"    ","NG")</f>
        <v>#REF!</v>
      </c>
      <c r="E60" s="27" t="e">
        <f>IF(実数!#REF!/実数!#REF!*100=E24,"    ","NG")</f>
        <v>#REF!</v>
      </c>
      <c r="F60" s="27" t="e">
        <f>IF(実数!#REF!/実数!#REF!*100=F24,"    ","NG")</f>
        <v>#REF!</v>
      </c>
      <c r="G60" s="27" t="e">
        <f>IF(実数!#REF!/実数!#REF!*100=G24,"    ","NG")</f>
        <v>#REF!</v>
      </c>
      <c r="H60" s="27" t="e">
        <f>IF(実数!#REF!/実数!#REF!*100=H24,"    ","NG")</f>
        <v>#REF!</v>
      </c>
      <c r="I60" s="27" t="e">
        <f>IF(実数!#REF!/実数!#REF!*100=I24,"    ","NG")</f>
        <v>#REF!</v>
      </c>
      <c r="J60" s="27" t="e">
        <f>IF(実数!#REF!/実数!#REF!*100=J24,"    ","NG")</f>
        <v>#REF!</v>
      </c>
    </row>
    <row r="61" spans="2:10">
      <c r="B61" s="27" t="e">
        <f>IF(実数!#REF!/実数!#REF!*100=B25,"    ","NG")</f>
        <v>#REF!</v>
      </c>
      <c r="C61" s="27" t="e">
        <f>IF(実数!#REF!/実数!#REF!*100=C25,"    ","NG")</f>
        <v>#REF!</v>
      </c>
      <c r="D61" s="27" t="e">
        <f>IF(実数!#REF!/実数!#REF!*100=D25,"    ","NG")</f>
        <v>#REF!</v>
      </c>
      <c r="E61" s="27" t="e">
        <f>IF(実数!#REF!/実数!#REF!*100=E25,"    ","NG")</f>
        <v>#REF!</v>
      </c>
      <c r="F61" s="27" t="e">
        <f>IF(実数!#REF!/実数!#REF!*100=F25,"    ","NG")</f>
        <v>#REF!</v>
      </c>
      <c r="G61" s="27" t="e">
        <f>IF(実数!#REF!/実数!#REF!*100=G25,"    ","NG")</f>
        <v>#REF!</v>
      </c>
      <c r="H61" s="27" t="e">
        <f>IF(実数!#REF!/実数!#REF!*100=H25,"    ","NG")</f>
        <v>#REF!</v>
      </c>
      <c r="I61" s="27" t="e">
        <f>IF(実数!#REF!/実数!#REF!*100=I25,"    ","NG")</f>
        <v>#REF!</v>
      </c>
      <c r="J61" s="27" t="e">
        <f>IF(実数!#REF!/実数!#REF!*100=J25,"    ","NG")</f>
        <v>#REF!</v>
      </c>
    </row>
    <row r="62" spans="2:10">
      <c r="B62" s="27" t="e">
        <f>IF(実数!#REF!/実数!#REF!*100=B26,"    ","NG")</f>
        <v>#REF!</v>
      </c>
      <c r="C62" s="27" t="e">
        <f>IF(実数!#REF!/実数!#REF!*100=C26,"    ","NG")</f>
        <v>#REF!</v>
      </c>
      <c r="D62" s="27" t="e">
        <f>IF(実数!#REF!/実数!#REF!*100=D26,"    ","NG")</f>
        <v>#REF!</v>
      </c>
      <c r="E62" s="27" t="e">
        <f>IF(実数!#REF!/実数!#REF!*100=E26,"    ","NG")</f>
        <v>#REF!</v>
      </c>
      <c r="F62" s="27" t="e">
        <f>IF(実数!#REF!/実数!#REF!*100=F26,"    ","NG")</f>
        <v>#REF!</v>
      </c>
      <c r="G62" s="27" t="e">
        <f>IF(実数!#REF!/実数!#REF!*100=G26,"    ","NG")</f>
        <v>#REF!</v>
      </c>
      <c r="H62" s="27" t="e">
        <f>IF(実数!#REF!/実数!#REF!*100=H26,"    ","NG")</f>
        <v>#REF!</v>
      </c>
      <c r="I62" s="27" t="e">
        <f>IF(実数!#REF!/実数!#REF!*100=I26,"    ","NG")</f>
        <v>#REF!</v>
      </c>
      <c r="J62" s="27" t="e">
        <f>IF(実数!#REF!/実数!#REF!*100=J26,"    ","NG")</f>
        <v>#REF!</v>
      </c>
    </row>
    <row r="63" spans="2:10">
      <c r="B63" s="28" t="e">
        <f>IF(実数!#REF!/実数!#REF!*100=B27,"    ","NG")</f>
        <v>#REF!</v>
      </c>
      <c r="C63" s="28" t="e">
        <f>IF(実数!#REF!/実数!#REF!*100=C27,"    ","NG")</f>
        <v>#REF!</v>
      </c>
      <c r="D63" s="28" t="e">
        <f>IF(実数!#REF!/実数!#REF!*100=D27,"    ","NG")</f>
        <v>#REF!</v>
      </c>
      <c r="E63" s="28" t="e">
        <f>IF(実数!#REF!/実数!#REF!*100=E27,"    ","NG")</f>
        <v>#REF!</v>
      </c>
      <c r="F63" s="28" t="e">
        <f>IF(実数!#REF!/実数!#REF!*100=F27,"    ","NG")</f>
        <v>#REF!</v>
      </c>
      <c r="G63" s="28" t="e">
        <f>IF(実数!#REF!/実数!#REF!*100=G27,"    ","NG")</f>
        <v>#REF!</v>
      </c>
      <c r="H63" s="28" t="e">
        <f>IF(実数!#REF!/実数!#REF!*100=H27,"    ","NG")</f>
        <v>#REF!</v>
      </c>
      <c r="I63" s="28" t="e">
        <f>IF(実数!#REF!/実数!#REF!*100=I27,"    ","NG")</f>
        <v>#REF!</v>
      </c>
      <c r="J63" s="28" t="e">
        <f>IF(実数!#REF!/実数!#REF!*100=J27,"    ","NG")</f>
        <v>#REF!</v>
      </c>
    </row>
  </sheetData>
  <phoneticPr fontId="2"/>
  <printOptions horizontalCentered="1" verticalCentered="1"/>
  <pageMargins left="0.59055118110236227" right="0.59055118110236227" top="0.59055118110236227" bottom="0.39370078740157483" header="0.31496062992125984" footer="0.31496062992125984"/>
  <pageSetup paperSize="9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63"/>
  <sheetViews>
    <sheetView view="pageBreakPreview" zoomScale="70" zoomScaleNormal="70" zoomScaleSheetLayoutView="70" workbookViewId="0">
      <selection activeCell="J3" sqref="J3"/>
    </sheetView>
  </sheetViews>
  <sheetFormatPr defaultColWidth="8.796875" defaultRowHeight="24"/>
  <cols>
    <col min="1" max="1" width="50.69921875" style="24" customWidth="1"/>
    <col min="2" max="10" width="18.69921875" style="8" customWidth="1"/>
    <col min="11" max="11" width="7.19921875" style="10" customWidth="1"/>
    <col min="12" max="16384" width="8.796875" style="11"/>
  </cols>
  <sheetData>
    <row r="1" spans="1:11" s="2" customFormat="1" ht="36" customHeight="1">
      <c r="A1" s="1"/>
      <c r="K1" s="3"/>
    </row>
    <row r="2" spans="1:11" s="5" customFormat="1" ht="36" customHeight="1">
      <c r="A2" s="4" t="s">
        <v>61</v>
      </c>
      <c r="K2" s="6"/>
    </row>
    <row r="3" spans="1:11" ht="36" customHeight="1">
      <c r="A3" s="7" t="s">
        <v>29</v>
      </c>
      <c r="G3" s="9"/>
      <c r="J3" s="54" t="s">
        <v>101</v>
      </c>
    </row>
    <row r="4" spans="1:11" ht="36" customHeight="1">
      <c r="A4" s="32" t="s">
        <v>67</v>
      </c>
      <c r="B4" s="33" t="s">
        <v>68</v>
      </c>
      <c r="C4" s="33" t="s">
        <v>69</v>
      </c>
      <c r="D4" s="33" t="s">
        <v>70</v>
      </c>
      <c r="E4" s="33" t="s">
        <v>71</v>
      </c>
      <c r="F4" s="33" t="s">
        <v>72</v>
      </c>
      <c r="G4" s="33" t="s">
        <v>73</v>
      </c>
      <c r="H4" s="33" t="s">
        <v>74</v>
      </c>
      <c r="I4" s="33" t="s">
        <v>75</v>
      </c>
      <c r="J4" s="33" t="s">
        <v>76</v>
      </c>
      <c r="K4" s="12" t="s">
        <v>5</v>
      </c>
    </row>
    <row r="5" spans="1:11" ht="36" customHeight="1">
      <c r="A5" s="48" t="s">
        <v>33</v>
      </c>
      <c r="B5" s="34"/>
      <c r="C5" s="34">
        <v>-0.58224880625095876</v>
      </c>
      <c r="D5" s="38">
        <v>0.17117948213133763</v>
      </c>
      <c r="E5" s="38">
        <v>0.13709465471725141</v>
      </c>
      <c r="F5" s="34">
        <v>0.29873843197021499</v>
      </c>
      <c r="G5" s="34">
        <v>-0.38251443251671269</v>
      </c>
      <c r="H5" s="34">
        <v>-0.92759906488461574</v>
      </c>
      <c r="I5" s="34">
        <v>-0.32076266216014915</v>
      </c>
      <c r="J5" s="34">
        <v>0.69674769382750312</v>
      </c>
      <c r="K5" s="40">
        <v>1</v>
      </c>
    </row>
    <row r="6" spans="1:11" ht="36" customHeight="1">
      <c r="A6" s="48" t="s">
        <v>49</v>
      </c>
      <c r="B6" s="35"/>
      <c r="C6" s="34">
        <v>-0.59387870234536966</v>
      </c>
      <c r="D6" s="38">
        <v>0.41181297843221798</v>
      </c>
      <c r="E6" s="38">
        <v>0.42301785504388639</v>
      </c>
      <c r="F6" s="34">
        <v>-0.11860385425884291</v>
      </c>
      <c r="G6" s="34">
        <v>0.20917689776258591</v>
      </c>
      <c r="H6" s="34">
        <v>-0.61940134284488435</v>
      </c>
      <c r="I6" s="34">
        <v>-0.56004458090603026</v>
      </c>
      <c r="J6" s="34">
        <v>0.76203593806091219</v>
      </c>
      <c r="K6" s="40" t="s">
        <v>6</v>
      </c>
    </row>
    <row r="7" spans="1:11" ht="36" customHeight="1">
      <c r="A7" s="48" t="s">
        <v>50</v>
      </c>
      <c r="B7" s="35"/>
      <c r="C7" s="34">
        <v>3.0364914849447368E-4</v>
      </c>
      <c r="D7" s="38">
        <v>-1.6345094978085752E-2</v>
      </c>
      <c r="E7" s="38">
        <v>-9.1221237891137511E-3</v>
      </c>
      <c r="F7" s="34">
        <v>-1.254363262564129E-2</v>
      </c>
      <c r="G7" s="34">
        <v>-1.2892989282199157E-2</v>
      </c>
      <c r="H7" s="34">
        <v>-2.5276950977136314E-3</v>
      </c>
      <c r="I7" s="34">
        <v>6.1752840653892188E-4</v>
      </c>
      <c r="J7" s="34">
        <v>2.1447350374283549E-2</v>
      </c>
      <c r="K7" s="40" t="s">
        <v>7</v>
      </c>
    </row>
    <row r="8" spans="1:11" ht="36" customHeight="1">
      <c r="A8" s="48" t="s">
        <v>51</v>
      </c>
      <c r="B8" s="35"/>
      <c r="C8" s="34">
        <v>7.743124920852046E-4</v>
      </c>
      <c r="D8" s="38">
        <v>-0.28921279405824135</v>
      </c>
      <c r="E8" s="38">
        <v>-0.32317399503948369</v>
      </c>
      <c r="F8" s="34">
        <v>0.42859782751076303</v>
      </c>
      <c r="G8" s="34">
        <v>-0.58471088426256279</v>
      </c>
      <c r="H8" s="34">
        <v>-0.30238743118516215</v>
      </c>
      <c r="I8" s="34">
        <v>0.18011784210756901</v>
      </c>
      <c r="J8" s="34">
        <v>-8.1252117185938444E-2</v>
      </c>
      <c r="K8" s="40" t="s">
        <v>8</v>
      </c>
    </row>
    <row r="9" spans="1:11" ht="36" customHeight="1">
      <c r="A9" s="48" t="s">
        <v>34</v>
      </c>
      <c r="B9" s="35"/>
      <c r="C9" s="34">
        <v>-4.4817110648046797E-2</v>
      </c>
      <c r="D9" s="38">
        <v>2.9895046780789473E-2</v>
      </c>
      <c r="E9" s="38">
        <v>2.301916548622961E-2</v>
      </c>
      <c r="F9" s="34">
        <v>3.168612389180215E-2</v>
      </c>
      <c r="G9" s="34">
        <v>6.0859407862642358E-2</v>
      </c>
      <c r="H9" s="34">
        <v>-9.3214614940869425E-2</v>
      </c>
      <c r="I9" s="34">
        <v>3.4455939048086984E-2</v>
      </c>
      <c r="J9" s="34">
        <v>1.5217660669987297E-2</v>
      </c>
      <c r="K9" s="40" t="s">
        <v>9</v>
      </c>
    </row>
    <row r="10" spans="1:11" ht="36" customHeight="1">
      <c r="A10" s="48" t="s">
        <v>35</v>
      </c>
      <c r="B10" s="35"/>
      <c r="C10" s="34">
        <v>-0.36031797494166412</v>
      </c>
      <c r="D10" s="38">
        <v>2.7120433638972732E-2</v>
      </c>
      <c r="E10" s="38">
        <v>0.29410397557937246</v>
      </c>
      <c r="F10" s="34">
        <v>-0.91895957988281274</v>
      </c>
      <c r="G10" s="34">
        <v>0.77478387919401936</v>
      </c>
      <c r="H10" s="34">
        <v>0.31552689452096794</v>
      </c>
      <c r="I10" s="34">
        <v>-0.38903432795364518</v>
      </c>
      <c r="J10" s="34">
        <v>-0.48422335356446811</v>
      </c>
      <c r="K10" s="40" t="s">
        <v>10</v>
      </c>
    </row>
    <row r="11" spans="1:11" ht="36" customHeight="1">
      <c r="A11" s="48" t="s">
        <v>36</v>
      </c>
      <c r="B11" s="35"/>
      <c r="C11" s="34">
        <v>-0.42254743807603529</v>
      </c>
      <c r="D11" s="38">
        <v>0.19140246089824758</v>
      </c>
      <c r="E11" s="38">
        <v>0.1132285242497835</v>
      </c>
      <c r="F11" s="34">
        <v>1.9152983651405657E-2</v>
      </c>
      <c r="G11" s="34">
        <v>-0.22922686554548966</v>
      </c>
      <c r="H11" s="34">
        <v>0.50992348245197849</v>
      </c>
      <c r="I11" s="34">
        <v>-0.35364893368816769</v>
      </c>
      <c r="J11" s="34">
        <v>0.17487370561507951</v>
      </c>
      <c r="K11" s="40" t="s">
        <v>11</v>
      </c>
    </row>
    <row r="12" spans="1:11" ht="36" customHeight="1">
      <c r="A12" s="48" t="s">
        <v>37</v>
      </c>
      <c r="B12" s="35"/>
      <c r="C12" s="34">
        <v>-1.797945571641639</v>
      </c>
      <c r="D12" s="38">
        <v>2.6038271421299499</v>
      </c>
      <c r="E12" s="38">
        <v>-2.6102897136033909</v>
      </c>
      <c r="F12" s="34">
        <v>1.157887225184987</v>
      </c>
      <c r="G12" s="34">
        <v>-1.0871487827321047</v>
      </c>
      <c r="H12" s="34">
        <v>3.241209067085328</v>
      </c>
      <c r="I12" s="34">
        <v>2.2920654347262608</v>
      </c>
      <c r="J12" s="34">
        <v>-1.6465439214944144</v>
      </c>
      <c r="K12" s="40" t="s">
        <v>12</v>
      </c>
    </row>
    <row r="13" spans="1:11" ht="36" customHeight="1">
      <c r="A13" s="48" t="s">
        <v>38</v>
      </c>
      <c r="B13" s="35"/>
      <c r="C13" s="34">
        <v>0.2027728005581555</v>
      </c>
      <c r="D13" s="38">
        <v>0.41787215663611338</v>
      </c>
      <c r="E13" s="38">
        <v>-0.31511454541823297</v>
      </c>
      <c r="F13" s="34">
        <v>8.3043659953444843E-2</v>
      </c>
      <c r="G13" s="34">
        <v>-9.4136770117556112E-2</v>
      </c>
      <c r="H13" s="34">
        <v>0.19140490546634398</v>
      </c>
      <c r="I13" s="34">
        <v>-6.8598280983355381E-2</v>
      </c>
      <c r="J13" s="34">
        <v>-0.13058523252154086</v>
      </c>
      <c r="K13" s="40" t="s">
        <v>13</v>
      </c>
    </row>
    <row r="14" spans="1:11" ht="36" customHeight="1">
      <c r="A14" s="48" t="s">
        <v>39</v>
      </c>
      <c r="B14" s="35"/>
      <c r="C14" s="34">
        <v>-0.38986734780298576</v>
      </c>
      <c r="D14" s="38">
        <v>0.1002598966479666</v>
      </c>
      <c r="E14" s="38">
        <v>-0.15237174717356361</v>
      </c>
      <c r="F14" s="34">
        <v>-9.6768317587296024E-2</v>
      </c>
      <c r="G14" s="34">
        <v>-7.625846353472597E-2</v>
      </c>
      <c r="H14" s="34">
        <v>5.2046660616454826E-2</v>
      </c>
      <c r="I14" s="34">
        <v>-1.7269884723936493E-2</v>
      </c>
      <c r="J14" s="34">
        <v>-0.24021683578033015</v>
      </c>
      <c r="K14" s="40" t="s">
        <v>14</v>
      </c>
    </row>
    <row r="15" spans="1:11" ht="36" customHeight="1">
      <c r="A15" s="48" t="s">
        <v>40</v>
      </c>
      <c r="B15" s="35"/>
      <c r="C15" s="34">
        <v>-0.2374307555913549</v>
      </c>
      <c r="D15" s="38">
        <v>0.16667225816759038</v>
      </c>
      <c r="E15" s="38">
        <v>-9.9052342912776814E-2</v>
      </c>
      <c r="F15" s="34">
        <v>4.748317097238329E-2</v>
      </c>
      <c r="G15" s="34">
        <v>0.30257105160283676</v>
      </c>
      <c r="H15" s="34">
        <v>8.6082485679414053E-2</v>
      </c>
      <c r="I15" s="34">
        <v>-9.9385103097472297E-2</v>
      </c>
      <c r="J15" s="34">
        <v>-0.35523917118456294</v>
      </c>
      <c r="K15" s="40" t="s">
        <v>15</v>
      </c>
    </row>
    <row r="16" spans="1:11" ht="36" customHeight="1">
      <c r="A16" s="48" t="s">
        <v>41</v>
      </c>
      <c r="B16" s="35"/>
      <c r="C16" s="34">
        <v>-4.9357906740813418E-2</v>
      </c>
      <c r="D16" s="38">
        <v>0.14122957933237432</v>
      </c>
      <c r="E16" s="38">
        <v>-2.7157246046889748E-2</v>
      </c>
      <c r="F16" s="34">
        <v>0.14607352912176561</v>
      </c>
      <c r="G16" s="34">
        <v>4.2497659040146268E-2</v>
      </c>
      <c r="H16" s="34">
        <v>3.4511653422466863E-2</v>
      </c>
      <c r="I16" s="34">
        <v>0.11791871312312743</v>
      </c>
      <c r="J16" s="34">
        <v>1.9057716531093213E-2</v>
      </c>
      <c r="K16" s="40" t="s">
        <v>16</v>
      </c>
    </row>
    <row r="17" spans="1:11" ht="36" customHeight="1">
      <c r="A17" s="48" t="s">
        <v>42</v>
      </c>
      <c r="B17" s="35"/>
      <c r="C17" s="34">
        <v>8.2105155657678064E-2</v>
      </c>
      <c r="D17" s="38">
        <v>0.16657997604175895</v>
      </c>
      <c r="E17" s="38">
        <v>9.770580870964661E-2</v>
      </c>
      <c r="F17" s="34">
        <v>-4.208317548005882E-2</v>
      </c>
      <c r="G17" s="34">
        <v>-0.11220458471144273</v>
      </c>
      <c r="H17" s="34">
        <v>0.14724463878352384</v>
      </c>
      <c r="I17" s="34">
        <v>0.1103159217012695</v>
      </c>
      <c r="J17" s="34">
        <v>2.2953307534998486E-2</v>
      </c>
      <c r="K17" s="40" t="s">
        <v>17</v>
      </c>
    </row>
    <row r="18" spans="1:11" ht="36" customHeight="1">
      <c r="A18" s="48" t="s">
        <v>43</v>
      </c>
      <c r="B18" s="35"/>
      <c r="C18" s="34">
        <v>-9.6221672675062264E-2</v>
      </c>
      <c r="D18" s="38">
        <v>-6.9694024944348398E-3</v>
      </c>
      <c r="E18" s="38">
        <v>0.13835449657967611</v>
      </c>
      <c r="F18" s="34">
        <v>-5.8238388852003747E-2</v>
      </c>
      <c r="G18" s="34">
        <v>-9.8296702798185073E-2</v>
      </c>
      <c r="H18" s="34">
        <v>8.2291039462251511E-2</v>
      </c>
      <c r="I18" s="34">
        <v>1.2667024324965675E-2</v>
      </c>
      <c r="J18" s="34">
        <v>0.13977024943728428</v>
      </c>
      <c r="K18" s="40" t="s">
        <v>18</v>
      </c>
    </row>
    <row r="19" spans="1:11" ht="36" customHeight="1">
      <c r="A19" s="48" t="s">
        <v>44</v>
      </c>
      <c r="B19" s="35"/>
      <c r="C19" s="34">
        <v>-0.57125970788921399</v>
      </c>
      <c r="D19" s="38">
        <v>-5.2927114100635317E-2</v>
      </c>
      <c r="E19" s="38">
        <v>-0.24304453386652961</v>
      </c>
      <c r="F19" s="34">
        <v>0.1684745758597436</v>
      </c>
      <c r="G19" s="34">
        <v>0.15424669024047008</v>
      </c>
      <c r="H19" s="34">
        <v>-6.3750366759143251E-2</v>
      </c>
      <c r="I19" s="34">
        <v>-3.8788258295148099E-2</v>
      </c>
      <c r="J19" s="34">
        <v>2.1008838281222172E-2</v>
      </c>
      <c r="K19" s="40" t="s">
        <v>19</v>
      </c>
    </row>
    <row r="20" spans="1:11" ht="36" customHeight="1">
      <c r="A20" s="48" t="s">
        <v>45</v>
      </c>
      <c r="B20" s="35"/>
      <c r="C20" s="34">
        <v>-0.20920438147942055</v>
      </c>
      <c r="D20" s="38">
        <v>2.5267870618711527E-3</v>
      </c>
      <c r="E20" s="38">
        <v>0.36551762645403257</v>
      </c>
      <c r="F20" s="34">
        <v>0.17027361227438961</v>
      </c>
      <c r="G20" s="34">
        <v>-0.54479430563971087</v>
      </c>
      <c r="H20" s="34">
        <v>0.21928776276231821</v>
      </c>
      <c r="I20" s="34">
        <v>3.9071075620818506E-3</v>
      </c>
      <c r="J20" s="34">
        <v>8.7320319556001766E-2</v>
      </c>
      <c r="K20" s="40" t="s">
        <v>20</v>
      </c>
    </row>
    <row r="21" spans="1:11" ht="36" customHeight="1">
      <c r="A21" s="48" t="s">
        <v>46</v>
      </c>
      <c r="B21" s="35"/>
      <c r="C21" s="34">
        <v>0.11307572166149506</v>
      </c>
      <c r="D21" s="38">
        <v>-0.30769239254162234</v>
      </c>
      <c r="E21" s="38">
        <v>-8.8301468804171918E-2</v>
      </c>
      <c r="F21" s="34">
        <v>-5.0480497416107981E-2</v>
      </c>
      <c r="G21" s="34">
        <v>6.8014869615338217E-2</v>
      </c>
      <c r="H21" s="34">
        <v>4.4659468801557653E-3</v>
      </c>
      <c r="I21" s="34">
        <v>0.24919242512459625</v>
      </c>
      <c r="J21" s="34">
        <v>2.6637072866508502E-2</v>
      </c>
      <c r="K21" s="40" t="s">
        <v>21</v>
      </c>
    </row>
    <row r="22" spans="1:11" ht="36" customHeight="1">
      <c r="A22" s="48" t="s">
        <v>47</v>
      </c>
      <c r="B22" s="35"/>
      <c r="C22" s="34">
        <v>0.38052473717356666</v>
      </c>
      <c r="D22" s="38">
        <v>0.39753649458325446</v>
      </c>
      <c r="E22" s="38">
        <v>6.1113642861519039E-2</v>
      </c>
      <c r="F22" s="34">
        <v>0.93671554695954518</v>
      </c>
      <c r="G22" s="34">
        <v>0.50068939080599384</v>
      </c>
      <c r="H22" s="34">
        <v>-0.12165491861934515</v>
      </c>
      <c r="I22" s="34">
        <v>0.14965721638432766</v>
      </c>
      <c r="J22" s="34">
        <v>0.45794502450850494</v>
      </c>
      <c r="K22" s="40" t="s">
        <v>22</v>
      </c>
    </row>
    <row r="23" spans="1:11" ht="36" customHeight="1">
      <c r="A23" s="48" t="s">
        <v>48</v>
      </c>
      <c r="B23" s="35"/>
      <c r="C23" s="34">
        <v>-0.32343813962512669</v>
      </c>
      <c r="D23" s="38">
        <v>0.10940567020944292</v>
      </c>
      <c r="E23" s="38">
        <v>-4.1014619258290495E-2</v>
      </c>
      <c r="F23" s="34">
        <v>3.447195717990216E-2</v>
      </c>
      <c r="G23" s="34">
        <v>2.3453734250676487E-2</v>
      </c>
      <c r="H23" s="34">
        <v>1.5583802519911311E-2</v>
      </c>
      <c r="I23" s="34">
        <v>-8.3283388410289191E-2</v>
      </c>
      <c r="J23" s="34">
        <v>-6.7174253290007674E-2</v>
      </c>
      <c r="K23" s="40" t="s">
        <v>23</v>
      </c>
    </row>
    <row r="24" spans="1:11" ht="36" customHeight="1">
      <c r="A24" s="49" t="s">
        <v>52</v>
      </c>
      <c r="B24" s="35"/>
      <c r="C24" s="34">
        <v>-4.0609350417469781</v>
      </c>
      <c r="D24" s="38">
        <v>4.1065495109407788</v>
      </c>
      <c r="E24" s="38">
        <v>-2.3515583591433722</v>
      </c>
      <c r="F24" s="34">
        <v>1.9445768129407075</v>
      </c>
      <c r="G24" s="34">
        <v>-0.6790533724962049</v>
      </c>
      <c r="H24" s="34">
        <v>3.4810418629209772</v>
      </c>
      <c r="I24" s="34">
        <v>1.5119137074262774</v>
      </c>
      <c r="J24" s="34">
        <v>-1.1848374501501058</v>
      </c>
      <c r="K24" s="40" t="s">
        <v>32</v>
      </c>
    </row>
    <row r="25" spans="1:11" ht="36" customHeight="1">
      <c r="A25" s="49" t="s">
        <v>53</v>
      </c>
      <c r="B25" s="35"/>
      <c r="C25" s="34">
        <v>-9.658081726626154E-2</v>
      </c>
      <c r="D25" s="38">
        <v>2.027293317973836E-2</v>
      </c>
      <c r="E25" s="38">
        <v>3.2560788727946824E-3</v>
      </c>
      <c r="F25" s="34">
        <v>0.10063489759073647</v>
      </c>
      <c r="G25" s="34">
        <v>-4.9024803416076547E-2</v>
      </c>
      <c r="H25" s="34">
        <v>7.6122552406328314E-2</v>
      </c>
      <c r="I25" s="34">
        <v>4.5377656152878677E-2</v>
      </c>
      <c r="J25" s="34">
        <v>-1.6202102911012352E-2</v>
      </c>
      <c r="K25" s="40" t="s">
        <v>27</v>
      </c>
    </row>
    <row r="26" spans="1:11" ht="36" customHeight="1">
      <c r="A26" s="49" t="s">
        <v>54</v>
      </c>
      <c r="B26" s="35"/>
      <c r="C26" s="34">
        <v>-1.8642748168958764E-2</v>
      </c>
      <c r="D26" s="38">
        <v>5.7041082647239859E-2</v>
      </c>
      <c r="E26" s="38">
        <v>-9.3813880128898339E-2</v>
      </c>
      <c r="F26" s="34">
        <v>2.7572732982818184E-2</v>
      </c>
      <c r="G26" s="34">
        <v>-2.4701698779143456E-2</v>
      </c>
      <c r="H26" s="34">
        <v>5.6097430718840623E-2</v>
      </c>
      <c r="I26" s="34">
        <v>1.9848482358552189E-2</v>
      </c>
      <c r="J26" s="34">
        <v>2.4114408989700142E-2</v>
      </c>
      <c r="K26" s="40" t="s">
        <v>28</v>
      </c>
    </row>
    <row r="27" spans="1:11" ht="36" customHeight="1">
      <c r="A27" s="50" t="s">
        <v>59</v>
      </c>
      <c r="B27" s="36"/>
      <c r="C27" s="37">
        <v>-4.1280284088756316</v>
      </c>
      <c r="D27" s="39">
        <v>4.0946717587762533</v>
      </c>
      <c r="E27" s="39">
        <v>-2.2918396272725801</v>
      </c>
      <c r="F27" s="37">
        <v>2.0210050831324979</v>
      </c>
      <c r="G27" s="37">
        <v>-0.70213398397532423</v>
      </c>
      <c r="H27" s="37">
        <v>3.499150076357127</v>
      </c>
      <c r="I27" s="37">
        <v>1.5361648807272037</v>
      </c>
      <c r="J27" s="37">
        <v>-1.2260026603998226</v>
      </c>
      <c r="K27" s="41" t="s">
        <v>31</v>
      </c>
    </row>
    <row r="28" spans="1:11" ht="36" customHeight="1">
      <c r="A28" s="51"/>
      <c r="B28" s="13"/>
      <c r="C28" s="14"/>
      <c r="D28" s="14"/>
      <c r="E28" s="14"/>
      <c r="F28" s="14"/>
      <c r="G28" s="14"/>
      <c r="H28" s="14"/>
      <c r="I28" s="14"/>
      <c r="J28" s="14"/>
      <c r="K28" s="15"/>
    </row>
    <row r="29" spans="1:11" ht="36" customHeight="1">
      <c r="A29" s="55" t="s">
        <v>58</v>
      </c>
      <c r="B29" s="42"/>
      <c r="C29" s="43">
        <v>-0.59952639586756107</v>
      </c>
      <c r="D29" s="44">
        <v>0.1768588922792573</v>
      </c>
      <c r="E29" s="44">
        <v>0.1422528059659264</v>
      </c>
      <c r="F29" s="43">
        <v>0.30321231831495243</v>
      </c>
      <c r="G29" s="43">
        <v>-0.3828779175411387</v>
      </c>
      <c r="H29" s="43">
        <v>-0.91312123786280575</v>
      </c>
      <c r="I29" s="43">
        <v>-0.31417531981181135</v>
      </c>
      <c r="J29" s="43">
        <v>0.68127799573735592</v>
      </c>
      <c r="K29" s="56" t="s">
        <v>24</v>
      </c>
    </row>
    <row r="30" spans="1:11" ht="36" customHeight="1">
      <c r="A30" s="52" t="s">
        <v>56</v>
      </c>
      <c r="B30" s="35"/>
      <c r="C30" s="34">
        <v>-2.2645747464028299</v>
      </c>
      <c r="D30" s="38">
        <v>2.7538478603436207</v>
      </c>
      <c r="E30" s="38">
        <v>-2.4030181421208821</v>
      </c>
      <c r="F30" s="34">
        <v>0.29759228648965746</v>
      </c>
      <c r="G30" s="34">
        <v>-0.24550371304827373</v>
      </c>
      <c r="H30" s="34">
        <v>3.420940719592839</v>
      </c>
      <c r="I30" s="34">
        <v>1.910751293431993</v>
      </c>
      <c r="J30" s="34">
        <v>-2.073082055174388</v>
      </c>
      <c r="K30" s="16" t="s">
        <v>25</v>
      </c>
    </row>
    <row r="31" spans="1:11" ht="36" customHeight="1">
      <c r="A31" s="53" t="s">
        <v>57</v>
      </c>
      <c r="B31" s="45"/>
      <c r="C31" s="46">
        <v>-1.4071159788811554</v>
      </c>
      <c r="D31" s="47">
        <v>1.3637069212635216</v>
      </c>
      <c r="E31" s="47">
        <v>-0.17894210304481906</v>
      </c>
      <c r="F31" s="46">
        <v>1.3908593042987365</v>
      </c>
      <c r="G31" s="46">
        <v>-4.5257024976219716E-2</v>
      </c>
      <c r="H31" s="46">
        <v>1.1468680545396019</v>
      </c>
      <c r="I31" s="46">
        <v>-2.6970942522233018E-2</v>
      </c>
      <c r="J31" s="46">
        <v>0.12611483722254796</v>
      </c>
      <c r="K31" s="17" t="s">
        <v>26</v>
      </c>
    </row>
    <row r="32" spans="1:11">
      <c r="A32" s="18"/>
      <c r="B32" s="19"/>
      <c r="C32" s="20"/>
      <c r="D32" s="20"/>
      <c r="E32" s="20"/>
      <c r="F32" s="20"/>
      <c r="G32" s="20"/>
      <c r="H32" s="20"/>
      <c r="I32" s="20"/>
      <c r="J32" s="20"/>
      <c r="K32" s="21"/>
    </row>
    <row r="33" spans="1:10">
      <c r="A33" s="18"/>
      <c r="B33" s="22"/>
      <c r="C33" s="22"/>
      <c r="D33" s="22"/>
      <c r="E33" s="22"/>
      <c r="F33" s="23"/>
      <c r="G33" s="23"/>
      <c r="H33" s="23"/>
      <c r="I33" s="23"/>
      <c r="J33" s="23"/>
    </row>
    <row r="40" spans="1:10">
      <c r="B40" s="30" t="s">
        <v>0</v>
      </c>
      <c r="C40" s="31" t="s">
        <v>1</v>
      </c>
      <c r="D40" s="31" t="s">
        <v>2</v>
      </c>
      <c r="E40" s="31" t="s">
        <v>3</v>
      </c>
      <c r="F40" s="31" t="s">
        <v>4</v>
      </c>
      <c r="G40" s="31" t="s">
        <v>62</v>
      </c>
      <c r="H40" s="31" t="s">
        <v>63</v>
      </c>
      <c r="I40" s="31" t="s">
        <v>64</v>
      </c>
      <c r="J40" s="25" t="s">
        <v>66</v>
      </c>
    </row>
    <row r="41" spans="1:10">
      <c r="B41" s="26"/>
      <c r="C41" s="27" t="e">
        <f>IF((実数!#REF!-実数!#REF!)/ABS(実数!#REF!)*100=C5,"  ","NG")</f>
        <v>#REF!</v>
      </c>
      <c r="D41" s="27" t="e">
        <f>IF((実数!#REF!-実数!#REF!)/ABS(実数!#REF!)*100=D5,"  ","NG")</f>
        <v>#REF!</v>
      </c>
      <c r="E41" s="27" t="e">
        <f>IF((実数!#REF!-実数!#REF!)/ABS(実数!#REF!)*100=E5,"  ","NG")</f>
        <v>#REF!</v>
      </c>
      <c r="F41" s="27" t="e">
        <f>IF((実数!#REF!-実数!#REF!)/ABS(実数!#REF!)*100=F5,"  ","NG")</f>
        <v>#REF!</v>
      </c>
      <c r="G41" s="27" t="e">
        <f>IF((実数!#REF!-実数!#REF!)/ABS(実数!#REF!)*100=G5,"  ","NG")</f>
        <v>#REF!</v>
      </c>
      <c r="H41" s="27" t="e">
        <f>IF((実数!#REF!-実数!#REF!)/ABS(実数!#REF!)*100=H5,"  ","NG")</f>
        <v>#REF!</v>
      </c>
      <c r="I41" s="27" t="e">
        <f>IF((実数!#REF!-実数!#REF!)/ABS(実数!#REF!)*100=I5,"  ","NG")</f>
        <v>#REF!</v>
      </c>
      <c r="J41" s="27" t="e">
        <f>IF((実数!#REF!-実数!#REF!)/ABS(実数!#REF!)*100=J5,"  ","NG")</f>
        <v>#REF!</v>
      </c>
    </row>
    <row r="42" spans="1:10">
      <c r="B42" s="26"/>
      <c r="C42" s="27" t="e">
        <f>IF((実数!#REF!-実数!#REF!)/ABS(実数!#REF!)*100=C6,"  ","NG")</f>
        <v>#REF!</v>
      </c>
      <c r="D42" s="27" t="e">
        <f>IF((実数!#REF!-実数!#REF!)/ABS(実数!#REF!)*100=D6,"  ","NG")</f>
        <v>#REF!</v>
      </c>
      <c r="E42" s="27" t="e">
        <f>IF((実数!#REF!-実数!#REF!)/ABS(実数!#REF!)*100=E6,"  ","NG")</f>
        <v>#REF!</v>
      </c>
      <c r="F42" s="27" t="e">
        <f>IF((実数!#REF!-実数!#REF!)/ABS(実数!#REF!)*100=F6,"  ","NG")</f>
        <v>#REF!</v>
      </c>
      <c r="G42" s="27" t="e">
        <f>IF((実数!#REF!-実数!#REF!)/ABS(実数!#REF!)*100=G6,"  ","NG")</f>
        <v>#REF!</v>
      </c>
      <c r="H42" s="27" t="e">
        <f>IF((実数!#REF!-実数!#REF!)/ABS(実数!#REF!)*100=H6,"  ","NG")</f>
        <v>#REF!</v>
      </c>
      <c r="I42" s="27" t="e">
        <f>IF((実数!#REF!-実数!#REF!)/ABS(実数!#REF!)*100=I6,"  ","NG")</f>
        <v>#REF!</v>
      </c>
      <c r="J42" s="27" t="e">
        <f>IF((実数!#REF!-実数!#REF!)/ABS(実数!#REF!)*100=J6,"  ","NG")</f>
        <v>#REF!</v>
      </c>
    </row>
    <row r="43" spans="1:10">
      <c r="B43" s="26"/>
      <c r="C43" s="27" t="e">
        <f>IF((実数!#REF!-実数!#REF!)/ABS(実数!#REF!)*100=C7,"  ","NG")</f>
        <v>#REF!</v>
      </c>
      <c r="D43" s="27" t="e">
        <f>IF((実数!#REF!-実数!#REF!)/ABS(実数!#REF!)*100=D7,"  ","NG")</f>
        <v>#REF!</v>
      </c>
      <c r="E43" s="27" t="e">
        <f>IF((実数!#REF!-実数!#REF!)/ABS(実数!#REF!)*100=E7,"  ","NG")</f>
        <v>#REF!</v>
      </c>
      <c r="F43" s="27" t="e">
        <f>IF((実数!#REF!-実数!#REF!)/ABS(実数!#REF!)*100=F7,"  ","NG")</f>
        <v>#REF!</v>
      </c>
      <c r="G43" s="27" t="e">
        <f>IF((実数!#REF!-実数!#REF!)/ABS(実数!#REF!)*100=G7,"  ","NG")</f>
        <v>#REF!</v>
      </c>
      <c r="H43" s="27" t="e">
        <f>IF((実数!#REF!-実数!#REF!)/ABS(実数!#REF!)*100=H7,"  ","NG")</f>
        <v>#REF!</v>
      </c>
      <c r="I43" s="27" t="e">
        <f>IF((実数!#REF!-実数!#REF!)/ABS(実数!#REF!)*100=I7,"  ","NG")</f>
        <v>#REF!</v>
      </c>
      <c r="J43" s="27" t="e">
        <f>IF((実数!#REF!-実数!#REF!)/ABS(実数!#REF!)*100=J7,"  ","NG")</f>
        <v>#REF!</v>
      </c>
    </row>
    <row r="44" spans="1:10">
      <c r="B44" s="26"/>
      <c r="C44" s="27" t="e">
        <f>IF((実数!#REF!-実数!#REF!)/ABS(実数!#REF!)*100=C8,"  ","NG")</f>
        <v>#REF!</v>
      </c>
      <c r="D44" s="27" t="e">
        <f>IF((実数!#REF!-実数!#REF!)/ABS(実数!#REF!)*100=D8,"  ","NG")</f>
        <v>#REF!</v>
      </c>
      <c r="E44" s="27" t="e">
        <f>IF((実数!#REF!-実数!#REF!)/ABS(実数!#REF!)*100=E8,"  ","NG")</f>
        <v>#REF!</v>
      </c>
      <c r="F44" s="27" t="e">
        <f>IF((実数!#REF!-実数!#REF!)/ABS(実数!#REF!)*100=F8,"  ","NG")</f>
        <v>#REF!</v>
      </c>
      <c r="G44" s="27" t="e">
        <f>IF((実数!#REF!-実数!#REF!)/ABS(実数!#REF!)*100=G8,"  ","NG")</f>
        <v>#REF!</v>
      </c>
      <c r="H44" s="27" t="e">
        <f>IF((実数!#REF!-実数!#REF!)/ABS(実数!#REF!)*100=H8,"  ","NG")</f>
        <v>#REF!</v>
      </c>
      <c r="I44" s="27" t="e">
        <f>IF((実数!#REF!-実数!#REF!)/ABS(実数!#REF!)*100=I8,"  ","NG")</f>
        <v>#REF!</v>
      </c>
      <c r="J44" s="27" t="e">
        <f>IF((実数!#REF!-実数!#REF!)/ABS(実数!#REF!)*100=J8,"  ","NG")</f>
        <v>#REF!</v>
      </c>
    </row>
    <row r="45" spans="1:10">
      <c r="B45" s="26"/>
      <c r="C45" s="27" t="e">
        <f>IF((実数!#REF!-実数!#REF!)/ABS(実数!#REF!)*100=C9,"  ","NG")</f>
        <v>#REF!</v>
      </c>
      <c r="D45" s="27" t="e">
        <f>IF((実数!#REF!-実数!#REF!)/ABS(実数!#REF!)*100=D9,"  ","NG")</f>
        <v>#REF!</v>
      </c>
      <c r="E45" s="27" t="e">
        <f>IF((実数!#REF!-実数!#REF!)/ABS(実数!#REF!)*100=E9,"  ","NG")</f>
        <v>#REF!</v>
      </c>
      <c r="F45" s="27" t="e">
        <f>IF((実数!#REF!-実数!#REF!)/ABS(実数!#REF!)*100=F9,"  ","NG")</f>
        <v>#REF!</v>
      </c>
      <c r="G45" s="27" t="e">
        <f>IF((実数!#REF!-実数!#REF!)/ABS(実数!#REF!)*100=G9,"  ","NG")</f>
        <v>#REF!</v>
      </c>
      <c r="H45" s="27" t="e">
        <f>IF((実数!#REF!-実数!#REF!)/ABS(実数!#REF!)*100=H9,"  ","NG")</f>
        <v>#REF!</v>
      </c>
      <c r="I45" s="27" t="e">
        <f>IF((実数!#REF!-実数!#REF!)/ABS(実数!#REF!)*100=I9,"  ","NG")</f>
        <v>#REF!</v>
      </c>
      <c r="J45" s="27" t="e">
        <f>IF((実数!#REF!-実数!#REF!)/ABS(実数!#REF!)*100=J9,"  ","NG")</f>
        <v>#REF!</v>
      </c>
    </row>
    <row r="46" spans="1:10">
      <c r="B46" s="26"/>
      <c r="C46" s="27" t="e">
        <f>IF((実数!#REF!-実数!#REF!)/ABS(実数!#REF!)*100=C10,"  ","NG")</f>
        <v>#REF!</v>
      </c>
      <c r="D46" s="27" t="e">
        <f>IF((実数!#REF!-実数!#REF!)/ABS(実数!#REF!)*100=D10,"  ","NG")</f>
        <v>#REF!</v>
      </c>
      <c r="E46" s="27" t="e">
        <f>IF((実数!#REF!-実数!#REF!)/ABS(実数!#REF!)*100=E10,"  ","NG")</f>
        <v>#REF!</v>
      </c>
      <c r="F46" s="27" t="e">
        <f>IF((実数!#REF!-実数!#REF!)/ABS(実数!#REF!)*100=F10,"  ","NG")</f>
        <v>#REF!</v>
      </c>
      <c r="G46" s="27" t="e">
        <f>IF((実数!#REF!-実数!#REF!)/ABS(実数!#REF!)*100=G10,"  ","NG")</f>
        <v>#REF!</v>
      </c>
      <c r="H46" s="27" t="e">
        <f>IF((実数!#REF!-実数!#REF!)/ABS(実数!#REF!)*100=H10,"  ","NG")</f>
        <v>#REF!</v>
      </c>
      <c r="I46" s="27" t="e">
        <f>IF((実数!#REF!-実数!#REF!)/ABS(実数!#REF!)*100=I10,"  ","NG")</f>
        <v>#REF!</v>
      </c>
      <c r="J46" s="27" t="e">
        <f>IF((実数!#REF!-実数!#REF!)/ABS(実数!#REF!)*100=J10,"  ","NG")</f>
        <v>#REF!</v>
      </c>
    </row>
    <row r="47" spans="1:10">
      <c r="B47" s="26"/>
      <c r="C47" s="27" t="e">
        <f>IF((実数!#REF!-実数!#REF!)/ABS(実数!#REF!)*100=C11,"  ","NG")</f>
        <v>#REF!</v>
      </c>
      <c r="D47" s="27" t="e">
        <f>IF((実数!#REF!-実数!#REF!)/ABS(実数!#REF!)*100=D11,"  ","NG")</f>
        <v>#REF!</v>
      </c>
      <c r="E47" s="27" t="e">
        <f>IF((実数!#REF!-実数!#REF!)/ABS(実数!#REF!)*100=E11,"  ","NG")</f>
        <v>#REF!</v>
      </c>
      <c r="F47" s="27" t="e">
        <f>IF((実数!#REF!-実数!#REF!)/ABS(実数!#REF!)*100=F11,"  ","NG")</f>
        <v>#REF!</v>
      </c>
      <c r="G47" s="27" t="e">
        <f>IF((実数!#REF!-実数!#REF!)/ABS(実数!#REF!)*100=G11,"  ","NG")</f>
        <v>#REF!</v>
      </c>
      <c r="H47" s="27" t="e">
        <f>IF((実数!#REF!-実数!#REF!)/ABS(実数!#REF!)*100=H11,"  ","NG")</f>
        <v>#REF!</v>
      </c>
      <c r="I47" s="27" t="e">
        <f>IF((実数!#REF!-実数!#REF!)/ABS(実数!#REF!)*100=I11,"  ","NG")</f>
        <v>#REF!</v>
      </c>
      <c r="J47" s="27" t="e">
        <f>IF((実数!#REF!-実数!#REF!)/ABS(実数!#REF!)*100=J11,"  ","NG")</f>
        <v>#REF!</v>
      </c>
    </row>
    <row r="48" spans="1:10">
      <c r="B48" s="26"/>
      <c r="C48" s="27" t="e">
        <f>IF((実数!#REF!-実数!#REF!)/ABS(実数!#REF!)*100=C12,"  ","NG")</f>
        <v>#REF!</v>
      </c>
      <c r="D48" s="27" t="e">
        <f>IF((実数!#REF!-実数!#REF!)/ABS(実数!#REF!)*100=D12,"  ","NG")</f>
        <v>#REF!</v>
      </c>
      <c r="E48" s="27" t="e">
        <f>IF((実数!#REF!-実数!#REF!)/ABS(実数!#REF!)*100=E12,"  ","NG")</f>
        <v>#REF!</v>
      </c>
      <c r="F48" s="27" t="e">
        <f>IF((実数!#REF!-実数!#REF!)/ABS(実数!#REF!)*100=F12,"  ","NG")</f>
        <v>#REF!</v>
      </c>
      <c r="G48" s="27" t="e">
        <f>IF((実数!#REF!-実数!#REF!)/ABS(実数!#REF!)*100=G12,"  ","NG")</f>
        <v>#REF!</v>
      </c>
      <c r="H48" s="27" t="e">
        <f>IF((実数!#REF!-実数!#REF!)/ABS(実数!#REF!)*100=H12,"  ","NG")</f>
        <v>#REF!</v>
      </c>
      <c r="I48" s="27" t="e">
        <f>IF((実数!#REF!-実数!#REF!)/ABS(実数!#REF!)*100=I12,"  ","NG")</f>
        <v>#REF!</v>
      </c>
      <c r="J48" s="27" t="e">
        <f>IF((実数!#REF!-実数!#REF!)/ABS(実数!#REF!)*100=J12,"  ","NG")</f>
        <v>#REF!</v>
      </c>
    </row>
    <row r="49" spans="2:10">
      <c r="B49" s="26"/>
      <c r="C49" s="27" t="e">
        <f>IF((実数!#REF!-実数!#REF!)/ABS(実数!#REF!)*100=C13,"  ","NG")</f>
        <v>#REF!</v>
      </c>
      <c r="D49" s="27" t="e">
        <f>IF((実数!#REF!-実数!#REF!)/ABS(実数!#REF!)*100=D13,"  ","NG")</f>
        <v>#REF!</v>
      </c>
      <c r="E49" s="27" t="e">
        <f>IF((実数!#REF!-実数!#REF!)/ABS(実数!#REF!)*100=E13,"  ","NG")</f>
        <v>#REF!</v>
      </c>
      <c r="F49" s="27" t="e">
        <f>IF((実数!#REF!-実数!#REF!)/ABS(実数!#REF!)*100=F13,"  ","NG")</f>
        <v>#REF!</v>
      </c>
      <c r="G49" s="27" t="e">
        <f>IF((実数!#REF!-実数!#REF!)/ABS(実数!#REF!)*100=G13,"  ","NG")</f>
        <v>#REF!</v>
      </c>
      <c r="H49" s="27" t="e">
        <f>IF((実数!#REF!-実数!#REF!)/ABS(実数!#REF!)*100=H13,"  ","NG")</f>
        <v>#REF!</v>
      </c>
      <c r="I49" s="27" t="e">
        <f>IF((実数!#REF!-実数!#REF!)/ABS(実数!#REF!)*100=I13,"  ","NG")</f>
        <v>#REF!</v>
      </c>
      <c r="J49" s="27" t="e">
        <f>IF((実数!#REF!-実数!#REF!)/ABS(実数!#REF!)*100=J13,"  ","NG")</f>
        <v>#REF!</v>
      </c>
    </row>
    <row r="50" spans="2:10">
      <c r="B50" s="26"/>
      <c r="C50" s="27" t="e">
        <f>IF((実数!#REF!-実数!#REF!)/ABS(実数!#REF!)*100=C14,"  ","NG")</f>
        <v>#REF!</v>
      </c>
      <c r="D50" s="27" t="e">
        <f>IF((実数!#REF!-実数!#REF!)/ABS(実数!#REF!)*100=D14,"  ","NG")</f>
        <v>#REF!</v>
      </c>
      <c r="E50" s="27" t="e">
        <f>IF((実数!#REF!-実数!#REF!)/ABS(実数!#REF!)*100=E14,"  ","NG")</f>
        <v>#REF!</v>
      </c>
      <c r="F50" s="27" t="e">
        <f>IF((実数!#REF!-実数!#REF!)/ABS(実数!#REF!)*100=F14,"  ","NG")</f>
        <v>#REF!</v>
      </c>
      <c r="G50" s="27" t="e">
        <f>IF((実数!#REF!-実数!#REF!)/ABS(実数!#REF!)*100=G14,"  ","NG")</f>
        <v>#REF!</v>
      </c>
      <c r="H50" s="27" t="e">
        <f>IF((実数!#REF!-実数!#REF!)/ABS(実数!#REF!)*100=H14,"  ","NG")</f>
        <v>#REF!</v>
      </c>
      <c r="I50" s="27" t="e">
        <f>IF((実数!#REF!-実数!#REF!)/ABS(実数!#REF!)*100=I14,"  ","NG")</f>
        <v>#REF!</v>
      </c>
      <c r="J50" s="27" t="e">
        <f>IF((実数!#REF!-実数!#REF!)/ABS(実数!#REF!)*100=J14,"  ","NG")</f>
        <v>#REF!</v>
      </c>
    </row>
    <row r="51" spans="2:10">
      <c r="B51" s="26"/>
      <c r="C51" s="27" t="e">
        <f>IF((実数!#REF!-実数!#REF!)/ABS(実数!#REF!)*100=C15,"  ","NG")</f>
        <v>#REF!</v>
      </c>
      <c r="D51" s="27" t="e">
        <f>IF((実数!#REF!-実数!#REF!)/ABS(実数!#REF!)*100=D15,"  ","NG")</f>
        <v>#REF!</v>
      </c>
      <c r="E51" s="27" t="e">
        <f>IF((実数!#REF!-実数!#REF!)/ABS(実数!#REF!)*100=E15,"  ","NG")</f>
        <v>#REF!</v>
      </c>
      <c r="F51" s="27" t="e">
        <f>IF((実数!#REF!-実数!#REF!)/ABS(実数!#REF!)*100=F15,"  ","NG")</f>
        <v>#REF!</v>
      </c>
      <c r="G51" s="27" t="e">
        <f>IF((実数!#REF!-実数!#REF!)/ABS(実数!#REF!)*100=G15,"  ","NG")</f>
        <v>#REF!</v>
      </c>
      <c r="H51" s="27" t="e">
        <f>IF((実数!#REF!-実数!#REF!)/ABS(実数!#REF!)*100=H15,"  ","NG")</f>
        <v>#REF!</v>
      </c>
      <c r="I51" s="27" t="e">
        <f>IF((実数!#REF!-実数!#REF!)/ABS(実数!#REF!)*100=I15,"  ","NG")</f>
        <v>#REF!</v>
      </c>
      <c r="J51" s="27" t="e">
        <f>IF((実数!#REF!-実数!#REF!)/ABS(実数!#REF!)*100=J15,"  ","NG")</f>
        <v>#REF!</v>
      </c>
    </row>
    <row r="52" spans="2:10">
      <c r="B52" s="26"/>
      <c r="C52" s="27" t="e">
        <f>IF((実数!#REF!-実数!#REF!)/ABS(実数!#REF!)*100=C16,"  ","NG")</f>
        <v>#REF!</v>
      </c>
      <c r="D52" s="27" t="e">
        <f>IF((実数!#REF!-実数!#REF!)/ABS(実数!#REF!)*100=D16,"  ","NG")</f>
        <v>#REF!</v>
      </c>
      <c r="E52" s="27" t="e">
        <f>IF((実数!#REF!-実数!#REF!)/ABS(実数!#REF!)*100=E16,"  ","NG")</f>
        <v>#REF!</v>
      </c>
      <c r="F52" s="27" t="e">
        <f>IF((実数!#REF!-実数!#REF!)/ABS(実数!#REF!)*100=F16,"  ","NG")</f>
        <v>#REF!</v>
      </c>
      <c r="G52" s="27" t="e">
        <f>IF((実数!#REF!-実数!#REF!)/ABS(実数!#REF!)*100=G16,"  ","NG")</f>
        <v>#REF!</v>
      </c>
      <c r="H52" s="27" t="e">
        <f>IF((実数!#REF!-実数!#REF!)/ABS(実数!#REF!)*100=H16,"  ","NG")</f>
        <v>#REF!</v>
      </c>
      <c r="I52" s="27" t="e">
        <f>IF((実数!#REF!-実数!#REF!)/ABS(実数!#REF!)*100=I16,"  ","NG")</f>
        <v>#REF!</v>
      </c>
      <c r="J52" s="27" t="e">
        <f>IF((実数!#REF!-実数!#REF!)/ABS(実数!#REF!)*100=J16,"  ","NG")</f>
        <v>#REF!</v>
      </c>
    </row>
    <row r="53" spans="2:10">
      <c r="B53" s="26"/>
      <c r="C53" s="27" t="e">
        <f>IF((実数!#REF!-実数!#REF!)/ABS(実数!#REF!)*100=C17,"  ","NG")</f>
        <v>#REF!</v>
      </c>
      <c r="D53" s="27" t="e">
        <f>IF((実数!#REF!-実数!#REF!)/ABS(実数!#REF!)*100=D17,"  ","NG")</f>
        <v>#REF!</v>
      </c>
      <c r="E53" s="27" t="e">
        <f>IF((実数!#REF!-実数!#REF!)/ABS(実数!#REF!)*100=E17,"  ","NG")</f>
        <v>#REF!</v>
      </c>
      <c r="F53" s="27" t="e">
        <f>IF((実数!#REF!-実数!#REF!)/ABS(実数!#REF!)*100=F17,"  ","NG")</f>
        <v>#REF!</v>
      </c>
      <c r="G53" s="27" t="e">
        <f>IF((実数!#REF!-実数!#REF!)/ABS(実数!#REF!)*100=G17,"  ","NG")</f>
        <v>#REF!</v>
      </c>
      <c r="H53" s="27" t="e">
        <f>IF((実数!#REF!-実数!#REF!)/ABS(実数!#REF!)*100=H17,"  ","NG")</f>
        <v>#REF!</v>
      </c>
      <c r="I53" s="27" t="e">
        <f>IF((実数!#REF!-実数!#REF!)/ABS(実数!#REF!)*100=I17,"  ","NG")</f>
        <v>#REF!</v>
      </c>
      <c r="J53" s="27" t="e">
        <f>IF((実数!#REF!-実数!#REF!)/ABS(実数!#REF!)*100=J17,"  ","NG")</f>
        <v>#REF!</v>
      </c>
    </row>
    <row r="54" spans="2:10">
      <c r="B54" s="26"/>
      <c r="C54" s="27" t="e">
        <f>IF((実数!#REF!-実数!#REF!)/ABS(実数!#REF!)*100=C18,"  ","NG")</f>
        <v>#REF!</v>
      </c>
      <c r="D54" s="27" t="e">
        <f>IF((実数!#REF!-実数!#REF!)/ABS(実数!#REF!)*100=D18,"  ","NG")</f>
        <v>#REF!</v>
      </c>
      <c r="E54" s="27" t="e">
        <f>IF((実数!#REF!-実数!#REF!)/ABS(実数!#REF!)*100=E18,"  ","NG")</f>
        <v>#REF!</v>
      </c>
      <c r="F54" s="27" t="e">
        <f>IF((実数!#REF!-実数!#REF!)/ABS(実数!#REF!)*100=F18,"  ","NG")</f>
        <v>#REF!</v>
      </c>
      <c r="G54" s="27" t="e">
        <f>IF((実数!#REF!-実数!#REF!)/ABS(実数!#REF!)*100=G18,"  ","NG")</f>
        <v>#REF!</v>
      </c>
      <c r="H54" s="27" t="e">
        <f>IF((実数!#REF!-実数!#REF!)/ABS(実数!#REF!)*100=H18,"  ","NG")</f>
        <v>#REF!</v>
      </c>
      <c r="I54" s="27" t="e">
        <f>IF((実数!#REF!-実数!#REF!)/ABS(実数!#REF!)*100=I18,"  ","NG")</f>
        <v>#REF!</v>
      </c>
      <c r="J54" s="27" t="e">
        <f>IF((実数!#REF!-実数!#REF!)/ABS(実数!#REF!)*100=J18,"  ","NG")</f>
        <v>#REF!</v>
      </c>
    </row>
    <row r="55" spans="2:10">
      <c r="B55" s="26"/>
      <c r="C55" s="27" t="e">
        <f>IF((実数!#REF!-実数!#REF!)/ABS(実数!#REF!)*100=C19,"  ","NG")</f>
        <v>#REF!</v>
      </c>
      <c r="D55" s="27" t="e">
        <f>IF((実数!#REF!-実数!#REF!)/ABS(実数!#REF!)*100=D19,"  ","NG")</f>
        <v>#REF!</v>
      </c>
      <c r="E55" s="27" t="e">
        <f>IF((実数!#REF!-実数!#REF!)/ABS(実数!#REF!)*100=E19,"  ","NG")</f>
        <v>#REF!</v>
      </c>
      <c r="F55" s="27" t="e">
        <f>IF((実数!#REF!-実数!#REF!)/ABS(実数!#REF!)*100=F19,"  ","NG")</f>
        <v>#REF!</v>
      </c>
      <c r="G55" s="27" t="e">
        <f>IF((実数!#REF!-実数!#REF!)/ABS(実数!#REF!)*100=G19,"  ","NG")</f>
        <v>#REF!</v>
      </c>
      <c r="H55" s="27" t="e">
        <f>IF((実数!#REF!-実数!#REF!)/ABS(実数!#REF!)*100=H19,"  ","NG")</f>
        <v>#REF!</v>
      </c>
      <c r="I55" s="27" t="e">
        <f>IF((実数!#REF!-実数!#REF!)/ABS(実数!#REF!)*100=I19,"  ","NG")</f>
        <v>#REF!</v>
      </c>
      <c r="J55" s="27" t="e">
        <f>IF((実数!#REF!-実数!#REF!)/ABS(実数!#REF!)*100=J19,"  ","NG")</f>
        <v>#REF!</v>
      </c>
    </row>
    <row r="56" spans="2:10">
      <c r="B56" s="26"/>
      <c r="C56" s="27" t="e">
        <f>IF((実数!#REF!-実数!#REF!)/ABS(実数!#REF!)*100=C20,"  ","NG")</f>
        <v>#REF!</v>
      </c>
      <c r="D56" s="27" t="e">
        <f>IF((実数!#REF!-実数!#REF!)/ABS(実数!#REF!)*100=D20,"  ","NG")</f>
        <v>#REF!</v>
      </c>
      <c r="E56" s="27" t="e">
        <f>IF((実数!#REF!-実数!#REF!)/ABS(実数!#REF!)*100=E20,"  ","NG")</f>
        <v>#REF!</v>
      </c>
      <c r="F56" s="27" t="e">
        <f>IF((実数!#REF!-実数!#REF!)/ABS(実数!#REF!)*100=F20,"  ","NG")</f>
        <v>#REF!</v>
      </c>
      <c r="G56" s="27" t="e">
        <f>IF((実数!#REF!-実数!#REF!)/ABS(実数!#REF!)*100=G20,"  ","NG")</f>
        <v>#REF!</v>
      </c>
      <c r="H56" s="27" t="e">
        <f>IF((実数!#REF!-実数!#REF!)/ABS(実数!#REF!)*100=H20,"  ","NG")</f>
        <v>#REF!</v>
      </c>
      <c r="I56" s="27" t="e">
        <f>IF((実数!#REF!-実数!#REF!)/ABS(実数!#REF!)*100=I20,"  ","NG")</f>
        <v>#REF!</v>
      </c>
      <c r="J56" s="27" t="e">
        <f>IF((実数!#REF!-実数!#REF!)/ABS(実数!#REF!)*100=J20,"  ","NG")</f>
        <v>#REF!</v>
      </c>
    </row>
    <row r="57" spans="2:10">
      <c r="B57" s="26"/>
      <c r="C57" s="27" t="e">
        <f>IF((実数!#REF!-実数!#REF!)/ABS(実数!#REF!)*100=C21,"  ","NG")</f>
        <v>#REF!</v>
      </c>
      <c r="D57" s="27" t="e">
        <f>IF((実数!#REF!-実数!#REF!)/ABS(実数!#REF!)*100=D21,"  ","NG")</f>
        <v>#REF!</v>
      </c>
      <c r="E57" s="27" t="e">
        <f>IF((実数!#REF!-実数!#REF!)/ABS(実数!#REF!)*100=E21,"  ","NG")</f>
        <v>#REF!</v>
      </c>
      <c r="F57" s="27" t="e">
        <f>IF((実数!#REF!-実数!#REF!)/ABS(実数!#REF!)*100=F21,"  ","NG")</f>
        <v>#REF!</v>
      </c>
      <c r="G57" s="27" t="e">
        <f>IF((実数!#REF!-実数!#REF!)/ABS(実数!#REF!)*100=G21,"  ","NG")</f>
        <v>#REF!</v>
      </c>
      <c r="H57" s="27" t="e">
        <f>IF((実数!#REF!-実数!#REF!)/ABS(実数!#REF!)*100=H21,"  ","NG")</f>
        <v>#REF!</v>
      </c>
      <c r="I57" s="27" t="e">
        <f>IF((実数!#REF!-実数!#REF!)/ABS(実数!#REF!)*100=I21,"  ","NG")</f>
        <v>#REF!</v>
      </c>
      <c r="J57" s="27" t="e">
        <f>IF((実数!#REF!-実数!#REF!)/ABS(実数!#REF!)*100=J21,"  ","NG")</f>
        <v>#REF!</v>
      </c>
    </row>
    <row r="58" spans="2:10">
      <c r="B58" s="26"/>
      <c r="C58" s="27" t="e">
        <f>IF((実数!#REF!-実数!#REF!)/ABS(実数!#REF!)*100=C22,"  ","NG")</f>
        <v>#REF!</v>
      </c>
      <c r="D58" s="27" t="e">
        <f>IF((実数!#REF!-実数!#REF!)/ABS(実数!#REF!)*100=D22,"  ","NG")</f>
        <v>#REF!</v>
      </c>
      <c r="E58" s="27" t="e">
        <f>IF((実数!#REF!-実数!#REF!)/ABS(実数!#REF!)*100=E22,"  ","NG")</f>
        <v>#REF!</v>
      </c>
      <c r="F58" s="27" t="e">
        <f>IF((実数!#REF!-実数!#REF!)/ABS(実数!#REF!)*100=F22,"  ","NG")</f>
        <v>#REF!</v>
      </c>
      <c r="G58" s="27" t="e">
        <f>IF((実数!#REF!-実数!#REF!)/ABS(実数!#REF!)*100=G22,"  ","NG")</f>
        <v>#REF!</v>
      </c>
      <c r="H58" s="27" t="e">
        <f>IF((実数!#REF!-実数!#REF!)/ABS(実数!#REF!)*100=H22,"  ","NG")</f>
        <v>#REF!</v>
      </c>
      <c r="I58" s="27" t="e">
        <f>IF((実数!#REF!-実数!#REF!)/ABS(実数!#REF!)*100=I22,"  ","NG")</f>
        <v>#REF!</v>
      </c>
      <c r="J58" s="27" t="e">
        <f>IF((実数!#REF!-実数!#REF!)/ABS(実数!#REF!)*100=J22,"  ","NG")</f>
        <v>#REF!</v>
      </c>
    </row>
    <row r="59" spans="2:10">
      <c r="B59" s="26"/>
      <c r="C59" s="27" t="e">
        <f>IF((実数!#REF!-実数!#REF!)/ABS(実数!#REF!)*100=C23,"  ","NG")</f>
        <v>#REF!</v>
      </c>
      <c r="D59" s="27" t="e">
        <f>IF((実数!#REF!-実数!#REF!)/ABS(実数!#REF!)*100=D23,"  ","NG")</f>
        <v>#REF!</v>
      </c>
      <c r="E59" s="27" t="e">
        <f>IF((実数!#REF!-実数!#REF!)/ABS(実数!#REF!)*100=E23,"  ","NG")</f>
        <v>#REF!</v>
      </c>
      <c r="F59" s="27" t="e">
        <f>IF((実数!#REF!-実数!#REF!)/ABS(実数!#REF!)*100=F23,"  ","NG")</f>
        <v>#REF!</v>
      </c>
      <c r="G59" s="27" t="e">
        <f>IF((実数!#REF!-実数!#REF!)/ABS(実数!#REF!)*100=G23,"  ","NG")</f>
        <v>#REF!</v>
      </c>
      <c r="H59" s="27" t="e">
        <f>IF((実数!#REF!-実数!#REF!)/ABS(実数!#REF!)*100=H23,"  ","NG")</f>
        <v>#REF!</v>
      </c>
      <c r="I59" s="27" t="e">
        <f>IF((実数!#REF!-実数!#REF!)/ABS(実数!#REF!)*100=I23,"  ","NG")</f>
        <v>#REF!</v>
      </c>
      <c r="J59" s="27" t="e">
        <f>IF((実数!#REF!-実数!#REF!)/ABS(実数!#REF!)*100=J23,"  ","NG")</f>
        <v>#REF!</v>
      </c>
    </row>
    <row r="60" spans="2:10">
      <c r="B60" s="26"/>
      <c r="C60" s="27" t="e">
        <f>IF((実数!#REF!-実数!#REF!)/ABS(実数!#REF!)*100=C24,"  ","NG")</f>
        <v>#REF!</v>
      </c>
      <c r="D60" s="27" t="e">
        <f>IF((実数!#REF!-実数!#REF!)/ABS(実数!#REF!)*100=D24,"  ","NG")</f>
        <v>#REF!</v>
      </c>
      <c r="E60" s="27" t="e">
        <f>IF((実数!#REF!-実数!#REF!)/ABS(実数!#REF!)*100=E24,"  ","NG")</f>
        <v>#REF!</v>
      </c>
      <c r="F60" s="27" t="e">
        <f>IF((実数!#REF!-実数!#REF!)/ABS(実数!#REF!)*100=F24,"  ","NG")</f>
        <v>#REF!</v>
      </c>
      <c r="G60" s="27" t="e">
        <f>IF((実数!#REF!-実数!#REF!)/ABS(実数!#REF!)*100=G24,"  ","NG")</f>
        <v>#REF!</v>
      </c>
      <c r="H60" s="27" t="e">
        <f>IF((実数!#REF!-実数!#REF!)/ABS(実数!#REF!)*100=H24,"  ","NG")</f>
        <v>#REF!</v>
      </c>
      <c r="I60" s="27" t="e">
        <f>IF((実数!#REF!-実数!#REF!)/ABS(実数!#REF!)*100=I24,"  ","NG")</f>
        <v>#REF!</v>
      </c>
      <c r="J60" s="27" t="e">
        <f>IF((実数!#REF!-実数!#REF!)/ABS(実数!#REF!)*100=J24,"  ","NG")</f>
        <v>#REF!</v>
      </c>
    </row>
    <row r="61" spans="2:10">
      <c r="B61" s="26"/>
      <c r="C61" s="27" t="e">
        <f>IF((実数!#REF!-実数!#REF!)/ABS(実数!#REF!)*100=C25,"  ","NG")</f>
        <v>#REF!</v>
      </c>
      <c r="D61" s="27" t="e">
        <f>IF((実数!#REF!-実数!#REF!)/ABS(実数!#REF!)*100=D25,"  ","NG")</f>
        <v>#REF!</v>
      </c>
      <c r="E61" s="27" t="e">
        <f>IF((実数!#REF!-実数!#REF!)/ABS(実数!#REF!)*100=E25,"  ","NG")</f>
        <v>#REF!</v>
      </c>
      <c r="F61" s="27" t="e">
        <f>IF((実数!#REF!-実数!#REF!)/ABS(実数!#REF!)*100=F25,"  ","NG")</f>
        <v>#REF!</v>
      </c>
      <c r="G61" s="27" t="e">
        <f>IF((実数!#REF!-実数!#REF!)/ABS(実数!#REF!)*100=G25,"  ","NG")</f>
        <v>#REF!</v>
      </c>
      <c r="H61" s="27" t="e">
        <f>IF((実数!#REF!-実数!#REF!)/ABS(実数!#REF!)*100=H25,"  ","NG")</f>
        <v>#REF!</v>
      </c>
      <c r="I61" s="27" t="e">
        <f>IF((実数!#REF!-実数!#REF!)/ABS(実数!#REF!)*100=I25,"  ","NG")</f>
        <v>#REF!</v>
      </c>
      <c r="J61" s="27" t="e">
        <f>IF((実数!#REF!-実数!#REF!)/ABS(実数!#REF!)*100=J25,"  ","NG")</f>
        <v>#REF!</v>
      </c>
    </row>
    <row r="62" spans="2:10">
      <c r="B62" s="26"/>
      <c r="C62" s="27" t="e">
        <f>IF((実数!#REF!-実数!#REF!)/ABS(実数!#REF!)*100=C26,"  ","NG")</f>
        <v>#REF!</v>
      </c>
      <c r="D62" s="27" t="e">
        <f>IF((実数!#REF!-実数!#REF!)/ABS(実数!#REF!)*100=D26,"  ","NG")</f>
        <v>#REF!</v>
      </c>
      <c r="E62" s="27" t="e">
        <f>IF((実数!#REF!-実数!#REF!)/ABS(実数!#REF!)*100=E26,"  ","NG")</f>
        <v>#REF!</v>
      </c>
      <c r="F62" s="27" t="e">
        <f>IF((実数!#REF!-実数!#REF!)/ABS(実数!#REF!)*100=F26,"  ","NG")</f>
        <v>#REF!</v>
      </c>
      <c r="G62" s="27" t="e">
        <f>IF((実数!#REF!-実数!#REF!)/ABS(実数!#REF!)*100=G26,"  ","NG")</f>
        <v>#REF!</v>
      </c>
      <c r="H62" s="27" t="e">
        <f>IF((実数!#REF!-実数!#REF!)/ABS(実数!#REF!)*100=H26,"  ","NG")</f>
        <v>#REF!</v>
      </c>
      <c r="I62" s="27" t="e">
        <f>IF((実数!#REF!-実数!#REF!)/ABS(実数!#REF!)*100=I26,"  ","NG")</f>
        <v>#REF!</v>
      </c>
      <c r="J62" s="27" t="e">
        <f>IF((実数!#REF!-実数!#REF!)/ABS(実数!#REF!)*100=J26,"  ","NG")</f>
        <v>#REF!</v>
      </c>
    </row>
    <row r="63" spans="2:10">
      <c r="B63" s="29"/>
      <c r="C63" s="28" t="e">
        <f>IF((実数!#REF!-実数!#REF!)/ABS(実数!#REF!)*100=C27,"  ","NG")</f>
        <v>#REF!</v>
      </c>
      <c r="D63" s="28" t="e">
        <f>IF((実数!#REF!-実数!#REF!)/ABS(実数!#REF!)*100=D27,"  ","NG")</f>
        <v>#REF!</v>
      </c>
      <c r="E63" s="28" t="e">
        <f>IF((実数!#REF!-実数!#REF!)/ABS(実数!#REF!)*100=E27,"  ","NG")</f>
        <v>#REF!</v>
      </c>
      <c r="F63" s="28" t="e">
        <f>IF((実数!#REF!-実数!#REF!)/ABS(実数!#REF!)*100=F27,"  ","NG")</f>
        <v>#REF!</v>
      </c>
      <c r="G63" s="28" t="e">
        <f>IF((実数!#REF!-実数!#REF!)/ABS(実数!#REF!)*100=G27,"  ","NG")</f>
        <v>#REF!</v>
      </c>
      <c r="H63" s="28" t="e">
        <f>IF((実数!#REF!-実数!#REF!)/ABS(実数!#REF!)*100=H27,"  ","NG")</f>
        <v>#REF!</v>
      </c>
      <c r="I63" s="28" t="e">
        <f>IF((実数!#REF!-実数!#REF!)/ABS(実数!#REF!)*100=I27,"  ","NG")</f>
        <v>#REF!</v>
      </c>
      <c r="J63" s="28" t="e">
        <f>IF((実数!#REF!-実数!#REF!)/ABS(実数!#REF!)*100=J27,"  ","NG")</f>
        <v>#REF!</v>
      </c>
    </row>
  </sheetData>
  <phoneticPr fontId="2"/>
  <printOptions horizontalCentered="1" verticalCentered="1"/>
  <pageMargins left="0.59055118110236227" right="0.59055118110236227" top="0.59055118110236227" bottom="0.39370078740157483" header="0.31496062992125984" footer="0.31496062992125984"/>
  <pageSetup paperSize="9" scale="4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2B5C6-DE19-4485-B0E2-43A96435A934}">
  <sheetPr>
    <pageSetUpPr fitToPage="1"/>
  </sheetPr>
  <dimension ref="A1:N33"/>
  <sheetViews>
    <sheetView view="pageBreakPreview" zoomScale="60" zoomScaleNormal="70" workbookViewId="0"/>
  </sheetViews>
  <sheetFormatPr defaultColWidth="8.796875" defaultRowHeight="30" customHeight="1"/>
  <cols>
    <col min="1" max="1" width="55.796875" style="98" bestFit="1" customWidth="1"/>
    <col min="2" max="13" width="18.59765625" style="63" customWidth="1"/>
    <col min="14" max="14" width="7.19921875" style="67" customWidth="1"/>
    <col min="15" max="16384" width="8.796875" style="65"/>
  </cols>
  <sheetData>
    <row r="1" spans="1:14" s="58" customFormat="1" ht="35.1" customHeight="1">
      <c r="A1" s="57"/>
      <c r="N1" s="59"/>
    </row>
    <row r="2" spans="1:14" s="60" customFormat="1" ht="35.1" customHeight="1">
      <c r="A2" s="99" t="s">
        <v>61</v>
      </c>
      <c r="N2" s="61"/>
    </row>
    <row r="3" spans="1:14" ht="35.1" customHeight="1">
      <c r="A3" s="62" t="s">
        <v>108</v>
      </c>
      <c r="G3" s="64"/>
      <c r="I3" s="65"/>
      <c r="J3" s="66"/>
      <c r="K3" s="66"/>
      <c r="L3" s="66"/>
      <c r="M3" s="66" t="s">
        <v>101</v>
      </c>
    </row>
    <row r="4" spans="1:14" ht="35.1" customHeight="1">
      <c r="A4" s="68" t="s">
        <v>67</v>
      </c>
      <c r="B4" s="69" t="s">
        <v>68</v>
      </c>
      <c r="C4" s="69" t="s">
        <v>69</v>
      </c>
      <c r="D4" s="69" t="s">
        <v>70</v>
      </c>
      <c r="E4" s="69" t="s">
        <v>71</v>
      </c>
      <c r="F4" s="69" t="s">
        <v>72</v>
      </c>
      <c r="G4" s="69" t="s">
        <v>73</v>
      </c>
      <c r="H4" s="69" t="s">
        <v>74</v>
      </c>
      <c r="I4" s="69" t="s">
        <v>75</v>
      </c>
      <c r="J4" s="69" t="s">
        <v>104</v>
      </c>
      <c r="K4" s="69" t="s">
        <v>105</v>
      </c>
      <c r="L4" s="69" t="s">
        <v>106</v>
      </c>
      <c r="M4" s="69" t="s">
        <v>109</v>
      </c>
      <c r="N4" s="70" t="s">
        <v>5</v>
      </c>
    </row>
    <row r="5" spans="1:14" ht="35.1" customHeight="1">
      <c r="A5" s="71" t="s">
        <v>79</v>
      </c>
      <c r="B5" s="72"/>
      <c r="C5" s="113">
        <v>-8.7624382563804559</v>
      </c>
      <c r="D5" s="114">
        <v>2.6853275336463867</v>
      </c>
      <c r="E5" s="114">
        <v>2.1994501230443442</v>
      </c>
      <c r="F5" s="113">
        <v>4.5347951390574792</v>
      </c>
      <c r="G5" s="113">
        <v>-5.6941572110301824</v>
      </c>
      <c r="H5" s="113">
        <v>-14.565215440816004</v>
      </c>
      <c r="I5" s="113">
        <v>-6.2332930259064838</v>
      </c>
      <c r="J5" s="113">
        <v>7.5328956637733091</v>
      </c>
      <c r="K5" s="113">
        <v>-0.22448537061193763</v>
      </c>
      <c r="L5" s="113">
        <v>9.6856941282714271</v>
      </c>
      <c r="M5" s="113">
        <v>0.29065485121151369</v>
      </c>
      <c r="N5" s="103">
        <v>1</v>
      </c>
    </row>
    <row r="6" spans="1:14" ht="35.1" customHeight="1">
      <c r="A6" s="71" t="s">
        <v>80</v>
      </c>
      <c r="B6" s="75"/>
      <c r="C6" s="113">
        <v>-13.207918131529961</v>
      </c>
      <c r="D6" s="114">
        <v>10.113067625091986</v>
      </c>
      <c r="E6" s="114">
        <v>9.8279668129402928</v>
      </c>
      <c r="F6" s="113">
        <v>-2.4536263223229882</v>
      </c>
      <c r="G6" s="113">
        <v>4.5205249895321709</v>
      </c>
      <c r="H6" s="113">
        <v>-12.653065084375081</v>
      </c>
      <c r="I6" s="113">
        <v>-13.704133602745172</v>
      </c>
      <c r="J6" s="113">
        <v>13.500987661739305</v>
      </c>
      <c r="K6" s="113">
        <v>7.3818680763285016</v>
      </c>
      <c r="L6" s="113">
        <v>10.128414796703499</v>
      </c>
      <c r="M6" s="113">
        <v>-3.2831443842901264</v>
      </c>
      <c r="N6" s="103" t="s">
        <v>6</v>
      </c>
    </row>
    <row r="7" spans="1:14" ht="35.1" customHeight="1">
      <c r="A7" s="71" t="s">
        <v>81</v>
      </c>
      <c r="B7" s="75"/>
      <c r="C7" s="113">
        <v>0.15601962089681898</v>
      </c>
      <c r="D7" s="114">
        <v>-11.335192865269573</v>
      </c>
      <c r="E7" s="114">
        <v>-6.9147505018937405</v>
      </c>
      <c r="F7" s="113">
        <v>-12.137584489505516</v>
      </c>
      <c r="G7" s="113">
        <v>-10.033094055160507</v>
      </c>
      <c r="H7" s="113">
        <v>-2.4767946995030821</v>
      </c>
      <c r="I7" s="113">
        <v>-0.39000785143168404</v>
      </c>
      <c r="J7" s="113">
        <v>25.222631165789444</v>
      </c>
      <c r="K7" s="113">
        <v>-25.307083013254474</v>
      </c>
      <c r="L7" s="113">
        <v>-25.333218677444325</v>
      </c>
      <c r="M7" s="113">
        <v>13.371876079695966</v>
      </c>
      <c r="N7" s="103" t="s">
        <v>7</v>
      </c>
    </row>
    <row r="8" spans="1:14" ht="35.1" customHeight="1">
      <c r="A8" s="71" t="s">
        <v>82</v>
      </c>
      <c r="B8" s="75"/>
      <c r="C8" s="102">
        <v>3.6501132339039621E-2</v>
      </c>
      <c r="D8" s="114">
        <v>-13.065189257976318</v>
      </c>
      <c r="E8" s="114">
        <v>-17.481131491021706</v>
      </c>
      <c r="F8" s="113">
        <v>27.451151106552409</v>
      </c>
      <c r="G8" s="113">
        <v>-29.977649816698893</v>
      </c>
      <c r="H8" s="113">
        <v>-22.002479673722508</v>
      </c>
      <c r="I8" s="113">
        <v>17.215064070438668</v>
      </c>
      <c r="J8" s="113">
        <v>-10.211346229304919</v>
      </c>
      <c r="K8" s="113">
        <v>-22.224287893396344</v>
      </c>
      <c r="L8" s="113">
        <v>10.636496182181855</v>
      </c>
      <c r="M8" s="113">
        <v>13.577699289081124</v>
      </c>
      <c r="N8" s="103" t="s">
        <v>8</v>
      </c>
    </row>
    <row r="9" spans="1:14" ht="35.1" customHeight="1">
      <c r="A9" s="71" t="s">
        <v>83</v>
      </c>
      <c r="B9" s="75"/>
      <c r="C9" s="113">
        <v>-27.377873453925851</v>
      </c>
      <c r="D9" s="114">
        <v>24.676470742271171</v>
      </c>
      <c r="E9" s="114">
        <v>13.81866221958048</v>
      </c>
      <c r="F9" s="113">
        <v>18.540532560757317</v>
      </c>
      <c r="G9" s="113">
        <v>33.297736708474531</v>
      </c>
      <c r="H9" s="113">
        <v>-36.178501942117201</v>
      </c>
      <c r="I9" s="113">
        <v>20.305695234330969</v>
      </c>
      <c r="J9" s="113">
        <v>8.0622272651913907</v>
      </c>
      <c r="K9" s="113">
        <v>12.751190414192347</v>
      </c>
      <c r="L9" s="113">
        <v>-24.868299503158319</v>
      </c>
      <c r="M9" s="113">
        <v>-42.999252305391714</v>
      </c>
      <c r="N9" s="103" t="s">
        <v>9</v>
      </c>
    </row>
    <row r="10" spans="1:14" ht="35.1" customHeight="1">
      <c r="A10" s="71" t="s">
        <v>84</v>
      </c>
      <c r="B10" s="75"/>
      <c r="C10" s="113">
        <v>-15.52547852072621</v>
      </c>
      <c r="D10" s="114">
        <v>9.7605491509380684</v>
      </c>
      <c r="E10" s="114">
        <v>4.4326693746810086</v>
      </c>
      <c r="F10" s="113">
        <v>-12.183097653445484</v>
      </c>
      <c r="G10" s="113">
        <v>15.36471185834305</v>
      </c>
      <c r="H10" s="113">
        <v>10.514167179508171</v>
      </c>
      <c r="I10" s="113">
        <v>-8.3943951154908714</v>
      </c>
      <c r="J10" s="113">
        <v>-8.7709573612399723</v>
      </c>
      <c r="K10" s="113">
        <v>-2.9112799241072795</v>
      </c>
      <c r="L10" s="113">
        <v>4.2423868484228855</v>
      </c>
      <c r="M10" s="113">
        <v>-11.312000361591423</v>
      </c>
      <c r="N10" s="103" t="s">
        <v>10</v>
      </c>
    </row>
    <row r="11" spans="1:14" ht="35.1" customHeight="1">
      <c r="A11" s="71" t="s">
        <v>85</v>
      </c>
      <c r="B11" s="75"/>
      <c r="C11" s="113">
        <v>-12.871282620844104</v>
      </c>
      <c r="D11" s="114">
        <v>5.7904750080107537</v>
      </c>
      <c r="E11" s="114">
        <v>3.8578145330755653</v>
      </c>
      <c r="F11" s="113">
        <v>-1.94442166829355</v>
      </c>
      <c r="G11" s="113">
        <v>-2.2971267484306668</v>
      </c>
      <c r="H11" s="113">
        <v>15.523986445228367</v>
      </c>
      <c r="I11" s="113">
        <v>-12.996765694358114</v>
      </c>
      <c r="J11" s="113">
        <v>0.37915427910306665</v>
      </c>
      <c r="K11" s="113">
        <v>-14.553796421333276</v>
      </c>
      <c r="L11" s="113">
        <v>23.096624809978337</v>
      </c>
      <c r="M11" s="113">
        <v>-11.949353767076953</v>
      </c>
      <c r="N11" s="103" t="s">
        <v>11</v>
      </c>
    </row>
    <row r="12" spans="1:14" ht="35.1" customHeight="1">
      <c r="A12" s="71" t="s">
        <v>86</v>
      </c>
      <c r="B12" s="75"/>
      <c r="C12" s="113">
        <v>-12.783840089268683</v>
      </c>
      <c r="D12" s="114">
        <v>27.598828406081211</v>
      </c>
      <c r="E12" s="114">
        <v>-25.297705009875514</v>
      </c>
      <c r="F12" s="113">
        <v>12.531953256889871</v>
      </c>
      <c r="G12" s="113">
        <v>-6.5172926044071318</v>
      </c>
      <c r="H12" s="113">
        <v>33.45899896553091</v>
      </c>
      <c r="I12" s="113">
        <v>29.06151698743016</v>
      </c>
      <c r="J12" s="113">
        <v>-27.535117131913445</v>
      </c>
      <c r="K12" s="113">
        <v>0.51520049525828338</v>
      </c>
      <c r="L12" s="113">
        <v>2.5270439376310794</v>
      </c>
      <c r="M12" s="113">
        <v>5.1980415536338365</v>
      </c>
      <c r="N12" s="103" t="s">
        <v>12</v>
      </c>
    </row>
    <row r="13" spans="1:14" ht="35.1" customHeight="1">
      <c r="A13" s="71" t="s">
        <v>87</v>
      </c>
      <c r="B13" s="75"/>
      <c r="C13" s="113">
        <v>3.4749320852989873</v>
      </c>
      <c r="D13" s="114">
        <v>1.984074560258442</v>
      </c>
      <c r="E13" s="114">
        <v>1.9571648158519528</v>
      </c>
      <c r="F13" s="113">
        <v>-0.61865193585398659</v>
      </c>
      <c r="G13" s="113">
        <v>-5.8860358526025003E-2</v>
      </c>
      <c r="H13" s="113">
        <v>-0.94165165622542846</v>
      </c>
      <c r="I13" s="113">
        <v>-0.28962098045067775</v>
      </c>
      <c r="J13" s="113">
        <v>0.54898355239803021</v>
      </c>
      <c r="K13" s="113">
        <v>-2.6657065421875181</v>
      </c>
      <c r="L13" s="113">
        <v>2.63370388805928</v>
      </c>
      <c r="M13" s="113">
        <v>0.42687142788451204</v>
      </c>
      <c r="N13" s="103" t="s">
        <v>13</v>
      </c>
    </row>
    <row r="14" spans="1:14" ht="35.1" customHeight="1">
      <c r="A14" s="71" t="s">
        <v>88</v>
      </c>
      <c r="B14" s="75"/>
      <c r="C14" s="113">
        <v>-7.6231478646824673</v>
      </c>
      <c r="D14" s="114">
        <v>3.0240273579299703</v>
      </c>
      <c r="E14" s="114">
        <v>1.3475744172532833</v>
      </c>
      <c r="F14" s="113">
        <v>-0.70013756245458358</v>
      </c>
      <c r="G14" s="113">
        <v>-1.1585273256354722</v>
      </c>
      <c r="H14" s="113">
        <v>-5.0068803610903156E-2</v>
      </c>
      <c r="I14" s="113">
        <v>-1.3449715952595143</v>
      </c>
      <c r="J14" s="113">
        <v>-4.6730881807808045</v>
      </c>
      <c r="K14" s="113">
        <v>-22.281434130013345</v>
      </c>
      <c r="L14" s="113">
        <v>5.9475877368692309</v>
      </c>
      <c r="M14" s="113">
        <v>8.3697365122481049</v>
      </c>
      <c r="N14" s="103" t="s">
        <v>14</v>
      </c>
    </row>
    <row r="15" spans="1:14" ht="35.1" customHeight="1">
      <c r="A15" s="71" t="s">
        <v>89</v>
      </c>
      <c r="B15" s="75"/>
      <c r="C15" s="113">
        <v>-8.8480744769057438</v>
      </c>
      <c r="D15" s="114">
        <v>4.6292694434813875</v>
      </c>
      <c r="E15" s="114">
        <v>-4.476029960560246</v>
      </c>
      <c r="F15" s="113">
        <v>1.6212134816016244</v>
      </c>
      <c r="G15" s="113">
        <v>10.371297318379046</v>
      </c>
      <c r="H15" s="113">
        <v>5.8621888181382698</v>
      </c>
      <c r="I15" s="113">
        <v>0.93288217763214387</v>
      </c>
      <c r="J15" s="113">
        <v>-7.1634383804863866</v>
      </c>
      <c r="K15" s="113">
        <v>-44.259270506842796</v>
      </c>
      <c r="L15" s="113">
        <v>-1.2323498422059043</v>
      </c>
      <c r="M15" s="113">
        <v>49.194565956409633</v>
      </c>
      <c r="N15" s="103" t="s">
        <v>15</v>
      </c>
    </row>
    <row r="16" spans="1:14" ht="35.1" customHeight="1">
      <c r="A16" s="71" t="s">
        <v>90</v>
      </c>
      <c r="B16" s="75"/>
      <c r="C16" s="113">
        <v>-1.2810418984730454</v>
      </c>
      <c r="D16" s="114">
        <v>3.6076034554148428</v>
      </c>
      <c r="E16" s="114">
        <v>-0.63318219498228467</v>
      </c>
      <c r="F16" s="113">
        <v>3.5373389703931446</v>
      </c>
      <c r="G16" s="113">
        <v>0.96348649762036942</v>
      </c>
      <c r="H16" s="113">
        <v>0.16019797749868836</v>
      </c>
      <c r="I16" s="113">
        <v>2.1495500125928269</v>
      </c>
      <c r="J16" s="113">
        <v>-1.1073877578383851</v>
      </c>
      <c r="K16" s="113">
        <v>12.745828266536297</v>
      </c>
      <c r="L16" s="113">
        <v>-3.3718483635167829</v>
      </c>
      <c r="M16" s="113">
        <v>1.2632992189690162</v>
      </c>
      <c r="N16" s="103" t="s">
        <v>16</v>
      </c>
    </row>
    <row r="17" spans="1:14" ht="35.1" customHeight="1">
      <c r="A17" s="71" t="s">
        <v>91</v>
      </c>
      <c r="B17" s="75"/>
      <c r="C17" s="113">
        <v>2.4811525958285952</v>
      </c>
      <c r="D17" s="114">
        <v>4.7279523996917927</v>
      </c>
      <c r="E17" s="114">
        <v>2.7365740648807035</v>
      </c>
      <c r="F17" s="113">
        <v>-1.0344931424097981</v>
      </c>
      <c r="G17" s="113">
        <v>-3.1245622865917921</v>
      </c>
      <c r="H17" s="113">
        <v>2.1165707288430813</v>
      </c>
      <c r="I17" s="113">
        <v>2.2860756363906276</v>
      </c>
      <c r="J17" s="113">
        <v>-1.2486383273067614</v>
      </c>
      <c r="K17" s="113">
        <v>-10.778612545110155</v>
      </c>
      <c r="L17" s="113">
        <v>16.618410384958658</v>
      </c>
      <c r="M17" s="113">
        <v>5.5236602872009266</v>
      </c>
      <c r="N17" s="103" t="s">
        <v>17</v>
      </c>
    </row>
    <row r="18" spans="1:14" ht="35.1" customHeight="1">
      <c r="A18" s="71" t="s">
        <v>92</v>
      </c>
      <c r="B18" s="75"/>
      <c r="C18" s="113">
        <v>0.69468429590273661</v>
      </c>
      <c r="D18" s="114">
        <v>0.59871737138563752</v>
      </c>
      <c r="E18" s="114">
        <v>-1.4368371265796154</v>
      </c>
      <c r="F18" s="113">
        <v>-1.3106487992926241</v>
      </c>
      <c r="G18" s="113">
        <v>-2.7821259075471283</v>
      </c>
      <c r="H18" s="113">
        <v>-0.38020992099965234</v>
      </c>
      <c r="I18" s="113">
        <v>-1.1326164319686916</v>
      </c>
      <c r="J18" s="113">
        <v>0.49206606492275817</v>
      </c>
      <c r="K18" s="113">
        <v>0.88142088897931181</v>
      </c>
      <c r="L18" s="113">
        <v>-2.0552437342606589</v>
      </c>
      <c r="M18" s="113">
        <v>-1.0053485180696931</v>
      </c>
      <c r="N18" s="103" t="s">
        <v>18</v>
      </c>
    </row>
    <row r="19" spans="1:14" ht="35.1" customHeight="1">
      <c r="A19" s="71" t="s">
        <v>93</v>
      </c>
      <c r="B19" s="75"/>
      <c r="C19" s="113">
        <v>-4.0611625618956477</v>
      </c>
      <c r="D19" s="114">
        <v>13.254164596057727</v>
      </c>
      <c r="E19" s="114">
        <v>-13.098521337833924</v>
      </c>
      <c r="F19" s="113">
        <v>4.752018649290024</v>
      </c>
      <c r="G19" s="113">
        <v>0.99751124560016891</v>
      </c>
      <c r="H19" s="113">
        <v>-0.9260881502499152</v>
      </c>
      <c r="I19" s="113">
        <v>3.4242868488755684</v>
      </c>
      <c r="J19" s="113">
        <v>1.0320812287961667</v>
      </c>
      <c r="K19" s="113">
        <v>2.1979185589933392</v>
      </c>
      <c r="L19" s="113">
        <v>2.0227937871017065</v>
      </c>
      <c r="M19" s="113">
        <v>4.3807388566619476</v>
      </c>
      <c r="N19" s="103" t="s">
        <v>19</v>
      </c>
    </row>
    <row r="20" spans="1:14" ht="35.1" customHeight="1">
      <c r="A20" s="71" t="s">
        <v>94</v>
      </c>
      <c r="B20" s="75"/>
      <c r="C20" s="113">
        <v>-1.269500384705935</v>
      </c>
      <c r="D20" s="114">
        <v>-4.7066076074038898</v>
      </c>
      <c r="E20" s="114">
        <v>7.2556777169856534</v>
      </c>
      <c r="F20" s="113">
        <v>0.2280471648404836</v>
      </c>
      <c r="G20" s="113">
        <v>-5.7270129252395163</v>
      </c>
      <c r="H20" s="113">
        <v>4.1839925070924711</v>
      </c>
      <c r="I20" s="113">
        <v>-1.7155791633370443</v>
      </c>
      <c r="J20" s="113">
        <v>8.7975687577388051</v>
      </c>
      <c r="K20" s="113">
        <v>-5.7328325716099471E-2</v>
      </c>
      <c r="L20" s="113">
        <v>2.1954288231433639</v>
      </c>
      <c r="M20" s="113">
        <v>-3.8817300438073299</v>
      </c>
      <c r="N20" s="103" t="s">
        <v>20</v>
      </c>
    </row>
    <row r="21" spans="1:14" ht="35.1" customHeight="1">
      <c r="A21" s="71" t="s">
        <v>95</v>
      </c>
      <c r="B21" s="75"/>
      <c r="C21" s="113">
        <v>-3.0039322027198168</v>
      </c>
      <c r="D21" s="114">
        <v>-1.2618456342645801</v>
      </c>
      <c r="E21" s="114">
        <v>-4.3879654634738525</v>
      </c>
      <c r="F21" s="113">
        <v>2.4330111253273445</v>
      </c>
      <c r="G21" s="113">
        <v>0.93060654199101922</v>
      </c>
      <c r="H21" s="113">
        <v>1.0267884004165007</v>
      </c>
      <c r="I21" s="113">
        <v>3.8704148628706747</v>
      </c>
      <c r="J21" s="113">
        <v>-1.4728225832673303</v>
      </c>
      <c r="K21" s="113">
        <v>4.090309966530703</v>
      </c>
      <c r="L21" s="113">
        <v>-2.6057601993425994</v>
      </c>
      <c r="M21" s="113">
        <v>-0.73356238330313239</v>
      </c>
      <c r="N21" s="103" t="s">
        <v>21</v>
      </c>
    </row>
    <row r="22" spans="1:14" ht="35.1" customHeight="1">
      <c r="A22" s="71" t="s">
        <v>96</v>
      </c>
      <c r="B22" s="75"/>
      <c r="C22" s="113">
        <v>3.1597804756375858</v>
      </c>
      <c r="D22" s="114">
        <v>3.6251211971221275</v>
      </c>
      <c r="E22" s="114">
        <v>1.4532198261687723</v>
      </c>
      <c r="F22" s="113">
        <v>3.8920935223579978</v>
      </c>
      <c r="G22" s="113">
        <v>2.0804846582286762</v>
      </c>
      <c r="H22" s="113">
        <v>-0.35182631377376206</v>
      </c>
      <c r="I22" s="113">
        <v>-0.21871919648118743</v>
      </c>
      <c r="J22" s="113">
        <v>0.85332797485284662</v>
      </c>
      <c r="K22" s="113">
        <v>-1.2898559855864966</v>
      </c>
      <c r="L22" s="113">
        <v>2.7896818644254973</v>
      </c>
      <c r="M22" s="113">
        <v>4.7070636625689</v>
      </c>
      <c r="N22" s="103" t="s">
        <v>22</v>
      </c>
    </row>
    <row r="23" spans="1:14" ht="35.1" customHeight="1">
      <c r="A23" s="71" t="s">
        <v>97</v>
      </c>
      <c r="B23" s="75"/>
      <c r="C23" s="113">
        <v>-2.3753962460552391</v>
      </c>
      <c r="D23" s="114">
        <v>-2.1775383987683083</v>
      </c>
      <c r="E23" s="114">
        <v>-0.55431383672770451</v>
      </c>
      <c r="F23" s="113">
        <v>1.1863655323585354</v>
      </c>
      <c r="G23" s="113">
        <v>0.81888756872214863</v>
      </c>
      <c r="H23" s="113">
        <v>4.6068092377661518</v>
      </c>
      <c r="I23" s="113">
        <v>0.623509409276779</v>
      </c>
      <c r="J23" s="113">
        <v>2.8223207378891502</v>
      </c>
      <c r="K23" s="113">
        <v>-8.2302969122936993</v>
      </c>
      <c r="L23" s="113">
        <v>9.3674297690597541</v>
      </c>
      <c r="M23" s="113">
        <v>1.425857179947343</v>
      </c>
      <c r="N23" s="103" t="s">
        <v>23</v>
      </c>
    </row>
    <row r="24" spans="1:14" ht="35.1" customHeight="1">
      <c r="A24" s="76" t="s">
        <v>102</v>
      </c>
      <c r="B24" s="77"/>
      <c r="C24" s="111">
        <v>-3.4679682428989445</v>
      </c>
      <c r="D24" s="112">
        <v>4.3882653566212459</v>
      </c>
      <c r="E24" s="112">
        <v>-2.1839485916099632</v>
      </c>
      <c r="F24" s="111">
        <v>1.7743756166620717</v>
      </c>
      <c r="G24" s="111">
        <v>-0.85332972387114348</v>
      </c>
      <c r="H24" s="111">
        <v>3.5095035528588614</v>
      </c>
      <c r="I24" s="111">
        <v>2.3028959017703965</v>
      </c>
      <c r="J24" s="111">
        <v>-3.1714183108511818</v>
      </c>
      <c r="K24" s="111">
        <v>-3.6277099880692387</v>
      </c>
      <c r="L24" s="111">
        <v>3.3440060190262244</v>
      </c>
      <c r="M24" s="111">
        <v>1.6096045076619436</v>
      </c>
      <c r="N24" s="104" t="s">
        <v>32</v>
      </c>
    </row>
    <row r="25" spans="1:14" ht="35.1" customHeight="1">
      <c r="A25" s="81" t="s">
        <v>98</v>
      </c>
      <c r="B25" s="75"/>
      <c r="C25" s="113">
        <v>-5.0536876168427058</v>
      </c>
      <c r="D25" s="114">
        <v>1.3746548500062739</v>
      </c>
      <c r="E25" s="114">
        <v>0.68989373686283439</v>
      </c>
      <c r="F25" s="113">
        <v>5.7400041517885469</v>
      </c>
      <c r="G25" s="113">
        <v>-2.8360436759111596</v>
      </c>
      <c r="H25" s="113">
        <v>4.5565685738474748</v>
      </c>
      <c r="I25" s="113">
        <v>3.6981265706254929</v>
      </c>
      <c r="J25" s="113">
        <v>-2.8223875649195151</v>
      </c>
      <c r="K25" s="113">
        <v>-1.4524931143214515</v>
      </c>
      <c r="L25" s="113">
        <v>-3.812224856630464</v>
      </c>
      <c r="M25" s="113">
        <v>3.9730917329749538</v>
      </c>
      <c r="N25" s="103" t="s">
        <v>27</v>
      </c>
    </row>
    <row r="26" spans="1:14" ht="35.1" customHeight="1">
      <c r="A26" s="81" t="s">
        <v>99</v>
      </c>
      <c r="B26" s="75"/>
      <c r="C26" s="113">
        <v>5.0761814101883518</v>
      </c>
      <c r="D26" s="114">
        <v>17.313202790783699</v>
      </c>
      <c r="E26" s="114">
        <v>2.3298671450189268E-2</v>
      </c>
      <c r="F26" s="113">
        <v>-5.2798896402273758</v>
      </c>
      <c r="G26" s="113">
        <v>-21.948824084292063</v>
      </c>
      <c r="H26" s="113">
        <v>32.466085456870616</v>
      </c>
      <c r="I26" s="113">
        <v>-9.1279062142702987</v>
      </c>
      <c r="J26" s="113">
        <v>8.8061359102546977</v>
      </c>
      <c r="K26" s="113">
        <v>-13.470642283696799</v>
      </c>
      <c r="L26" s="113">
        <v>10.396254495845225</v>
      </c>
      <c r="M26" s="113">
        <v>8.5984641091628067</v>
      </c>
      <c r="N26" s="103" t="s">
        <v>28</v>
      </c>
    </row>
    <row r="27" spans="1:14" ht="35.1" customHeight="1">
      <c r="A27" s="76" t="s">
        <v>103</v>
      </c>
      <c r="B27" s="77"/>
      <c r="C27" s="111">
        <v>-3.5316248227738267</v>
      </c>
      <c r="D27" s="112">
        <v>4.2786904777119883</v>
      </c>
      <c r="E27" s="112">
        <v>-2.1590408713182074</v>
      </c>
      <c r="F27" s="111">
        <v>1.9102864613353532</v>
      </c>
      <c r="G27" s="111">
        <v>-0.68778347202340662</v>
      </c>
      <c r="H27" s="111">
        <v>3.3107789880496563</v>
      </c>
      <c r="I27" s="111">
        <v>2.4350343095224991</v>
      </c>
      <c r="J27" s="111">
        <v>-3.2687986805386648</v>
      </c>
      <c r="K27" s="111">
        <v>-3.4893723647374308</v>
      </c>
      <c r="L27" s="111">
        <v>3.1428460408859493</v>
      </c>
      <c r="M27" s="111">
        <v>1.5775499373262392</v>
      </c>
      <c r="N27" s="104" t="s">
        <v>31</v>
      </c>
    </row>
    <row r="28" spans="1:14" ht="35.1" customHeight="1">
      <c r="A28" s="76" t="s">
        <v>100</v>
      </c>
      <c r="B28" s="101"/>
      <c r="C28" s="115" t="s">
        <v>107</v>
      </c>
      <c r="D28" s="115" t="s">
        <v>107</v>
      </c>
      <c r="E28" s="115" t="s">
        <v>107</v>
      </c>
      <c r="F28" s="115" t="s">
        <v>107</v>
      </c>
      <c r="G28" s="115" t="s">
        <v>107</v>
      </c>
      <c r="H28" s="115" t="s">
        <v>107</v>
      </c>
      <c r="I28" s="115" t="s">
        <v>107</v>
      </c>
      <c r="J28" s="115" t="s">
        <v>107</v>
      </c>
      <c r="K28" s="115" t="s">
        <v>107</v>
      </c>
      <c r="L28" s="115" t="s">
        <v>107</v>
      </c>
      <c r="M28" s="115" t="s">
        <v>107</v>
      </c>
      <c r="N28" s="105" t="s">
        <v>77</v>
      </c>
    </row>
    <row r="29" spans="1:14" ht="35.1" customHeight="1">
      <c r="A29" s="83"/>
      <c r="B29" s="83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06"/>
    </row>
    <row r="30" spans="1:14" ht="35.1" customHeight="1">
      <c r="A30" s="84" t="s">
        <v>55</v>
      </c>
      <c r="B30" s="85"/>
      <c r="C30" s="117">
        <v>-8.762435577544581</v>
      </c>
      <c r="D30" s="117">
        <v>2.6853264101512897</v>
      </c>
      <c r="E30" s="117">
        <v>2.1994487646681993</v>
      </c>
      <c r="F30" s="117">
        <v>4.5347978701732572</v>
      </c>
      <c r="G30" s="117">
        <v>-5.6941597669538329</v>
      </c>
      <c r="H30" s="117">
        <v>-14.56521613117847</v>
      </c>
      <c r="I30" s="117">
        <v>-6.233293979563781</v>
      </c>
      <c r="J30" s="117">
        <v>7.5328966648598783</v>
      </c>
      <c r="K30" s="117">
        <v>-0.22448448381534591</v>
      </c>
      <c r="L30" s="117">
        <v>9.6856931913954281</v>
      </c>
      <c r="M30" s="117">
        <v>0.29065585830347906</v>
      </c>
      <c r="N30" s="107" t="s">
        <v>24</v>
      </c>
    </row>
    <row r="31" spans="1:14" ht="35.1" customHeight="1">
      <c r="A31" s="88" t="s">
        <v>56</v>
      </c>
      <c r="B31" s="89"/>
      <c r="C31" s="118">
        <v>-13.704467487087324</v>
      </c>
      <c r="D31" s="118">
        <v>22.551288901524693</v>
      </c>
      <c r="E31" s="118">
        <v>-17.550715998459911</v>
      </c>
      <c r="F31" s="118">
        <v>4.8225463535302104</v>
      </c>
      <c r="G31" s="118">
        <v>-3.0327508392569147E-2</v>
      </c>
      <c r="H31" s="118">
        <v>25.057057361201117</v>
      </c>
      <c r="I31" s="118">
        <v>18.774601771263466</v>
      </c>
      <c r="J31" s="118">
        <v>-23.230485875356997</v>
      </c>
      <c r="K31" s="118">
        <v>-0.17099813374754635</v>
      </c>
      <c r="L31" s="118">
        <v>2.5205131889927568</v>
      </c>
      <c r="M31" s="118">
        <v>0.59386599555719677</v>
      </c>
      <c r="N31" s="108" t="s">
        <v>25</v>
      </c>
    </row>
    <row r="32" spans="1:14" ht="35.1" customHeight="1">
      <c r="A32" s="92" t="s">
        <v>57</v>
      </c>
      <c r="B32" s="93"/>
      <c r="C32" s="119">
        <v>-1.2610970260222287</v>
      </c>
      <c r="D32" s="119">
        <v>1.6744022350931642</v>
      </c>
      <c r="E32" s="119">
        <v>0.44092003662057344</v>
      </c>
      <c r="F32" s="119">
        <v>1.1002784595042225</v>
      </c>
      <c r="G32" s="119">
        <v>-0.58848731003378063</v>
      </c>
      <c r="H32" s="119">
        <v>1.6254447337836764</v>
      </c>
      <c r="I32" s="119">
        <v>-0.36689589553382529</v>
      </c>
      <c r="J32" s="119">
        <v>0.94802041278765348</v>
      </c>
      <c r="K32" s="119">
        <v>-4.5234774860742011</v>
      </c>
      <c r="L32" s="119">
        <v>3.0050859010230635</v>
      </c>
      <c r="M32" s="119">
        <v>1.911798172083401</v>
      </c>
      <c r="N32" s="109" t="s">
        <v>26</v>
      </c>
    </row>
    <row r="33" spans="1:13" ht="35.1" customHeight="1">
      <c r="A33" s="96"/>
      <c r="B33" s="120" t="s">
        <v>78</v>
      </c>
      <c r="C33" s="121"/>
      <c r="D33" s="121"/>
      <c r="E33" s="121"/>
      <c r="F33" s="121"/>
      <c r="G33" s="121"/>
      <c r="H33" s="121"/>
      <c r="I33" s="121"/>
      <c r="J33" s="121"/>
      <c r="K33" s="97"/>
      <c r="L33" s="97"/>
      <c r="M33" s="110"/>
    </row>
  </sheetData>
  <mergeCells count="1">
    <mergeCell ref="B33:J33"/>
  </mergeCells>
  <phoneticPr fontId="2"/>
  <printOptions horizontalCentered="1" verticalCentered="1"/>
  <pageMargins left="0.59055118110236227" right="0.59055118110236227" top="0.78740157480314965" bottom="0.78740157480314965" header="0.31496062992125984" footer="0.31496062992125984"/>
  <pageSetup paperSize="9" scale="37" fitToHeight="0" orientation="landscape" r:id="rId1"/>
  <ignoredErrors>
    <ignoredError sqref="N6 N7:N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実数</vt:lpstr>
      <vt:lpstr>構成比</vt:lpstr>
      <vt:lpstr>寄与度</vt:lpstr>
      <vt:lpstr>対前年度増加率</vt:lpstr>
      <vt:lpstr>寄与度!Print_Area</vt:lpstr>
      <vt:lpstr>構成比!Print_Area</vt:lpstr>
      <vt:lpstr>実数!Print_Area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2025-03-19T04:18:55Z</cp:lastPrinted>
  <dcterms:created xsi:type="dcterms:W3CDTF">2018-01-30T07:17:37Z</dcterms:created>
  <dcterms:modified xsi:type="dcterms:W3CDTF">2025-04-02T06:29:51Z</dcterms:modified>
</cp:coreProperties>
</file>