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31大島郡民経済計算（奄美群島民経済計算）\郡民経済計算Ｒ０５\01_公表関係（生データ）\02_報告書（年報）\01_最終版\R5 HP用\"/>
    </mc:Choice>
  </mc:AlternateContent>
  <xr:revisionPtr revIDLastSave="0" documentId="13_ncr:1_{AEF420AC-576D-4AEE-8253-A71F2643D5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数" sheetId="6" r:id="rId1"/>
    <sheet name="構成比" sheetId="8" state="hidden" r:id="rId2"/>
    <sheet name="寄与度" sheetId="9" state="hidden" r:id="rId3"/>
    <sheet name="対前年度増加率" sheetId="13" r:id="rId4"/>
  </sheets>
  <definedNames>
    <definedName name="_1__123Graph_Aｸﾞﾗﾌ_1" localSheetId="2" hidden="1">#REF!</definedName>
    <definedName name="_1__123Graph_Aｸﾞﾗﾌ_1" localSheetId="1" hidden="1">#REF!</definedName>
    <definedName name="_1__123Graph_Aｸﾞﾗﾌ_1" localSheetId="0" hidden="1">#REF!</definedName>
    <definedName name="_1__123Graph_Aｸﾞﾗﾌ_1" localSheetId="3" hidden="1">#REF!</definedName>
    <definedName name="_1__123Graph_Aｸﾞﾗﾌ_1" hidden="1">#REF!</definedName>
    <definedName name="_10__123Graph_Aｸﾞﾗﾌ_7" localSheetId="2" hidden="1">#REF!</definedName>
    <definedName name="_10__123Graph_Aｸﾞﾗﾌ_7" localSheetId="1" hidden="1">#REF!</definedName>
    <definedName name="_10__123Graph_Aｸﾞﾗﾌ_7" localSheetId="0" hidden="1">#REF!</definedName>
    <definedName name="_10__123Graph_Aｸﾞﾗﾌ_7" localSheetId="3" hidden="1">#REF!</definedName>
    <definedName name="_10__123Graph_Aｸﾞﾗﾌ_7" hidden="1">#REF!</definedName>
    <definedName name="_11__123Graph_Aｸﾞﾗﾌ_8" localSheetId="2" hidden="1">#REF!</definedName>
    <definedName name="_11__123Graph_Aｸﾞﾗﾌ_8" localSheetId="1" hidden="1">#REF!</definedName>
    <definedName name="_11__123Graph_Aｸﾞﾗﾌ_8" localSheetId="0" hidden="1">#REF!</definedName>
    <definedName name="_11__123Graph_Aｸﾞﾗﾌ_8" localSheetId="3" hidden="1">#REF!</definedName>
    <definedName name="_11__123Graph_Aｸﾞﾗﾌ_8" hidden="1">#REF!</definedName>
    <definedName name="_12__123Graph_Aｸﾞﾗﾌ_9" localSheetId="2" hidden="1">#REF!</definedName>
    <definedName name="_12__123Graph_Aｸﾞﾗﾌ_9" localSheetId="1" hidden="1">#REF!</definedName>
    <definedName name="_12__123Graph_Aｸﾞﾗﾌ_9" localSheetId="0" hidden="1">#REF!</definedName>
    <definedName name="_12__123Graph_Aｸﾞﾗﾌ_9" localSheetId="3" hidden="1">#REF!</definedName>
    <definedName name="_12__123Graph_Aｸﾞﾗﾌ_9" hidden="1">#REF!</definedName>
    <definedName name="_13__123Graph_Bｸﾞﾗﾌ_1" localSheetId="2" hidden="1">#REF!</definedName>
    <definedName name="_13__123Graph_Bｸﾞﾗﾌ_1" localSheetId="1" hidden="1">#REF!</definedName>
    <definedName name="_13__123Graph_Bｸﾞﾗﾌ_1" localSheetId="0" hidden="1">#REF!</definedName>
    <definedName name="_13__123Graph_Bｸﾞﾗﾌ_1" localSheetId="3" hidden="1">#REF!</definedName>
    <definedName name="_13__123Graph_Bｸﾞﾗﾌ_1" hidden="1">#REF!</definedName>
    <definedName name="_14__123Graph_Bｸﾞﾗﾌ_10" localSheetId="2" hidden="1">#REF!</definedName>
    <definedName name="_14__123Graph_Bｸﾞﾗﾌ_10" localSheetId="1" hidden="1">#REF!</definedName>
    <definedName name="_14__123Graph_Bｸﾞﾗﾌ_10" localSheetId="0" hidden="1">#REF!</definedName>
    <definedName name="_14__123Graph_Bｸﾞﾗﾌ_10" localSheetId="3" hidden="1">#REF!</definedName>
    <definedName name="_14__123Graph_Bｸﾞﾗﾌ_10" hidden="1">#REF!</definedName>
    <definedName name="_15__123Graph_Bｸﾞﾗﾌ_11" localSheetId="2" hidden="1">#REF!</definedName>
    <definedName name="_15__123Graph_Bｸﾞﾗﾌ_11" localSheetId="1" hidden="1">#REF!</definedName>
    <definedName name="_15__123Graph_Bｸﾞﾗﾌ_11" localSheetId="0" hidden="1">#REF!</definedName>
    <definedName name="_15__123Graph_Bｸﾞﾗﾌ_11" localSheetId="3" hidden="1">#REF!</definedName>
    <definedName name="_15__123Graph_Bｸﾞﾗﾌ_11" hidden="1">#REF!</definedName>
    <definedName name="_16__123Graph_Bｸﾞﾗﾌ_12" localSheetId="2" hidden="1">#REF!</definedName>
    <definedName name="_16__123Graph_Bｸﾞﾗﾌ_12" localSheetId="1" hidden="1">#REF!</definedName>
    <definedName name="_16__123Graph_Bｸﾞﾗﾌ_12" localSheetId="0" hidden="1">#REF!</definedName>
    <definedName name="_16__123Graph_Bｸﾞﾗﾌ_12" localSheetId="3" hidden="1">#REF!</definedName>
    <definedName name="_16__123Graph_Bｸﾞﾗﾌ_12" hidden="1">#REF!</definedName>
    <definedName name="_17__123Graph_Bｸﾞﾗﾌ_2" localSheetId="2" hidden="1">#REF!</definedName>
    <definedName name="_17__123Graph_Bｸﾞﾗﾌ_2" localSheetId="1" hidden="1">#REF!</definedName>
    <definedName name="_17__123Graph_Bｸﾞﾗﾌ_2" localSheetId="0" hidden="1">#REF!</definedName>
    <definedName name="_17__123Graph_Bｸﾞﾗﾌ_2" localSheetId="3" hidden="1">#REF!</definedName>
    <definedName name="_17__123Graph_Bｸﾞﾗﾌ_2" hidden="1">#REF!</definedName>
    <definedName name="_18__123Graph_Bｸﾞﾗﾌ_3" localSheetId="2" hidden="1">#REF!</definedName>
    <definedName name="_18__123Graph_Bｸﾞﾗﾌ_3" localSheetId="1" hidden="1">#REF!</definedName>
    <definedName name="_18__123Graph_Bｸﾞﾗﾌ_3" localSheetId="0" hidden="1">#REF!</definedName>
    <definedName name="_18__123Graph_Bｸﾞﾗﾌ_3" localSheetId="3" hidden="1">#REF!</definedName>
    <definedName name="_18__123Graph_Bｸﾞﾗﾌ_3" hidden="1">#REF!</definedName>
    <definedName name="_19__123Graph_Bｸﾞﾗﾌ_4" localSheetId="2" hidden="1">#REF!</definedName>
    <definedName name="_19__123Graph_Bｸﾞﾗﾌ_4" localSheetId="1" hidden="1">#REF!</definedName>
    <definedName name="_19__123Graph_Bｸﾞﾗﾌ_4" localSheetId="0" hidden="1">#REF!</definedName>
    <definedName name="_19__123Graph_Bｸﾞﾗﾌ_4" localSheetId="3" hidden="1">#REF!</definedName>
    <definedName name="_19__123Graph_Bｸﾞﾗﾌ_4" hidden="1">#REF!</definedName>
    <definedName name="_2__123Graph_Aｸﾞﾗﾌ_10" localSheetId="2" hidden="1">#REF!</definedName>
    <definedName name="_2__123Graph_Aｸﾞﾗﾌ_10" localSheetId="1" hidden="1">#REF!</definedName>
    <definedName name="_2__123Graph_Aｸﾞﾗﾌ_10" localSheetId="0" hidden="1">#REF!</definedName>
    <definedName name="_2__123Graph_Aｸﾞﾗﾌ_10" localSheetId="3" hidden="1">#REF!</definedName>
    <definedName name="_2__123Graph_Aｸﾞﾗﾌ_10" hidden="1">#REF!</definedName>
    <definedName name="_20__123Graph_Bｸﾞﾗﾌ_5" localSheetId="2" hidden="1">#REF!</definedName>
    <definedName name="_20__123Graph_Bｸﾞﾗﾌ_5" localSheetId="1" hidden="1">#REF!</definedName>
    <definedName name="_20__123Graph_Bｸﾞﾗﾌ_5" localSheetId="0" hidden="1">#REF!</definedName>
    <definedName name="_20__123Graph_Bｸﾞﾗﾌ_5" localSheetId="3" hidden="1">#REF!</definedName>
    <definedName name="_20__123Graph_Bｸﾞﾗﾌ_5" hidden="1">#REF!</definedName>
    <definedName name="_21__123Graph_Bｸﾞﾗﾌ_6" localSheetId="2" hidden="1">#REF!</definedName>
    <definedName name="_21__123Graph_Bｸﾞﾗﾌ_6" localSheetId="1" hidden="1">#REF!</definedName>
    <definedName name="_21__123Graph_Bｸﾞﾗﾌ_6" localSheetId="0" hidden="1">#REF!</definedName>
    <definedName name="_21__123Graph_Bｸﾞﾗﾌ_6" localSheetId="3" hidden="1">#REF!</definedName>
    <definedName name="_21__123Graph_Bｸﾞﾗﾌ_6" hidden="1">#REF!</definedName>
    <definedName name="_22__123Graph_Bｸﾞﾗﾌ_7" localSheetId="2" hidden="1">#REF!</definedName>
    <definedName name="_22__123Graph_Bｸﾞﾗﾌ_7" localSheetId="1" hidden="1">#REF!</definedName>
    <definedName name="_22__123Graph_Bｸﾞﾗﾌ_7" localSheetId="0" hidden="1">#REF!</definedName>
    <definedName name="_22__123Graph_Bｸﾞﾗﾌ_7" localSheetId="3" hidden="1">#REF!</definedName>
    <definedName name="_22__123Graph_Bｸﾞﾗﾌ_7" hidden="1">#REF!</definedName>
    <definedName name="_23__123Graph_Bｸﾞﾗﾌ_8" localSheetId="2" hidden="1">#REF!</definedName>
    <definedName name="_23__123Graph_Bｸﾞﾗﾌ_8" localSheetId="1" hidden="1">#REF!</definedName>
    <definedName name="_23__123Graph_Bｸﾞﾗﾌ_8" localSheetId="0" hidden="1">#REF!</definedName>
    <definedName name="_23__123Graph_Bｸﾞﾗﾌ_8" localSheetId="3" hidden="1">#REF!</definedName>
    <definedName name="_23__123Graph_Bｸﾞﾗﾌ_8" hidden="1">#REF!</definedName>
    <definedName name="_24__123Graph_Bｸﾞﾗﾌ_9" localSheetId="2" hidden="1">#REF!</definedName>
    <definedName name="_24__123Graph_Bｸﾞﾗﾌ_9" localSheetId="1" hidden="1">#REF!</definedName>
    <definedName name="_24__123Graph_Bｸﾞﾗﾌ_9" localSheetId="0" hidden="1">#REF!</definedName>
    <definedName name="_24__123Graph_Bｸﾞﾗﾌ_9" localSheetId="3" hidden="1">#REF!</definedName>
    <definedName name="_24__123Graph_Bｸﾞﾗﾌ_9" hidden="1">#REF!</definedName>
    <definedName name="_25__123Graph_Xｸﾞﾗﾌ_10" localSheetId="2" hidden="1">#REF!</definedName>
    <definedName name="_25__123Graph_Xｸﾞﾗﾌ_10" localSheetId="1" hidden="1">#REF!</definedName>
    <definedName name="_25__123Graph_Xｸﾞﾗﾌ_10" localSheetId="0" hidden="1">#REF!</definedName>
    <definedName name="_25__123Graph_Xｸﾞﾗﾌ_10" localSheetId="3" hidden="1">#REF!</definedName>
    <definedName name="_25__123Graph_Xｸﾞﾗﾌ_10" hidden="1">#REF!</definedName>
    <definedName name="_26__123Graph_Xｸﾞﾗﾌ_11" localSheetId="2" hidden="1">#REF!</definedName>
    <definedName name="_26__123Graph_Xｸﾞﾗﾌ_11" localSheetId="1" hidden="1">#REF!</definedName>
    <definedName name="_26__123Graph_Xｸﾞﾗﾌ_11" localSheetId="0" hidden="1">#REF!</definedName>
    <definedName name="_26__123Graph_Xｸﾞﾗﾌ_11" localSheetId="3" hidden="1">#REF!</definedName>
    <definedName name="_26__123Graph_Xｸﾞﾗﾌ_11" hidden="1">#REF!</definedName>
    <definedName name="_27__123Graph_Xｸﾞﾗﾌ_12" localSheetId="2" hidden="1">#REF!</definedName>
    <definedName name="_27__123Graph_Xｸﾞﾗﾌ_12" localSheetId="1" hidden="1">#REF!</definedName>
    <definedName name="_27__123Graph_Xｸﾞﾗﾌ_12" localSheetId="0" hidden="1">#REF!</definedName>
    <definedName name="_27__123Graph_Xｸﾞﾗﾌ_12" localSheetId="3" hidden="1">#REF!</definedName>
    <definedName name="_27__123Graph_Xｸﾞﾗﾌ_12" hidden="1">#REF!</definedName>
    <definedName name="_28__123Graph_Xｸﾞﾗﾌ_2" localSheetId="2" hidden="1">#REF!</definedName>
    <definedName name="_28__123Graph_Xｸﾞﾗﾌ_2" localSheetId="1" hidden="1">#REF!</definedName>
    <definedName name="_28__123Graph_Xｸﾞﾗﾌ_2" localSheetId="0" hidden="1">#REF!</definedName>
    <definedName name="_28__123Graph_Xｸﾞﾗﾌ_2" localSheetId="3" hidden="1">#REF!</definedName>
    <definedName name="_28__123Graph_Xｸﾞﾗﾌ_2" hidden="1">#REF!</definedName>
    <definedName name="_29__123Graph_Xｸﾞﾗﾌ_3" localSheetId="2" hidden="1">#REF!</definedName>
    <definedName name="_29__123Graph_Xｸﾞﾗﾌ_3" localSheetId="1" hidden="1">#REF!</definedName>
    <definedName name="_29__123Graph_Xｸﾞﾗﾌ_3" localSheetId="0" hidden="1">#REF!</definedName>
    <definedName name="_29__123Graph_Xｸﾞﾗﾌ_3" localSheetId="3" hidden="1">#REF!</definedName>
    <definedName name="_29__123Graph_Xｸﾞﾗﾌ_3" hidden="1">#REF!</definedName>
    <definedName name="_3__123Graph_Aｸﾞﾗﾌ_11" localSheetId="2" hidden="1">#REF!</definedName>
    <definedName name="_3__123Graph_Aｸﾞﾗﾌ_11" localSheetId="1" hidden="1">#REF!</definedName>
    <definedName name="_3__123Graph_Aｸﾞﾗﾌ_11" localSheetId="0" hidden="1">#REF!</definedName>
    <definedName name="_3__123Graph_Aｸﾞﾗﾌ_11" localSheetId="3" hidden="1">#REF!</definedName>
    <definedName name="_3__123Graph_Aｸﾞﾗﾌ_11" hidden="1">#REF!</definedName>
    <definedName name="_30__123Graph_Xｸﾞﾗﾌ_4" localSheetId="2" hidden="1">#REF!</definedName>
    <definedName name="_30__123Graph_Xｸﾞﾗﾌ_4" localSheetId="1" hidden="1">#REF!</definedName>
    <definedName name="_30__123Graph_Xｸﾞﾗﾌ_4" localSheetId="0" hidden="1">#REF!</definedName>
    <definedName name="_30__123Graph_Xｸﾞﾗﾌ_4" localSheetId="3" hidden="1">#REF!</definedName>
    <definedName name="_30__123Graph_Xｸﾞﾗﾌ_4" hidden="1">#REF!</definedName>
    <definedName name="_31__123Graph_Xｸﾞﾗﾌ_5" localSheetId="2" hidden="1">#REF!</definedName>
    <definedName name="_31__123Graph_Xｸﾞﾗﾌ_5" localSheetId="1" hidden="1">#REF!</definedName>
    <definedName name="_31__123Graph_Xｸﾞﾗﾌ_5" localSheetId="0" hidden="1">#REF!</definedName>
    <definedName name="_31__123Graph_Xｸﾞﾗﾌ_5" localSheetId="3" hidden="1">#REF!</definedName>
    <definedName name="_31__123Graph_Xｸﾞﾗﾌ_5" hidden="1">#REF!</definedName>
    <definedName name="_32__123Graph_Xｸﾞﾗﾌ_6" localSheetId="2" hidden="1">#REF!</definedName>
    <definedName name="_32__123Graph_Xｸﾞﾗﾌ_6" localSheetId="1" hidden="1">#REF!</definedName>
    <definedName name="_32__123Graph_Xｸﾞﾗﾌ_6" localSheetId="0" hidden="1">#REF!</definedName>
    <definedName name="_32__123Graph_Xｸﾞﾗﾌ_6" localSheetId="3" hidden="1">#REF!</definedName>
    <definedName name="_32__123Graph_Xｸﾞﾗﾌ_6" hidden="1">#REF!</definedName>
    <definedName name="_33__123Graph_Xｸﾞﾗﾌ_7" localSheetId="2" hidden="1">#REF!</definedName>
    <definedName name="_33__123Graph_Xｸﾞﾗﾌ_7" localSheetId="1" hidden="1">#REF!</definedName>
    <definedName name="_33__123Graph_Xｸﾞﾗﾌ_7" localSheetId="0" hidden="1">#REF!</definedName>
    <definedName name="_33__123Graph_Xｸﾞﾗﾌ_7" localSheetId="3" hidden="1">#REF!</definedName>
    <definedName name="_33__123Graph_Xｸﾞﾗﾌ_7" hidden="1">#REF!</definedName>
    <definedName name="_34__123Graph_Xｸﾞﾗﾌ_8" localSheetId="2" hidden="1">#REF!</definedName>
    <definedName name="_34__123Graph_Xｸﾞﾗﾌ_8" localSheetId="1" hidden="1">#REF!</definedName>
    <definedName name="_34__123Graph_Xｸﾞﾗﾌ_8" localSheetId="0" hidden="1">#REF!</definedName>
    <definedName name="_34__123Graph_Xｸﾞﾗﾌ_8" localSheetId="3" hidden="1">#REF!</definedName>
    <definedName name="_34__123Graph_Xｸﾞﾗﾌ_8" hidden="1">#REF!</definedName>
    <definedName name="_35__123Graph_Xｸﾞﾗﾌ_9" localSheetId="2" hidden="1">#REF!</definedName>
    <definedName name="_35__123Graph_Xｸﾞﾗﾌ_9" localSheetId="1" hidden="1">#REF!</definedName>
    <definedName name="_35__123Graph_Xｸﾞﾗﾌ_9" localSheetId="0" hidden="1">#REF!</definedName>
    <definedName name="_35__123Graph_Xｸﾞﾗﾌ_9" localSheetId="3" hidden="1">#REF!</definedName>
    <definedName name="_35__123Graph_Xｸﾞﾗﾌ_9" hidden="1">#REF!</definedName>
    <definedName name="_4__123Graph_Aｸﾞﾗﾌ_12" localSheetId="2" hidden="1">#REF!</definedName>
    <definedName name="_4__123Graph_Aｸﾞﾗﾌ_12" localSheetId="1" hidden="1">#REF!</definedName>
    <definedName name="_4__123Graph_Aｸﾞﾗﾌ_12" localSheetId="0" hidden="1">#REF!</definedName>
    <definedName name="_4__123Graph_Aｸﾞﾗﾌ_12" localSheetId="3" hidden="1">#REF!</definedName>
    <definedName name="_4__123Graph_Aｸﾞﾗﾌ_12" hidden="1">#REF!</definedName>
    <definedName name="_5__123Graph_Aｸﾞﾗﾌ_2" localSheetId="2" hidden="1">#REF!</definedName>
    <definedName name="_5__123Graph_Aｸﾞﾗﾌ_2" localSheetId="1" hidden="1">#REF!</definedName>
    <definedName name="_5__123Graph_Aｸﾞﾗﾌ_2" localSheetId="0" hidden="1">#REF!</definedName>
    <definedName name="_5__123Graph_Aｸﾞﾗﾌ_2" localSheetId="3" hidden="1">#REF!</definedName>
    <definedName name="_5__123Graph_Aｸﾞﾗﾌ_2" hidden="1">#REF!</definedName>
    <definedName name="_6__123Graph_Aｸﾞﾗﾌ_3" localSheetId="2" hidden="1">#REF!</definedName>
    <definedName name="_6__123Graph_Aｸﾞﾗﾌ_3" localSheetId="1" hidden="1">#REF!</definedName>
    <definedName name="_6__123Graph_Aｸﾞﾗﾌ_3" localSheetId="0" hidden="1">#REF!</definedName>
    <definedName name="_6__123Graph_Aｸﾞﾗﾌ_3" localSheetId="3" hidden="1">#REF!</definedName>
    <definedName name="_6__123Graph_Aｸﾞﾗﾌ_3" hidden="1">#REF!</definedName>
    <definedName name="_7__123Graph_Aｸﾞﾗﾌ_4" localSheetId="2" hidden="1">#REF!</definedName>
    <definedName name="_7__123Graph_Aｸﾞﾗﾌ_4" localSheetId="1" hidden="1">#REF!</definedName>
    <definedName name="_7__123Graph_Aｸﾞﾗﾌ_4" localSheetId="0" hidden="1">#REF!</definedName>
    <definedName name="_7__123Graph_Aｸﾞﾗﾌ_4" localSheetId="3" hidden="1">#REF!</definedName>
    <definedName name="_7__123Graph_Aｸﾞﾗﾌ_4" hidden="1">#REF!</definedName>
    <definedName name="_8__123Graph_Aｸﾞﾗﾌ_5" localSheetId="2" hidden="1">#REF!</definedName>
    <definedName name="_8__123Graph_Aｸﾞﾗﾌ_5" localSheetId="1" hidden="1">#REF!</definedName>
    <definedName name="_8__123Graph_Aｸﾞﾗﾌ_5" localSheetId="0" hidden="1">#REF!</definedName>
    <definedName name="_8__123Graph_Aｸﾞﾗﾌ_5" localSheetId="3" hidden="1">#REF!</definedName>
    <definedName name="_8__123Graph_Aｸﾞﾗﾌ_5" hidden="1">#REF!</definedName>
    <definedName name="_9__123Graph_Aｸﾞﾗﾌ_6" localSheetId="2" hidden="1">#REF!</definedName>
    <definedName name="_9__123Graph_Aｸﾞﾗﾌ_6" localSheetId="1" hidden="1">#REF!</definedName>
    <definedName name="_9__123Graph_Aｸﾞﾗﾌ_6" localSheetId="0" hidden="1">#REF!</definedName>
    <definedName name="_9__123Graph_Aｸﾞﾗﾌ_6" localSheetId="3" hidden="1">#REF!</definedName>
    <definedName name="_9__123Graph_Aｸﾞﾗﾌ_6" hidden="1">#REF!</definedName>
    <definedName name="_xlnm.Print_Area" localSheetId="2">寄与度!$A$1:$K$31</definedName>
    <definedName name="_xlnm.Print_Area" localSheetId="1">構成比!$A$1:$K$31</definedName>
    <definedName name="_xlnm.Print_Area" localSheetId="0">実数!$A$1:$O$33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" l="1"/>
  <c r="B62" i="8" l="1"/>
  <c r="B58" i="8"/>
  <c r="B61" i="8"/>
  <c r="E63" i="9"/>
  <c r="E63" i="8"/>
  <c r="G61" i="8"/>
  <c r="G61" i="9"/>
  <c r="J63" i="9"/>
  <c r="J63" i="8"/>
  <c r="F63" i="9"/>
  <c r="F63" i="8"/>
  <c r="G62" i="8"/>
  <c r="G62" i="9"/>
  <c r="C62" i="8"/>
  <c r="C62" i="9"/>
  <c r="H61" i="8"/>
  <c r="H61" i="9"/>
  <c r="D61" i="8"/>
  <c r="D61" i="9"/>
  <c r="I60" i="8"/>
  <c r="I60" i="9"/>
  <c r="E60" i="8"/>
  <c r="E60" i="9"/>
  <c r="J59" i="9"/>
  <c r="J59" i="8"/>
  <c r="F59" i="9"/>
  <c r="F59" i="8"/>
  <c r="B59" i="8"/>
  <c r="G58" i="8"/>
  <c r="G58" i="9"/>
  <c r="C58" i="8"/>
  <c r="C58" i="9"/>
  <c r="H57" i="8"/>
  <c r="H57" i="9"/>
  <c r="D57" i="8"/>
  <c r="D57" i="9"/>
  <c r="I56" i="8"/>
  <c r="I56" i="9"/>
  <c r="E56" i="8"/>
  <c r="E56" i="9"/>
  <c r="J55" i="9"/>
  <c r="J55" i="8"/>
  <c r="F55" i="9"/>
  <c r="F55" i="8"/>
  <c r="B55" i="8"/>
  <c r="G54" i="8"/>
  <c r="G54" i="9"/>
  <c r="C54" i="8"/>
  <c r="C54" i="9"/>
  <c r="H53" i="8"/>
  <c r="H53" i="9"/>
  <c r="D53" i="8"/>
  <c r="D53" i="9"/>
  <c r="I52" i="8"/>
  <c r="I52" i="9"/>
  <c r="E52" i="8"/>
  <c r="E52" i="9"/>
  <c r="J51" i="9"/>
  <c r="J51" i="8"/>
  <c r="F51" i="9"/>
  <c r="F51" i="8"/>
  <c r="B51" i="8"/>
  <c r="G50" i="8"/>
  <c r="G50" i="9"/>
  <c r="C50" i="8"/>
  <c r="C50" i="9"/>
  <c r="H49" i="8"/>
  <c r="H49" i="9"/>
  <c r="D49" i="8"/>
  <c r="D49" i="9"/>
  <c r="I48" i="8"/>
  <c r="I48" i="9"/>
  <c r="E48" i="8"/>
  <c r="E48" i="9"/>
  <c r="J47" i="9"/>
  <c r="J47" i="8"/>
  <c r="F47" i="9"/>
  <c r="F47" i="8"/>
  <c r="B47" i="8"/>
  <c r="G46" i="8"/>
  <c r="G46" i="9"/>
  <c r="C46" i="9"/>
  <c r="C46" i="8"/>
  <c r="H45" i="9"/>
  <c r="H45" i="8"/>
  <c r="D45" i="9"/>
  <c r="D45" i="8"/>
  <c r="I44" i="9"/>
  <c r="I44" i="8"/>
  <c r="E44" i="9"/>
  <c r="E44" i="8"/>
  <c r="J43" i="9"/>
  <c r="J43" i="8"/>
  <c r="F43" i="9"/>
  <c r="F43" i="8"/>
  <c r="B43" i="8"/>
  <c r="G42" i="8"/>
  <c r="G42" i="9"/>
  <c r="C42" i="8"/>
  <c r="C42" i="9"/>
  <c r="H41" i="9"/>
  <c r="H41" i="8"/>
  <c r="D41" i="9"/>
  <c r="D41" i="8"/>
  <c r="D60" i="8"/>
  <c r="D60" i="9"/>
  <c r="I59" i="9"/>
  <c r="I59" i="8"/>
  <c r="J58" i="9"/>
  <c r="J58" i="8"/>
  <c r="G57" i="8"/>
  <c r="G57" i="9"/>
  <c r="C57" i="8"/>
  <c r="C57" i="9"/>
  <c r="H56" i="8"/>
  <c r="H56" i="9"/>
  <c r="D56" i="8"/>
  <c r="D56" i="9"/>
  <c r="I55" i="9"/>
  <c r="I55" i="8"/>
  <c r="E55" i="9"/>
  <c r="E55" i="8"/>
  <c r="J54" i="9"/>
  <c r="J54" i="8"/>
  <c r="F54" i="9"/>
  <c r="F54" i="8"/>
  <c r="B54" i="8"/>
  <c r="G53" i="8"/>
  <c r="G53" i="9"/>
  <c r="C53" i="8"/>
  <c r="C53" i="9"/>
  <c r="H52" i="8"/>
  <c r="H52" i="9"/>
  <c r="D52" i="8"/>
  <c r="D52" i="9"/>
  <c r="I51" i="9"/>
  <c r="I51" i="8"/>
  <c r="E51" i="9"/>
  <c r="E51" i="8"/>
  <c r="J50" i="9"/>
  <c r="J50" i="8"/>
  <c r="F50" i="9"/>
  <c r="F50" i="8"/>
  <c r="B50" i="8"/>
  <c r="G49" i="8"/>
  <c r="G49" i="9"/>
  <c r="C49" i="8"/>
  <c r="C49" i="9"/>
  <c r="H48" i="8"/>
  <c r="H48" i="9"/>
  <c r="D48" i="8"/>
  <c r="D48" i="9"/>
  <c r="I47" i="9"/>
  <c r="I47" i="8"/>
  <c r="E47" i="9"/>
  <c r="E47" i="8"/>
  <c r="J46" i="9"/>
  <c r="J46" i="8"/>
  <c r="F46" i="9"/>
  <c r="F46" i="8"/>
  <c r="B46" i="8"/>
  <c r="G45" i="9"/>
  <c r="G45" i="8"/>
  <c r="C45" i="8"/>
  <c r="C45" i="9"/>
  <c r="H44" i="9"/>
  <c r="H44" i="8"/>
  <c r="D44" i="9"/>
  <c r="D44" i="8"/>
  <c r="I43" i="9"/>
  <c r="I43" i="8"/>
  <c r="E43" i="9"/>
  <c r="E43" i="8"/>
  <c r="J42" i="9"/>
  <c r="J42" i="8"/>
  <c r="F42" i="9"/>
  <c r="F42" i="8"/>
  <c r="B42" i="8"/>
  <c r="G41" i="9"/>
  <c r="G41" i="8"/>
  <c r="C41" i="8"/>
  <c r="C41" i="9"/>
  <c r="I63" i="9"/>
  <c r="I63" i="8"/>
  <c r="F62" i="9"/>
  <c r="F62" i="8"/>
  <c r="H60" i="8"/>
  <c r="H60" i="9"/>
  <c r="E59" i="9"/>
  <c r="E59" i="8"/>
  <c r="F58" i="9"/>
  <c r="F58" i="8"/>
  <c r="H63" i="9"/>
  <c r="H63" i="8"/>
  <c r="D63" i="9"/>
  <c r="D63" i="8"/>
  <c r="I62" i="9"/>
  <c r="I62" i="8"/>
  <c r="E62" i="9"/>
  <c r="E62" i="8"/>
  <c r="J61" i="9"/>
  <c r="J61" i="8"/>
  <c r="F61" i="9"/>
  <c r="F61" i="8"/>
  <c r="G60" i="8"/>
  <c r="G60" i="9"/>
  <c r="D59" i="9"/>
  <c r="D59" i="8"/>
  <c r="J57" i="9"/>
  <c r="J57" i="8"/>
  <c r="B57" i="8"/>
  <c r="G56" i="8"/>
  <c r="G56" i="9"/>
  <c r="C56" i="8"/>
  <c r="C56" i="9"/>
  <c r="H55" i="9"/>
  <c r="H55" i="8"/>
  <c r="D55" i="9"/>
  <c r="D55" i="8"/>
  <c r="I54" i="9"/>
  <c r="I54" i="8"/>
  <c r="E54" i="9"/>
  <c r="E54" i="8"/>
  <c r="J53" i="9"/>
  <c r="J53" i="8"/>
  <c r="F53" i="9"/>
  <c r="F53" i="8"/>
  <c r="B53" i="8"/>
  <c r="G52" i="8"/>
  <c r="G52" i="9"/>
  <c r="C52" i="8"/>
  <c r="C52" i="9"/>
  <c r="H51" i="9"/>
  <c r="H51" i="8"/>
  <c r="D51" i="9"/>
  <c r="D51" i="8"/>
  <c r="I50" i="9"/>
  <c r="I50" i="8"/>
  <c r="E50" i="9"/>
  <c r="E50" i="8"/>
  <c r="J49" i="9"/>
  <c r="J49" i="8"/>
  <c r="F49" i="9"/>
  <c r="F49" i="8"/>
  <c r="B49" i="8"/>
  <c r="G48" i="8"/>
  <c r="G48" i="9"/>
  <c r="C48" i="8"/>
  <c r="C48" i="9"/>
  <c r="H47" i="9"/>
  <c r="H47" i="8"/>
  <c r="D47" i="9"/>
  <c r="D47" i="8"/>
  <c r="I46" i="9"/>
  <c r="I46" i="8"/>
  <c r="E46" i="9"/>
  <c r="E46" i="8"/>
  <c r="J45" i="9"/>
  <c r="J45" i="8"/>
  <c r="F45" i="9"/>
  <c r="F45" i="8"/>
  <c r="B45" i="8"/>
  <c r="G44" i="9"/>
  <c r="G44" i="8"/>
  <c r="C44" i="9"/>
  <c r="C44" i="8"/>
  <c r="H43" i="9"/>
  <c r="H43" i="8"/>
  <c r="D43" i="9"/>
  <c r="D43" i="8"/>
  <c r="I42" i="9"/>
  <c r="I42" i="8"/>
  <c r="E42" i="9"/>
  <c r="E42" i="8"/>
  <c r="J41" i="9"/>
  <c r="J41" i="8"/>
  <c r="F41" i="9"/>
  <c r="F41" i="8"/>
  <c r="B41" i="8"/>
  <c r="J62" i="9"/>
  <c r="J62" i="8"/>
  <c r="C61" i="8"/>
  <c r="C61" i="9"/>
  <c r="C60" i="8"/>
  <c r="C60" i="9"/>
  <c r="H59" i="9"/>
  <c r="H59" i="8"/>
  <c r="I58" i="9"/>
  <c r="I58" i="8"/>
  <c r="E58" i="9"/>
  <c r="E58" i="8"/>
  <c r="F57" i="9"/>
  <c r="F57" i="8"/>
  <c r="G63" i="9"/>
  <c r="G63" i="8"/>
  <c r="C63" i="9"/>
  <c r="C63" i="8"/>
  <c r="H62" i="9"/>
  <c r="H62" i="8"/>
  <c r="D62" i="9"/>
  <c r="D62" i="8"/>
  <c r="I61" i="9"/>
  <c r="I61" i="8"/>
  <c r="E61" i="9"/>
  <c r="E61" i="8"/>
  <c r="J60" i="9"/>
  <c r="J60" i="8"/>
  <c r="F60" i="9"/>
  <c r="F60" i="8"/>
  <c r="B60" i="8"/>
  <c r="G59" i="9"/>
  <c r="G59" i="8"/>
  <c r="C59" i="8"/>
  <c r="C59" i="9"/>
  <c r="H58" i="9"/>
  <c r="H58" i="8"/>
  <c r="D58" i="9"/>
  <c r="D58" i="8"/>
  <c r="I57" i="9"/>
  <c r="I57" i="8"/>
  <c r="E57" i="9"/>
  <c r="E57" i="8"/>
  <c r="J56" i="9"/>
  <c r="J56" i="8"/>
  <c r="F56" i="9"/>
  <c r="F56" i="8"/>
  <c r="B56" i="8"/>
  <c r="G55" i="9"/>
  <c r="G55" i="8"/>
  <c r="C55" i="9"/>
  <c r="C55" i="8"/>
  <c r="H54" i="9"/>
  <c r="H54" i="8"/>
  <c r="D54" i="9"/>
  <c r="D54" i="8"/>
  <c r="I53" i="9"/>
  <c r="I53" i="8"/>
  <c r="E53" i="9"/>
  <c r="E53" i="8"/>
  <c r="J52" i="9"/>
  <c r="J52" i="8"/>
  <c r="F52" i="9"/>
  <c r="F52" i="8"/>
  <c r="B52" i="8"/>
  <c r="G51" i="9"/>
  <c r="G51" i="8"/>
  <c r="C51" i="9"/>
  <c r="C51" i="8"/>
  <c r="H50" i="9"/>
  <c r="H50" i="8"/>
  <c r="D50" i="9"/>
  <c r="D50" i="8"/>
  <c r="I49" i="9"/>
  <c r="I49" i="8"/>
  <c r="E49" i="9"/>
  <c r="E49" i="8"/>
  <c r="J48" i="9"/>
  <c r="J48" i="8"/>
  <c r="F48" i="9"/>
  <c r="F48" i="8"/>
  <c r="B48" i="8"/>
  <c r="G47" i="9"/>
  <c r="G47" i="8"/>
  <c r="C47" i="8"/>
  <c r="C47" i="9"/>
  <c r="H46" i="9"/>
  <c r="H46" i="8"/>
  <c r="D46" i="9"/>
  <c r="D46" i="8"/>
  <c r="I45" i="9"/>
  <c r="I45" i="8"/>
  <c r="E45" i="9"/>
  <c r="E45" i="8"/>
  <c r="J44" i="9"/>
  <c r="J44" i="8"/>
  <c r="F44" i="9"/>
  <c r="F44" i="8"/>
  <c r="B44" i="8"/>
  <c r="G43" i="9"/>
  <c r="G43" i="8"/>
  <c r="C43" i="8"/>
  <c r="C43" i="9"/>
  <c r="H42" i="9"/>
  <c r="H42" i="8"/>
  <c r="D42" i="9"/>
  <c r="D42" i="8"/>
  <c r="I41" i="9"/>
  <c r="I41" i="8"/>
  <c r="E41" i="9"/>
  <c r="E41" i="8"/>
</calcChain>
</file>

<file path=xl/sharedStrings.xml><?xml version="1.0" encoding="utf-8"?>
<sst xmlns="http://schemas.openxmlformats.org/spreadsheetml/2006/main" count="304" uniqueCount="111">
  <si>
    <t>－２３－</t>
  </si>
  <si>
    <t>－２４－</t>
  </si>
  <si>
    <t>－２５－</t>
  </si>
  <si>
    <t>－２６－</t>
  </si>
  <si>
    <t>－２７－</t>
  </si>
  <si>
    <t>項目</t>
    <rPh sb="0" eb="2">
      <t>コウモク</t>
    </rPh>
    <phoneticPr fontId="2"/>
  </si>
  <si>
    <t>(1)</t>
    <phoneticPr fontId="2"/>
  </si>
  <si>
    <t>(2)</t>
    <phoneticPr fontId="2"/>
  </si>
  <si>
    <t>(3)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</si>
  <si>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</si>
  <si>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</si>
  <si>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</si>
  <si>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</si>
  <si>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</si>
  <si>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</si>
  <si>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</si>
  <si>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</si>
  <si>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</si>
  <si>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</si>
  <si>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</si>
  <si>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</si>
  <si>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</si>
  <si>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</si>
  <si>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</si>
  <si>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第一次</t>
    <rPh sb="0" eb="3">
      <t>ダイイチジ</t>
    </rPh>
    <phoneticPr fontId="2"/>
  </si>
  <si>
    <t>第二次</t>
    <rPh sb="0" eb="3">
      <t>ダイニジ</t>
    </rPh>
    <phoneticPr fontId="2"/>
  </si>
  <si>
    <t>第三次</t>
    <rPh sb="0" eb="3">
      <t>ダイサンジ</t>
    </rPh>
    <phoneticPr fontId="2"/>
  </si>
  <si>
    <t>18</t>
    <phoneticPr fontId="2"/>
  </si>
  <si>
    <t>19</t>
    <phoneticPr fontId="2"/>
  </si>
  <si>
    <t>増加寄与度</t>
    <rPh sb="0" eb="2">
      <t>ゾウカ</t>
    </rPh>
    <rPh sb="2" eb="5">
      <t>キヨド</t>
    </rPh>
    <phoneticPr fontId="3"/>
  </si>
  <si>
    <t>構　成　比</t>
    <rPh sb="0" eb="1">
      <t>カマエ</t>
    </rPh>
    <rPh sb="2" eb="3">
      <t>シゲル</t>
    </rPh>
    <rPh sb="4" eb="5">
      <t>ヒ</t>
    </rPh>
    <phoneticPr fontId="3"/>
  </si>
  <si>
    <t>20</t>
    <phoneticPr fontId="2"/>
  </si>
  <si>
    <t>17</t>
    <phoneticPr fontId="2"/>
  </si>
  <si>
    <t>１．農林水産業</t>
    <phoneticPr fontId="2"/>
  </si>
  <si>
    <t>２．鉱業</t>
    <phoneticPr fontId="2"/>
  </si>
  <si>
    <t>３．製造業</t>
    <phoneticPr fontId="2"/>
  </si>
  <si>
    <t>４．電気・ガス・水道・廃棄物処理業</t>
    <phoneticPr fontId="2"/>
  </si>
  <si>
    <t>５．建設業</t>
    <phoneticPr fontId="2"/>
  </si>
  <si>
    <t>６．卸売・小売業</t>
    <phoneticPr fontId="2"/>
  </si>
  <si>
    <t>７．運輸・郵便業</t>
    <phoneticPr fontId="2"/>
  </si>
  <si>
    <t>８．宿泊・飲食サービス業</t>
    <phoneticPr fontId="2"/>
  </si>
  <si>
    <t>９．情報通信業</t>
    <phoneticPr fontId="2"/>
  </si>
  <si>
    <t>10．金融・保険業</t>
    <phoneticPr fontId="2"/>
  </si>
  <si>
    <t>11．不動産業</t>
    <phoneticPr fontId="2"/>
  </si>
  <si>
    <t>12．専門・科学技術、業務支援サービス業</t>
    <phoneticPr fontId="2"/>
  </si>
  <si>
    <t>13．公務</t>
    <phoneticPr fontId="3"/>
  </si>
  <si>
    <t>14．教育</t>
    <phoneticPr fontId="2"/>
  </si>
  <si>
    <t>15．保健衛生・社会事業</t>
    <phoneticPr fontId="2"/>
  </si>
  <si>
    <t>16．その他のサービス</t>
    <phoneticPr fontId="2"/>
  </si>
  <si>
    <t>　（１）農業</t>
    <phoneticPr fontId="2"/>
  </si>
  <si>
    <t>　（２）林業</t>
    <phoneticPr fontId="2"/>
  </si>
  <si>
    <t>　（３）水産業</t>
    <phoneticPr fontId="2"/>
  </si>
  <si>
    <t>17．小　　　　　計</t>
    <phoneticPr fontId="2"/>
  </si>
  <si>
    <t>18．輸入品に課される税・関税</t>
    <phoneticPr fontId="2"/>
  </si>
  <si>
    <t>19．（控除）総資本形成に係る消費税</t>
    <phoneticPr fontId="2"/>
  </si>
  <si>
    <t xml:space="preserve"> 　　　 第 一 次 産 業【１】</t>
    <rPh sb="5" eb="6">
      <t>ダイ</t>
    </rPh>
    <rPh sb="7" eb="8">
      <t>イッ</t>
    </rPh>
    <rPh sb="9" eb="10">
      <t>ツギ</t>
    </rPh>
    <rPh sb="11" eb="12">
      <t>サン</t>
    </rPh>
    <rPh sb="13" eb="14">
      <t>ギョウ</t>
    </rPh>
    <phoneticPr fontId="3"/>
  </si>
  <si>
    <t xml:space="preserve"> 　　　 第 二 次 産 業【2・3・5】</t>
    <rPh sb="5" eb="6">
      <t>ニ</t>
    </rPh>
    <rPh sb="7" eb="8">
      <t>ジ</t>
    </rPh>
    <rPh sb="9" eb="10">
      <t>サン</t>
    </rPh>
    <rPh sb="11" eb="12">
      <t>ギョウ</t>
    </rPh>
    <phoneticPr fontId="3"/>
  </si>
  <si>
    <t xml:space="preserve"> 　　 　第 三 次 産 業【4・6～16】</t>
    <rPh sb="0" eb="1">
      <t>ダイ</t>
    </rPh>
    <rPh sb="6" eb="7">
      <t>サン</t>
    </rPh>
    <rPh sb="8" eb="9">
      <t>ジ</t>
    </rPh>
    <rPh sb="10" eb="11">
      <t>サン</t>
    </rPh>
    <rPh sb="12" eb="13">
      <t>ギョウ</t>
    </rPh>
    <phoneticPr fontId="3"/>
  </si>
  <si>
    <t xml:space="preserve"> 　　　 第 一 次 産 業【１】</t>
    <rPh sb="4" eb="5">
      <t>ダイ</t>
    </rPh>
    <rPh sb="6" eb="7">
      <t>イッ</t>
    </rPh>
    <rPh sb="8" eb="9">
      <t>ツギ</t>
    </rPh>
    <rPh sb="10" eb="11">
      <t>サン</t>
    </rPh>
    <rPh sb="12" eb="13">
      <t>ギョウ</t>
    </rPh>
    <phoneticPr fontId="3"/>
  </si>
  <si>
    <t>20．郡　内　総　生　産</t>
    <rPh sb="3" eb="4">
      <t>グン</t>
    </rPh>
    <rPh sb="5" eb="6">
      <t>ウチ</t>
    </rPh>
    <rPh sb="7" eb="8">
      <t>フサ</t>
    </rPh>
    <rPh sb="9" eb="10">
      <t>ショウ</t>
    </rPh>
    <rPh sb="11" eb="12">
      <t>サン</t>
    </rPh>
    <phoneticPr fontId="2"/>
  </si>
  <si>
    <t>（ 単位 : 千円 ）</t>
    <rPh sb="7" eb="8">
      <t>セン</t>
    </rPh>
    <phoneticPr fontId="2"/>
  </si>
  <si>
    <t>　２　経済活動別郡内総生産（生産側，実質：連鎖方式）</t>
    <rPh sb="3" eb="4">
      <t>キョウ</t>
    </rPh>
    <rPh sb="4" eb="5">
      <t>スミ</t>
    </rPh>
    <rPh sb="5" eb="6">
      <t>カツ</t>
    </rPh>
    <rPh sb="6" eb="7">
      <t>ドウ</t>
    </rPh>
    <rPh sb="7" eb="8">
      <t>ベツ</t>
    </rPh>
    <rPh sb="8" eb="9">
      <t>グン</t>
    </rPh>
    <rPh sb="9" eb="10">
      <t>ウチ</t>
    </rPh>
    <rPh sb="10" eb="11">
      <t>フサ</t>
    </rPh>
    <rPh sb="11" eb="12">
      <t>ショウ</t>
    </rPh>
    <rPh sb="12" eb="13">
      <t>サン</t>
    </rPh>
    <rPh sb="14" eb="17">
      <t>セイサンガワ</t>
    </rPh>
    <rPh sb="18" eb="20">
      <t>ジッシツ</t>
    </rPh>
    <rPh sb="21" eb="23">
      <t>レンサ</t>
    </rPh>
    <rPh sb="23" eb="25">
      <t>ホウシキ</t>
    </rPh>
    <phoneticPr fontId="3"/>
  </si>
  <si>
    <t>－２８－</t>
  </si>
  <si>
    <t>－２９－</t>
  </si>
  <si>
    <t>－３０－</t>
  </si>
  <si>
    <t>実　　数（平成２７年暦年連鎖価格）</t>
    <rPh sb="5" eb="7">
      <t>ヘイセイ</t>
    </rPh>
    <rPh sb="9" eb="10">
      <t>ネン</t>
    </rPh>
    <rPh sb="10" eb="11">
      <t>コヨミ</t>
    </rPh>
    <rPh sb="11" eb="12">
      <t>ドシ</t>
    </rPh>
    <rPh sb="12" eb="14">
      <t>レンサ</t>
    </rPh>
    <rPh sb="14" eb="16">
      <t>カカク</t>
    </rPh>
    <phoneticPr fontId="3"/>
  </si>
  <si>
    <t>－０１－</t>
    <phoneticPr fontId="2"/>
  </si>
  <si>
    <t xml:space="preserve">項　　　目　　　/　　　年　　　度 </t>
    <phoneticPr fontId="3"/>
  </si>
  <si>
    <t>-H23-</t>
    <phoneticPr fontId="3"/>
  </si>
  <si>
    <t>-H24-</t>
    <phoneticPr fontId="3"/>
  </si>
  <si>
    <t>-H25-</t>
    <phoneticPr fontId="3"/>
  </si>
  <si>
    <t>-H26-</t>
    <phoneticPr fontId="3"/>
  </si>
  <si>
    <t>-H27-</t>
    <phoneticPr fontId="3"/>
  </si>
  <si>
    <t>-H28-</t>
    <phoneticPr fontId="3"/>
  </si>
  <si>
    <t>-H29-</t>
    <phoneticPr fontId="3"/>
  </si>
  <si>
    <t>-H30-</t>
    <phoneticPr fontId="3"/>
  </si>
  <si>
    <t>-R１-</t>
    <phoneticPr fontId="3"/>
  </si>
  <si>
    <t>21</t>
  </si>
  <si>
    <t>※連鎖方式による実質値は，加法整合性がない。</t>
    <rPh sb="1" eb="3">
      <t>レンサ</t>
    </rPh>
    <rPh sb="3" eb="5">
      <t>ホウシキ</t>
    </rPh>
    <rPh sb="8" eb="11">
      <t>ジッシツチ</t>
    </rPh>
    <rPh sb="13" eb="15">
      <t>カホウ</t>
    </rPh>
    <rPh sb="15" eb="18">
      <t>セイゴウセイ</t>
    </rPh>
    <phoneticPr fontId="2"/>
  </si>
  <si>
    <t>　１．農林水産業</t>
    <phoneticPr fontId="2"/>
  </si>
  <si>
    <t>　　（１）農業</t>
    <phoneticPr fontId="2"/>
  </si>
  <si>
    <t>　　（２）林業</t>
    <phoneticPr fontId="2"/>
  </si>
  <si>
    <t>　　（３）水産業</t>
    <phoneticPr fontId="2"/>
  </si>
  <si>
    <t>　２．鉱業</t>
    <phoneticPr fontId="2"/>
  </si>
  <si>
    <t>　３．製造業</t>
    <phoneticPr fontId="2"/>
  </si>
  <si>
    <t>　４．電気・ガス・水道・廃棄物処理業</t>
    <phoneticPr fontId="2"/>
  </si>
  <si>
    <t>　５．建設業</t>
    <phoneticPr fontId="2"/>
  </si>
  <si>
    <t>　６．卸売・小売業</t>
    <phoneticPr fontId="2"/>
  </si>
  <si>
    <t>　７．運輸・郵便業</t>
    <phoneticPr fontId="2"/>
  </si>
  <si>
    <t>　８．宿泊・飲食サービス業</t>
    <phoneticPr fontId="2"/>
  </si>
  <si>
    <t>　９．情報通信業</t>
    <phoneticPr fontId="2"/>
  </si>
  <si>
    <t>　10．金融・保険業</t>
    <phoneticPr fontId="2"/>
  </si>
  <si>
    <t>　11．不動産業</t>
    <phoneticPr fontId="2"/>
  </si>
  <si>
    <t>　12．専門・科学技術、業務支援サービス業</t>
    <phoneticPr fontId="2"/>
  </si>
  <si>
    <t>　13．公務</t>
    <phoneticPr fontId="3"/>
  </si>
  <si>
    <t>　14．教育</t>
    <phoneticPr fontId="2"/>
  </si>
  <si>
    <t>　15．保健衛生・社会事業</t>
    <phoneticPr fontId="2"/>
  </si>
  <si>
    <t>　16．その他のサービス</t>
    <phoneticPr fontId="2"/>
  </si>
  <si>
    <t>　18．輸入品に課される税・関税</t>
    <phoneticPr fontId="2"/>
  </si>
  <si>
    <t>　19．（控除）総資本形成に係る消費税</t>
    <phoneticPr fontId="2"/>
  </si>
  <si>
    <t>　21．開  　差　｛20－(17＋18－19)｝</t>
    <rPh sb="4" eb="5">
      <t>カイ</t>
    </rPh>
    <rPh sb="8" eb="9">
      <t>サ</t>
    </rPh>
    <phoneticPr fontId="2"/>
  </si>
  <si>
    <t>（ 単位 : ％ ）</t>
    <phoneticPr fontId="2"/>
  </si>
  <si>
    <r>
      <t>　17．小　　　 　計　</t>
    </r>
    <r>
      <rPr>
        <sz val="16"/>
        <color theme="0"/>
        <rFont val="ＭＳ ゴシック"/>
        <family val="3"/>
        <charset val="128"/>
      </rPr>
      <t>（ 1～16の計）</t>
    </r>
    <rPh sb="19" eb="20">
      <t>ケイ</t>
    </rPh>
    <phoneticPr fontId="2"/>
  </si>
  <si>
    <r>
      <t>　20．郡 内 総 生 産</t>
    </r>
    <r>
      <rPr>
        <sz val="16"/>
        <color theme="0"/>
        <rFont val="ＭＳ ゴシック"/>
        <family val="3"/>
        <charset val="128"/>
      </rPr>
      <t>　（17＋18－19）</t>
    </r>
    <rPh sb="4" eb="5">
      <t>グン</t>
    </rPh>
    <rPh sb="6" eb="7">
      <t>ウチ</t>
    </rPh>
    <rPh sb="8" eb="9">
      <t>フサ</t>
    </rPh>
    <rPh sb="10" eb="11">
      <t>ショウ</t>
    </rPh>
    <rPh sb="12" eb="13">
      <t>サン</t>
    </rPh>
    <phoneticPr fontId="2"/>
  </si>
  <si>
    <t>-R1-</t>
    <phoneticPr fontId="3"/>
  </si>
  <si>
    <t>-R2-</t>
  </si>
  <si>
    <t>-R3-</t>
  </si>
  <si>
    <t>－</t>
    <phoneticPr fontId="2"/>
  </si>
  <si>
    <t>対前年度増加率</t>
    <rPh sb="0" eb="7">
      <t>タイゼンネンドゾウカリツ</t>
    </rPh>
    <phoneticPr fontId="3"/>
  </si>
  <si>
    <t>-R4-</t>
  </si>
  <si>
    <t>-R5-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</si>
</sst>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,##0.0\ \ \ ;\-#,##0.0\ \ \ "/>
    <numFmt numFmtId="179" formatCode="#,##0_ "/>
    <numFmt numFmtId="185" formatCode="#,##0.00000000000"/>
    <numFmt numFmtId="188" formatCode="_ * #,##0.0_ ;_ * \-#,##0.0_ ;_ * &quot;-&quot;?_ ;_ @_ "/>
  </numFmts>
  <fonts count="2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游ゴシック"/>
      <family val="3"/>
      <charset val="128"/>
    </font>
    <font>
      <sz val="18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3"/>
      <name val="游ゴシック"/>
      <family val="3"/>
      <charset val="128"/>
    </font>
    <font>
      <i/>
      <sz val="11"/>
      <name val="游ゴシック"/>
      <family val="3"/>
      <charset val="128"/>
    </font>
    <font>
      <sz val="16"/>
      <name val="游ゴシック"/>
      <family val="3"/>
      <charset val="128"/>
    </font>
    <font>
      <b/>
      <sz val="2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2">
    <xf numFmtId="1" fontId="0" fillId="0" borderId="0" xfId="0"/>
    <xf numFmtId="3" fontId="5" fillId="0" borderId="0" xfId="0" applyNumberFormat="1" applyFont="1" applyAlignment="1">
      <alignment vertical="top" shrinkToFit="1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0" fillId="0" borderId="4" xfId="0" applyNumberFormat="1" applyFont="1" applyBorder="1" applyAlignment="1">
      <alignment horizontal="center" vertical="center" shrinkToFit="1"/>
    </xf>
    <xf numFmtId="3" fontId="11" fillId="0" borderId="3" xfId="1" applyNumberFormat="1" applyFont="1" applyFill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Alignment="1">
      <alignment horizontal="left" vertical="center" shrinkToFit="1"/>
    </xf>
    <xf numFmtId="3" fontId="9" fillId="0" borderId="0" xfId="1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 shrinkToFit="1"/>
    </xf>
    <xf numFmtId="3" fontId="11" fillId="0" borderId="4" xfId="0" quotePrefix="1" applyNumberFormat="1" applyFont="1" applyBorder="1" applyAlignment="1">
      <alignment horizontal="center" vertical="center" shrinkToFit="1"/>
    </xf>
    <xf numFmtId="177" fontId="10" fillId="2" borderId="1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4" xfId="0" applyNumberFormat="1" applyFont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" fontId="11" fillId="2" borderId="4" xfId="0" applyFont="1" applyFill="1" applyBorder="1" applyAlignment="1">
      <alignment horizontal="center" vertical="center" shrinkToFit="1"/>
    </xf>
    <xf numFmtId="1" fontId="11" fillId="0" borderId="4" xfId="0" applyFont="1" applyBorder="1" applyAlignment="1">
      <alignment horizontal="center" vertical="center" shrinkToFi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quotePrefix="1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177" fontId="13" fillId="0" borderId="1" xfId="1" applyNumberFormat="1" applyFont="1" applyFill="1" applyBorder="1" applyAlignment="1">
      <alignment vertical="center"/>
    </xf>
    <xf numFmtId="177" fontId="13" fillId="0" borderId="4" xfId="1" applyNumberFormat="1" applyFont="1" applyFill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vertical="center"/>
    </xf>
    <xf numFmtId="177" fontId="13" fillId="0" borderId="5" xfId="1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2" xfId="1" applyNumberFormat="1" applyFont="1" applyFill="1" applyBorder="1" applyAlignment="1">
      <alignment vertical="center"/>
    </xf>
    <xf numFmtId="3" fontId="13" fillId="0" borderId="1" xfId="0" applyNumberFormat="1" applyFont="1" applyBorder="1" applyAlignment="1">
      <alignment horizontal="left" vertical="center" indent="1"/>
    </xf>
    <xf numFmtId="3" fontId="13" fillId="0" borderId="1" xfId="0" applyNumberFormat="1" applyFont="1" applyBorder="1" applyAlignment="1">
      <alignment horizontal="left" vertical="center" indent="1" shrinkToFit="1"/>
    </xf>
    <xf numFmtId="3" fontId="13" fillId="0" borderId="4" xfId="0" applyNumberFormat="1" applyFont="1" applyBorder="1" applyAlignment="1">
      <alignment horizontal="left" vertical="center" indent="1" shrinkToFit="1"/>
    </xf>
    <xf numFmtId="3" fontId="13" fillId="0" borderId="3" xfId="0" applyNumberFormat="1" applyFont="1" applyBorder="1" applyAlignment="1">
      <alignment horizontal="left" vertical="center" shrinkToFit="1"/>
    </xf>
    <xf numFmtId="3" fontId="13" fillId="0" borderId="1" xfId="0" quotePrefix="1" applyNumberFormat="1" applyFont="1" applyBorder="1" applyAlignment="1">
      <alignment horizontal="left" vertical="center" shrinkToFit="1"/>
    </xf>
    <xf numFmtId="3" fontId="13" fillId="0" borderId="2" xfId="0" quotePrefix="1" applyNumberFormat="1" applyFont="1" applyBorder="1" applyAlignment="1">
      <alignment horizontal="left" vertical="center" shrinkToFit="1"/>
    </xf>
    <xf numFmtId="3" fontId="13" fillId="0" borderId="0" xfId="0" applyNumberFormat="1" applyFont="1" applyAlignment="1">
      <alignment horizontal="right" vertical="center"/>
    </xf>
    <xf numFmtId="3" fontId="13" fillId="0" borderId="5" xfId="0" applyNumberFormat="1" applyFont="1" applyBorder="1" applyAlignment="1">
      <alignment horizontal="left" vertical="center" shrinkToFit="1"/>
    </xf>
    <xf numFmtId="3" fontId="10" fillId="0" borderId="5" xfId="1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Alignment="1">
      <alignment vertical="top" shrinkToFit="1"/>
    </xf>
    <xf numFmtId="3" fontId="15" fillId="0" borderId="0" xfId="0" applyNumberFormat="1" applyFont="1" applyAlignment="1">
      <alignment vertical="top"/>
    </xf>
    <xf numFmtId="3" fontId="15" fillId="0" borderId="0" xfId="0" applyNumberFormat="1" applyFont="1" applyAlignment="1">
      <alignment horizontal="center" vertical="top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center" vertical="center"/>
    </xf>
    <xf numFmtId="0" fontId="19" fillId="0" borderId="6" xfId="0" applyNumberFormat="1" applyFont="1" applyBorder="1" applyAlignment="1">
      <alignment horizontal="center" vertical="center" wrapText="1"/>
    </xf>
    <xf numFmtId="0" fontId="19" fillId="0" borderId="7" xfId="0" quotePrefix="1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 shrinkToFit="1"/>
    </xf>
    <xf numFmtId="3" fontId="19" fillId="0" borderId="1" xfId="0" applyNumberFormat="1" applyFont="1" applyBorder="1" applyAlignment="1">
      <alignment horizontal="left" vertical="center"/>
    </xf>
    <xf numFmtId="179" fontId="19" fillId="0" borderId="1" xfId="0" applyNumberFormat="1" applyFont="1" applyBorder="1" applyAlignment="1">
      <alignment vertical="center"/>
    </xf>
    <xf numFmtId="179" fontId="19" fillId="0" borderId="1" xfId="1" applyNumberFormat="1" applyFont="1" applyFill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left" vertical="center" shrinkToFit="1"/>
    </xf>
    <xf numFmtId="179" fontId="19" fillId="0" borderId="4" xfId="0" applyNumberFormat="1" applyFont="1" applyBorder="1" applyAlignment="1">
      <alignment vertical="center"/>
    </xf>
    <xf numFmtId="179" fontId="19" fillId="0" borderId="4" xfId="1" applyNumberFormat="1" applyFont="1" applyFill="1" applyBorder="1" applyAlignment="1">
      <alignment vertical="center"/>
    </xf>
    <xf numFmtId="3" fontId="19" fillId="0" borderId="4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left" vertical="center" shrinkToFit="1"/>
    </xf>
    <xf numFmtId="3" fontId="19" fillId="0" borderId="2" xfId="0" applyNumberFormat="1" applyFont="1" applyBorder="1" applyAlignment="1">
      <alignment horizontal="center" vertical="center"/>
    </xf>
    <xf numFmtId="1" fontId="18" fillId="0" borderId="0" xfId="0" applyFont="1"/>
    <xf numFmtId="3" fontId="19" fillId="0" borderId="5" xfId="0" applyNumberFormat="1" applyFont="1" applyBorder="1" applyAlignment="1">
      <alignment horizontal="left" vertical="center" shrinkToFit="1"/>
    </xf>
    <xf numFmtId="179" fontId="19" fillId="0" borderId="5" xfId="3" applyNumberFormat="1" applyFont="1" applyFill="1" applyBorder="1" applyAlignment="1" applyProtection="1">
      <alignment vertical="center"/>
    </xf>
    <xf numFmtId="179" fontId="19" fillId="0" borderId="5" xfId="3" applyNumberFormat="1" applyFont="1" applyFill="1" applyBorder="1" applyAlignment="1">
      <alignment vertical="center"/>
    </xf>
    <xf numFmtId="3" fontId="19" fillId="0" borderId="5" xfId="1" applyNumberFormat="1" applyFont="1" applyFill="1" applyBorder="1" applyAlignment="1" applyProtection="1">
      <alignment horizontal="center" vertical="center" shrinkToFit="1"/>
    </xf>
    <xf numFmtId="3" fontId="19" fillId="0" borderId="1" xfId="0" quotePrefix="1" applyNumberFormat="1" applyFont="1" applyBorder="1" applyAlignment="1">
      <alignment horizontal="left" vertical="center" shrinkToFit="1"/>
    </xf>
    <xf numFmtId="179" fontId="19" fillId="0" borderId="1" xfId="3" applyNumberFormat="1" applyFont="1" applyFill="1" applyBorder="1" applyAlignment="1" applyProtection="1">
      <alignment vertical="center"/>
    </xf>
    <xf numFmtId="179" fontId="19" fillId="0" borderId="1" xfId="3" applyNumberFormat="1" applyFont="1" applyFill="1" applyBorder="1" applyAlignment="1">
      <alignment vertical="center"/>
    </xf>
    <xf numFmtId="3" fontId="19" fillId="0" borderId="1" xfId="1" applyNumberFormat="1" applyFont="1" applyFill="1" applyBorder="1" applyAlignment="1" applyProtection="1">
      <alignment horizontal="center" vertical="center" shrinkToFit="1"/>
    </xf>
    <xf numFmtId="3" fontId="19" fillId="0" borderId="2" xfId="0" quotePrefix="1" applyNumberFormat="1" applyFont="1" applyBorder="1" applyAlignment="1">
      <alignment horizontal="left" vertical="center" shrinkToFit="1"/>
    </xf>
    <xf numFmtId="179" fontId="19" fillId="0" borderId="2" xfId="3" applyNumberFormat="1" applyFont="1" applyFill="1" applyBorder="1" applyAlignment="1" applyProtection="1">
      <alignment vertical="center"/>
    </xf>
    <xf numFmtId="179" fontId="19" fillId="0" borderId="2" xfId="3" applyNumberFormat="1" applyFont="1" applyFill="1" applyBorder="1" applyAlignment="1">
      <alignment vertical="center"/>
    </xf>
    <xf numFmtId="3" fontId="19" fillId="0" borderId="2" xfId="1" applyNumberFormat="1" applyFont="1" applyFill="1" applyBorder="1" applyAlignment="1" applyProtection="1">
      <alignment horizontal="center" vertical="center" shrinkToFit="1"/>
    </xf>
    <xf numFmtId="3" fontId="17" fillId="0" borderId="0" xfId="0" applyNumberFormat="1" applyFont="1" applyAlignment="1">
      <alignment horizontal="left" vertical="center" shrinkToFit="1"/>
    </xf>
    <xf numFmtId="1" fontId="19" fillId="0" borderId="0" xfId="0" applyFont="1"/>
    <xf numFmtId="3" fontId="17" fillId="0" borderId="0" xfId="0" applyNumberFormat="1" applyFont="1" applyAlignment="1">
      <alignment vertical="center" shrinkToFit="1"/>
    </xf>
    <xf numFmtId="3" fontId="14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179" fontId="19" fillId="0" borderId="4" xfId="1" quotePrefix="1" applyNumberFormat="1" applyFont="1" applyFill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8" fillId="0" borderId="0" xfId="0" applyNumberFormat="1" applyFont="1"/>
    <xf numFmtId="49" fontId="19" fillId="0" borderId="5" xfId="1" applyNumberFormat="1" applyFont="1" applyFill="1" applyBorder="1" applyAlignment="1" applyProtection="1">
      <alignment horizontal="center" vertical="center" shrinkToFit="1"/>
    </xf>
    <xf numFmtId="49" fontId="19" fillId="0" borderId="1" xfId="1" applyNumberFormat="1" applyFont="1" applyFill="1" applyBorder="1" applyAlignment="1" applyProtection="1">
      <alignment horizontal="center" vertical="center" shrinkToFit="1"/>
    </xf>
    <xf numFmtId="49" fontId="19" fillId="0" borderId="2" xfId="1" applyNumberFormat="1" applyFont="1" applyFill="1" applyBorder="1" applyAlignment="1" applyProtection="1">
      <alignment horizontal="center" vertical="center" shrinkToFit="1"/>
    </xf>
    <xf numFmtId="185" fontId="17" fillId="0" borderId="0" xfId="0" applyNumberFormat="1" applyFont="1" applyAlignment="1">
      <alignment vertical="center"/>
    </xf>
    <xf numFmtId="188" fontId="19" fillId="0" borderId="1" xfId="3" applyNumberFormat="1" applyFont="1" applyFill="1" applyBorder="1" applyAlignment="1">
      <alignment vertical="center"/>
    </xf>
    <xf numFmtId="188" fontId="19" fillId="0" borderId="1" xfId="0" applyNumberFormat="1" applyFont="1" applyBorder="1" applyAlignment="1">
      <alignment vertical="center"/>
    </xf>
    <xf numFmtId="188" fontId="19" fillId="0" borderId="1" xfId="1" applyNumberFormat="1" applyFont="1" applyFill="1" applyBorder="1" applyAlignment="1">
      <alignment vertical="center"/>
    </xf>
    <xf numFmtId="188" fontId="19" fillId="0" borderId="4" xfId="0" applyNumberFormat="1" applyFont="1" applyBorder="1" applyAlignment="1">
      <alignment vertical="center"/>
    </xf>
    <xf numFmtId="188" fontId="19" fillId="0" borderId="4" xfId="1" applyNumberFormat="1" applyFont="1" applyFill="1" applyBorder="1" applyAlignment="1">
      <alignment vertical="center"/>
    </xf>
    <xf numFmtId="188" fontId="19" fillId="0" borderId="4" xfId="1" quotePrefix="1" applyNumberFormat="1" applyFont="1" applyFill="1" applyBorder="1" applyAlignment="1">
      <alignment horizontal="right" vertical="center" indent="1"/>
    </xf>
    <xf numFmtId="188" fontId="18" fillId="0" borderId="0" xfId="0" applyNumberFormat="1" applyFont="1"/>
    <xf numFmtId="188" fontId="19" fillId="0" borderId="5" xfId="3" applyNumberFormat="1" applyFont="1" applyFill="1" applyBorder="1" applyAlignment="1">
      <alignment vertical="center"/>
    </xf>
    <xf numFmtId="188" fontId="19" fillId="0" borderId="2" xfId="3" applyNumberFormat="1" applyFont="1" applyFill="1" applyBorder="1" applyAlignment="1">
      <alignment vertical="center"/>
    </xf>
    <xf numFmtId="3" fontId="19" fillId="0" borderId="0" xfId="0" applyNumberFormat="1" applyFont="1" applyAlignment="1">
      <alignment horizontal="left" vertical="center" shrinkToFit="1"/>
    </xf>
    <xf numFmtId="1" fontId="19" fillId="0" borderId="0" xfId="0" applyFont="1"/>
  </cellXfs>
  <cellStyles count="4">
    <cellStyle name="桁区切り" xfId="3" builtinId="6"/>
    <cellStyle name="桁区切り 2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view="pageBreakPreview" zoomScale="70" zoomScaleNormal="70" zoomScaleSheetLayoutView="70" workbookViewId="0"/>
  </sheetViews>
  <sheetFormatPr defaultColWidth="8.796875" defaultRowHeight="30" customHeight="1"/>
  <cols>
    <col min="1" max="1" width="55.796875" style="89" bestFit="1" customWidth="1"/>
    <col min="2" max="14" width="18.59765625" style="56" customWidth="1"/>
    <col min="15" max="15" width="7.19921875" style="60" customWidth="1"/>
    <col min="16" max="16384" width="8.796875" style="58"/>
  </cols>
  <sheetData>
    <row r="1" spans="1:15" s="51" customFormat="1" ht="35.1" customHeight="1">
      <c r="A1" s="50"/>
      <c r="O1" s="52"/>
    </row>
    <row r="2" spans="1:15" s="53" customFormat="1" ht="35.1" customHeight="1">
      <c r="A2" s="90" t="s">
        <v>61</v>
      </c>
      <c r="O2" s="54"/>
    </row>
    <row r="3" spans="1:15" ht="35.1" customHeight="1">
      <c r="A3" s="55" t="s">
        <v>65</v>
      </c>
      <c r="G3" s="57"/>
      <c r="I3" s="58"/>
      <c r="J3" s="59"/>
      <c r="L3" s="59"/>
      <c r="M3" s="59"/>
      <c r="N3" s="59" t="s">
        <v>60</v>
      </c>
    </row>
    <row r="4" spans="1:15" ht="35.1" customHeight="1">
      <c r="A4" s="61" t="s">
        <v>67</v>
      </c>
      <c r="B4" s="62" t="s">
        <v>68</v>
      </c>
      <c r="C4" s="62" t="s">
        <v>69</v>
      </c>
      <c r="D4" s="62" t="s">
        <v>70</v>
      </c>
      <c r="E4" s="62" t="s">
        <v>71</v>
      </c>
      <c r="F4" s="62" t="s">
        <v>72</v>
      </c>
      <c r="G4" s="62" t="s">
        <v>73</v>
      </c>
      <c r="H4" s="62" t="s">
        <v>74</v>
      </c>
      <c r="I4" s="62" t="s">
        <v>75</v>
      </c>
      <c r="J4" s="62" t="s">
        <v>104</v>
      </c>
      <c r="K4" s="62" t="s">
        <v>105</v>
      </c>
      <c r="L4" s="62" t="s">
        <v>106</v>
      </c>
      <c r="M4" s="62" t="s">
        <v>109</v>
      </c>
      <c r="N4" s="62" t="s">
        <v>110</v>
      </c>
      <c r="O4" s="63" t="s">
        <v>5</v>
      </c>
    </row>
    <row r="5" spans="1:15" ht="35.1" customHeight="1">
      <c r="A5" s="64" t="s">
        <v>79</v>
      </c>
      <c r="B5" s="65">
        <v>22023510</v>
      </c>
      <c r="C5" s="65">
        <v>20159011</v>
      </c>
      <c r="D5" s="66">
        <v>20774692</v>
      </c>
      <c r="E5" s="66">
        <v>21302616</v>
      </c>
      <c r="F5" s="65">
        <v>22261731</v>
      </c>
      <c r="G5" s="65">
        <v>20992060</v>
      </c>
      <c r="H5" s="65">
        <v>17933179</v>
      </c>
      <c r="I5" s="65">
        <v>16809680</v>
      </c>
      <c r="J5" s="65">
        <v>18067301</v>
      </c>
      <c r="K5" s="65">
        <v>18034432</v>
      </c>
      <c r="L5" s="65">
        <v>19696926</v>
      </c>
      <c r="M5" s="65">
        <v>18977041</v>
      </c>
      <c r="N5" s="65">
        <v>18469802</v>
      </c>
      <c r="O5" s="67">
        <v>1</v>
      </c>
    </row>
    <row r="6" spans="1:15" ht="35.1" customHeight="1">
      <c r="A6" s="64" t="s">
        <v>80</v>
      </c>
      <c r="B6" s="65">
        <v>14849364</v>
      </c>
      <c r="C6" s="65">
        <v>12946978</v>
      </c>
      <c r="D6" s="66">
        <v>14333441</v>
      </c>
      <c r="E6" s="66">
        <v>15812619</v>
      </c>
      <c r="F6" s="65">
        <v>15421120</v>
      </c>
      <c r="G6" s="65">
        <v>16111813</v>
      </c>
      <c r="H6" s="65">
        <v>14071131</v>
      </c>
      <c r="I6" s="65">
        <v>12139119</v>
      </c>
      <c r="J6" s="65">
        <v>13768031</v>
      </c>
      <c r="K6" s="65">
        <v>14787426</v>
      </c>
      <c r="L6" s="65">
        <v>16223794</v>
      </c>
      <c r="M6" s="65">
        <v>14831372</v>
      </c>
      <c r="N6" s="65">
        <v>15644463</v>
      </c>
      <c r="O6" s="67" t="s">
        <v>6</v>
      </c>
    </row>
    <row r="7" spans="1:15" ht="35.1" customHeight="1">
      <c r="A7" s="64" t="s">
        <v>81</v>
      </c>
      <c r="B7" s="65">
        <v>489682</v>
      </c>
      <c r="C7" s="65">
        <v>490446</v>
      </c>
      <c r="D7" s="66">
        <v>434853</v>
      </c>
      <c r="E7" s="66">
        <v>404784</v>
      </c>
      <c r="F7" s="65">
        <v>355653</v>
      </c>
      <c r="G7" s="65">
        <v>319970</v>
      </c>
      <c r="H7" s="65">
        <v>312045</v>
      </c>
      <c r="I7" s="65">
        <v>310828</v>
      </c>
      <c r="J7" s="65">
        <v>389227</v>
      </c>
      <c r="K7" s="65">
        <v>290960</v>
      </c>
      <c r="L7" s="65">
        <v>216256</v>
      </c>
      <c r="M7" s="65">
        <v>243249</v>
      </c>
      <c r="N7" s="65">
        <v>243028</v>
      </c>
      <c r="O7" s="67" t="s">
        <v>7</v>
      </c>
    </row>
    <row r="8" spans="1:15" ht="35.1" customHeight="1">
      <c r="A8" s="64" t="s">
        <v>82</v>
      </c>
      <c r="B8" s="65">
        <v>7090191</v>
      </c>
      <c r="C8" s="65">
        <v>7092779</v>
      </c>
      <c r="D8" s="66">
        <v>6166094</v>
      </c>
      <c r="E8" s="66">
        <v>5088191</v>
      </c>
      <c r="F8" s="65">
        <v>6484958</v>
      </c>
      <c r="G8" s="65">
        <v>4540920</v>
      </c>
      <c r="H8" s="65">
        <v>3541805</v>
      </c>
      <c r="I8" s="65">
        <v>4151529</v>
      </c>
      <c r="J8" s="65">
        <v>3727602</v>
      </c>
      <c r="K8" s="65">
        <v>2902082</v>
      </c>
      <c r="L8" s="65">
        <v>3190993</v>
      </c>
      <c r="M8" s="65">
        <v>3663619</v>
      </c>
      <c r="N8" s="65">
        <v>2752467</v>
      </c>
      <c r="O8" s="67" t="s">
        <v>8</v>
      </c>
    </row>
    <row r="9" spans="1:15" ht="35.1" customHeight="1">
      <c r="A9" s="64" t="s">
        <v>83</v>
      </c>
      <c r="B9" s="65">
        <v>525576</v>
      </c>
      <c r="C9" s="65">
        <v>381740</v>
      </c>
      <c r="D9" s="66">
        <v>475962</v>
      </c>
      <c r="E9" s="66">
        <v>541910</v>
      </c>
      <c r="F9" s="65">
        <v>642381</v>
      </c>
      <c r="G9" s="65">
        <v>856282</v>
      </c>
      <c r="H9" s="65">
        <v>546492</v>
      </c>
      <c r="I9" s="65">
        <v>657461</v>
      </c>
      <c r="J9" s="65">
        <v>710468</v>
      </c>
      <c r="K9" s="65">
        <v>802008</v>
      </c>
      <c r="L9" s="65">
        <v>594716</v>
      </c>
      <c r="M9" s="65">
        <v>359391</v>
      </c>
      <c r="N9" s="65">
        <v>437582</v>
      </c>
      <c r="O9" s="67" t="s">
        <v>9</v>
      </c>
    </row>
    <row r="10" spans="1:15" ht="35.1" customHeight="1">
      <c r="A10" s="64" t="s">
        <v>84</v>
      </c>
      <c r="B10" s="65">
        <v>14174762</v>
      </c>
      <c r="C10" s="65">
        <v>11982328</v>
      </c>
      <c r="D10" s="66">
        <v>13155410</v>
      </c>
      <c r="E10" s="66">
        <v>13736157</v>
      </c>
      <c r="F10" s="65">
        <v>12060099</v>
      </c>
      <c r="G10" s="65">
        <v>13914262</v>
      </c>
      <c r="H10" s="65">
        <v>15379492</v>
      </c>
      <c r="I10" s="65">
        <v>14136873</v>
      </c>
      <c r="J10" s="65">
        <v>12782927</v>
      </c>
      <c r="K10" s="65">
        <v>12443894</v>
      </c>
      <c r="L10" s="65">
        <v>12978005</v>
      </c>
      <c r="M10" s="65">
        <v>11587480</v>
      </c>
      <c r="N10" s="65">
        <v>11777081</v>
      </c>
      <c r="O10" s="67" t="s">
        <v>10</v>
      </c>
    </row>
    <row r="11" spans="1:15" ht="35.1" customHeight="1">
      <c r="A11" s="64" t="s">
        <v>85</v>
      </c>
      <c r="B11" s="65">
        <v>10981586</v>
      </c>
      <c r="C11" s="65">
        <v>9564811</v>
      </c>
      <c r="D11" s="66">
        <v>10115454</v>
      </c>
      <c r="E11" s="66">
        <v>10512548</v>
      </c>
      <c r="F11" s="65">
        <v>10312494</v>
      </c>
      <c r="G11" s="65">
        <v>10071657</v>
      </c>
      <c r="H11" s="65">
        <v>11635608</v>
      </c>
      <c r="I11" s="65">
        <v>10122980</v>
      </c>
      <c r="J11" s="65">
        <v>10161373</v>
      </c>
      <c r="K11" s="65">
        <v>8694593</v>
      </c>
      <c r="L11" s="65">
        <v>10700753</v>
      </c>
      <c r="M11" s="65">
        <v>9354550</v>
      </c>
      <c r="N11" s="65">
        <v>12775633</v>
      </c>
      <c r="O11" s="67" t="s">
        <v>11</v>
      </c>
    </row>
    <row r="12" spans="1:15" ht="35.1" customHeight="1">
      <c r="A12" s="64" t="s">
        <v>86</v>
      </c>
      <c r="B12" s="65">
        <v>34343061</v>
      </c>
      <c r="C12" s="65">
        <v>29952699</v>
      </c>
      <c r="D12" s="66">
        <v>38219293</v>
      </c>
      <c r="E12" s="66">
        <v>28550689</v>
      </c>
      <c r="F12" s="65">
        <v>32128648</v>
      </c>
      <c r="G12" s="65">
        <v>30034730</v>
      </c>
      <c r="H12" s="65">
        <v>40084050</v>
      </c>
      <c r="I12" s="65">
        <v>51733083</v>
      </c>
      <c r="J12" s="65">
        <v>37488318</v>
      </c>
      <c r="K12" s="65">
        <v>36209499</v>
      </c>
      <c r="L12" s="65">
        <v>36354678</v>
      </c>
      <c r="M12" s="65">
        <v>37952424</v>
      </c>
      <c r="N12" s="65">
        <v>48728926</v>
      </c>
      <c r="O12" s="67" t="s">
        <v>12</v>
      </c>
    </row>
    <row r="13" spans="1:15" ht="35.1" customHeight="1">
      <c r="A13" s="64" t="s">
        <v>87</v>
      </c>
      <c r="B13" s="65">
        <v>26740255</v>
      </c>
      <c r="C13" s="65">
        <v>27441355</v>
      </c>
      <c r="D13" s="66">
        <v>28794072</v>
      </c>
      <c r="E13" s="66">
        <v>27768456</v>
      </c>
      <c r="F13" s="65">
        <v>28042409</v>
      </c>
      <c r="G13" s="65">
        <v>27746288</v>
      </c>
      <c r="H13" s="65">
        <v>28351018</v>
      </c>
      <c r="I13" s="65">
        <v>28092933</v>
      </c>
      <c r="J13" s="65">
        <v>27468907</v>
      </c>
      <c r="K13" s="65">
        <v>25686476</v>
      </c>
      <c r="L13" s="65">
        <v>26075786</v>
      </c>
      <c r="M13" s="65">
        <v>26130436</v>
      </c>
      <c r="N13" s="65">
        <v>26087715</v>
      </c>
      <c r="O13" s="67" t="s">
        <v>13</v>
      </c>
    </row>
    <row r="14" spans="1:15" ht="35.1" customHeight="1">
      <c r="A14" s="64" t="s">
        <v>88</v>
      </c>
      <c r="B14" s="65">
        <v>25544482</v>
      </c>
      <c r="C14" s="65">
        <v>23629213</v>
      </c>
      <c r="D14" s="66">
        <v>24202188</v>
      </c>
      <c r="E14" s="66">
        <v>24431640</v>
      </c>
      <c r="F14" s="65">
        <v>24406970</v>
      </c>
      <c r="G14" s="65">
        <v>24175737</v>
      </c>
      <c r="H14" s="65">
        <v>24110514</v>
      </c>
      <c r="I14" s="65">
        <v>23716105</v>
      </c>
      <c r="J14" s="65">
        <v>22599388</v>
      </c>
      <c r="K14" s="65">
        <v>17713530</v>
      </c>
      <c r="L14" s="65">
        <v>18793373</v>
      </c>
      <c r="M14" s="65">
        <v>19561785</v>
      </c>
      <c r="N14" s="65">
        <v>21138362</v>
      </c>
      <c r="O14" s="67" t="s">
        <v>14</v>
      </c>
    </row>
    <row r="15" spans="1:15" ht="35.1" customHeight="1">
      <c r="A15" s="64" t="s">
        <v>89</v>
      </c>
      <c r="B15" s="65">
        <v>10327922</v>
      </c>
      <c r="C15" s="65">
        <v>9496146</v>
      </c>
      <c r="D15" s="66">
        <v>10001704</v>
      </c>
      <c r="E15" s="66">
        <v>9651974</v>
      </c>
      <c r="F15" s="65">
        <v>9390303</v>
      </c>
      <c r="G15" s="65">
        <v>9936282</v>
      </c>
      <c r="H15" s="65">
        <v>10679191</v>
      </c>
      <c r="I15" s="65">
        <v>10943429</v>
      </c>
      <c r="J15" s="65">
        <v>10311291</v>
      </c>
      <c r="K15" s="65">
        <v>5845620</v>
      </c>
      <c r="L15" s="65">
        <v>5803549</v>
      </c>
      <c r="M15" s="65">
        <v>8388139</v>
      </c>
      <c r="N15" s="65">
        <v>10366726</v>
      </c>
      <c r="O15" s="67" t="s">
        <v>15</v>
      </c>
    </row>
    <row r="16" spans="1:15" ht="35.1" customHeight="1">
      <c r="A16" s="64" t="s">
        <v>90</v>
      </c>
      <c r="B16" s="65">
        <v>12817085</v>
      </c>
      <c r="C16" s="65">
        <v>12634603</v>
      </c>
      <c r="D16" s="66">
        <v>13063454</v>
      </c>
      <c r="E16" s="66">
        <v>13003311</v>
      </c>
      <c r="F16" s="65">
        <v>13485396</v>
      </c>
      <c r="G16" s="65">
        <v>13616912</v>
      </c>
      <c r="H16" s="65">
        <v>13620250</v>
      </c>
      <c r="I16" s="65">
        <v>13891489</v>
      </c>
      <c r="J16" s="65">
        <v>13718175</v>
      </c>
      <c r="K16" s="65">
        <v>15466093</v>
      </c>
      <c r="L16" s="65">
        <v>15029599</v>
      </c>
      <c r="M16" s="65">
        <v>15590202</v>
      </c>
      <c r="N16" s="65">
        <v>15134810</v>
      </c>
      <c r="O16" s="67" t="s">
        <v>16</v>
      </c>
    </row>
    <row r="17" spans="1:15" ht="35.1" customHeight="1">
      <c r="A17" s="64" t="s">
        <v>91</v>
      </c>
      <c r="B17" s="65">
        <v>10932540</v>
      </c>
      <c r="C17" s="65">
        <v>11203793</v>
      </c>
      <c r="D17" s="66">
        <v>11733503</v>
      </c>
      <c r="E17" s="66">
        <v>12054599</v>
      </c>
      <c r="F17" s="65">
        <v>11929411</v>
      </c>
      <c r="G17" s="65">
        <v>11557138</v>
      </c>
      <c r="H17" s="65">
        <v>11803275</v>
      </c>
      <c r="I17" s="65">
        <v>12072991</v>
      </c>
      <c r="J17" s="65">
        <v>11921896</v>
      </c>
      <c r="K17" s="65">
        <v>10624846</v>
      </c>
      <c r="L17" s="65">
        <v>12393788</v>
      </c>
      <c r="M17" s="65">
        <v>13127438</v>
      </c>
      <c r="N17" s="65">
        <v>13491856</v>
      </c>
      <c r="O17" s="67" t="s">
        <v>17</v>
      </c>
    </row>
    <row r="18" spans="1:15" ht="35.1" customHeight="1">
      <c r="A18" s="64" t="s">
        <v>92</v>
      </c>
      <c r="B18" s="65">
        <v>29242730</v>
      </c>
      <c r="C18" s="65">
        <v>29445818</v>
      </c>
      <c r="D18" s="66">
        <v>29622045</v>
      </c>
      <c r="E18" s="66">
        <v>29196277</v>
      </c>
      <c r="F18" s="65">
        <v>28813853</v>
      </c>
      <c r="G18" s="65">
        <v>28012489</v>
      </c>
      <c r="H18" s="65">
        <v>27905894</v>
      </c>
      <c r="I18" s="65">
        <v>27589801</v>
      </c>
      <c r="J18" s="65">
        <v>27725509</v>
      </c>
      <c r="K18" s="65">
        <v>27974200</v>
      </c>
      <c r="L18" s="65">
        <v>27363970</v>
      </c>
      <c r="M18" s="65">
        <v>27122892</v>
      </c>
      <c r="N18" s="65">
        <v>25830662</v>
      </c>
      <c r="O18" s="67" t="s">
        <v>18</v>
      </c>
    </row>
    <row r="19" spans="1:15" ht="35.1" customHeight="1">
      <c r="A19" s="64" t="s">
        <v>93</v>
      </c>
      <c r="B19" s="65">
        <v>12216429</v>
      </c>
      <c r="C19" s="65">
        <v>11668407</v>
      </c>
      <c r="D19" s="66">
        <v>11698302</v>
      </c>
      <c r="E19" s="66">
        <v>10893405</v>
      </c>
      <c r="F19" s="65">
        <v>11403365</v>
      </c>
      <c r="G19" s="65">
        <v>11898851</v>
      </c>
      <c r="H19" s="65">
        <v>11503039</v>
      </c>
      <c r="I19" s="65">
        <v>11245460</v>
      </c>
      <c r="J19" s="65">
        <v>11123096</v>
      </c>
      <c r="K19" s="65">
        <v>11438933</v>
      </c>
      <c r="L19" s="65">
        <v>11264674</v>
      </c>
      <c r="M19" s="65">
        <v>11314761</v>
      </c>
      <c r="N19" s="65">
        <v>11112813</v>
      </c>
      <c r="O19" s="67" t="s">
        <v>19</v>
      </c>
    </row>
    <row r="20" spans="1:15" ht="35.1" customHeight="1">
      <c r="A20" s="64" t="s">
        <v>94</v>
      </c>
      <c r="B20" s="65">
        <v>48717007</v>
      </c>
      <c r="C20" s="65">
        <v>48017248</v>
      </c>
      <c r="D20" s="66">
        <v>47896318</v>
      </c>
      <c r="E20" s="66">
        <v>49493999</v>
      </c>
      <c r="F20" s="65">
        <v>49830964</v>
      </c>
      <c r="G20" s="65">
        <v>46907182</v>
      </c>
      <c r="H20" s="65">
        <v>48133258</v>
      </c>
      <c r="I20" s="65">
        <v>48706618</v>
      </c>
      <c r="J20" s="65">
        <v>52661315</v>
      </c>
      <c r="K20" s="65">
        <v>52732184</v>
      </c>
      <c r="L20" s="65">
        <v>54206755</v>
      </c>
      <c r="M20" s="65">
        <v>53210112</v>
      </c>
      <c r="N20" s="65">
        <v>53592084</v>
      </c>
      <c r="O20" s="67" t="s">
        <v>20</v>
      </c>
    </row>
    <row r="21" spans="1:15" ht="35.1" customHeight="1">
      <c r="A21" s="64" t="s">
        <v>95</v>
      </c>
      <c r="B21" s="65">
        <v>21855398</v>
      </c>
      <c r="C21" s="65">
        <v>21196158</v>
      </c>
      <c r="D21" s="66">
        <v>20927140</v>
      </c>
      <c r="E21" s="66">
        <v>20012983</v>
      </c>
      <c r="F21" s="65">
        <v>20499350</v>
      </c>
      <c r="G21" s="65">
        <v>20690660</v>
      </c>
      <c r="H21" s="65">
        <v>20904622</v>
      </c>
      <c r="I21" s="65">
        <v>21712084</v>
      </c>
      <c r="J21" s="65">
        <v>21392428</v>
      </c>
      <c r="K21" s="65">
        <v>22288491</v>
      </c>
      <c r="L21" s="65">
        <v>21670167</v>
      </c>
      <c r="M21" s="65">
        <v>21546729</v>
      </c>
      <c r="N21" s="65">
        <v>21270398</v>
      </c>
      <c r="O21" s="67" t="s">
        <v>21</v>
      </c>
    </row>
    <row r="22" spans="1:15" ht="35.1" customHeight="1">
      <c r="A22" s="64" t="s">
        <v>96</v>
      </c>
      <c r="B22" s="65">
        <v>45285183</v>
      </c>
      <c r="C22" s="65">
        <v>46712186</v>
      </c>
      <c r="D22" s="66">
        <v>48400958</v>
      </c>
      <c r="E22" s="66">
        <v>49100070</v>
      </c>
      <c r="F22" s="65">
        <v>51011067</v>
      </c>
      <c r="G22" s="65">
        <v>52072381</v>
      </c>
      <c r="H22" s="65">
        <v>51883858</v>
      </c>
      <c r="I22" s="65">
        <v>51768331</v>
      </c>
      <c r="J22" s="65">
        <v>52212665</v>
      </c>
      <c r="K22" s="65">
        <v>51567559</v>
      </c>
      <c r="L22" s="65">
        <v>52976540</v>
      </c>
      <c r="M22" s="65">
        <v>54622056</v>
      </c>
      <c r="N22" s="65">
        <v>56067725</v>
      </c>
      <c r="O22" s="67" t="s">
        <v>22</v>
      </c>
    </row>
    <row r="23" spans="1:15" ht="35.1" customHeight="1">
      <c r="A23" s="64" t="s">
        <v>97</v>
      </c>
      <c r="B23" s="65">
        <v>14756807</v>
      </c>
      <c r="C23" s="65">
        <v>14423602</v>
      </c>
      <c r="D23" s="66">
        <v>14123867</v>
      </c>
      <c r="E23" s="66">
        <v>14056344</v>
      </c>
      <c r="F23" s="65">
        <v>14258261</v>
      </c>
      <c r="G23" s="65">
        <v>14390708</v>
      </c>
      <c r="H23" s="65">
        <v>15032341</v>
      </c>
      <c r="I23" s="65">
        <v>15107655</v>
      </c>
      <c r="J23" s="65">
        <v>15508613</v>
      </c>
      <c r="K23" s="65">
        <v>14212249</v>
      </c>
      <c r="L23" s="65">
        <v>15494855</v>
      </c>
      <c r="M23" s="65">
        <v>15725001</v>
      </c>
      <c r="N23" s="65">
        <v>15362467</v>
      </c>
      <c r="O23" s="67" t="s">
        <v>23</v>
      </c>
    </row>
    <row r="24" spans="1:15" ht="35.1" customHeight="1">
      <c r="A24" s="68" t="s">
        <v>102</v>
      </c>
      <c r="B24" s="69">
        <v>339881200</v>
      </c>
      <c r="C24" s="69">
        <v>328069241</v>
      </c>
      <c r="D24" s="70">
        <v>343237246</v>
      </c>
      <c r="E24" s="70">
        <v>334270225</v>
      </c>
      <c r="F24" s="69">
        <v>340476702</v>
      </c>
      <c r="G24" s="69">
        <v>336887826</v>
      </c>
      <c r="H24" s="69">
        <v>348818875</v>
      </c>
      <c r="I24" s="69">
        <v>357290781</v>
      </c>
      <c r="J24" s="69">
        <v>345060955</v>
      </c>
      <c r="K24" s="69">
        <v>330516433</v>
      </c>
      <c r="L24" s="69">
        <v>340328371</v>
      </c>
      <c r="M24" s="69">
        <v>343280594</v>
      </c>
      <c r="N24" s="69">
        <v>360310741</v>
      </c>
      <c r="O24" s="71" t="s">
        <v>32</v>
      </c>
    </row>
    <row r="25" spans="1:15" ht="35.1" customHeight="1">
      <c r="A25" s="72" t="s">
        <v>98</v>
      </c>
      <c r="B25" s="65">
        <v>5956376</v>
      </c>
      <c r="C25" s="65">
        <v>5653744</v>
      </c>
      <c r="D25" s="66">
        <v>5744587</v>
      </c>
      <c r="E25" s="66">
        <v>5757730</v>
      </c>
      <c r="F25" s="65">
        <v>6092451</v>
      </c>
      <c r="G25" s="65">
        <v>5907092</v>
      </c>
      <c r="H25" s="65">
        <v>6177580</v>
      </c>
      <c r="I25" s="65">
        <v>6412838</v>
      </c>
      <c r="J25" s="65">
        <v>6215622</v>
      </c>
      <c r="K25" s="65">
        <v>6083733</v>
      </c>
      <c r="L25" s="65">
        <v>5839165</v>
      </c>
      <c r="M25" s="65">
        <v>6071643</v>
      </c>
      <c r="N25" s="65">
        <v>6014342</v>
      </c>
      <c r="O25" s="67" t="s">
        <v>27</v>
      </c>
    </row>
    <row r="26" spans="1:15" ht="35.1" customHeight="1">
      <c r="A26" s="72" t="s">
        <v>99</v>
      </c>
      <c r="B26" s="65">
        <v>2789721</v>
      </c>
      <c r="C26" s="65">
        <v>2924828</v>
      </c>
      <c r="D26" s="66">
        <v>3436710</v>
      </c>
      <c r="E26" s="66">
        <v>3431261</v>
      </c>
      <c r="F26" s="65">
        <v>3255467</v>
      </c>
      <c r="G26" s="65">
        <v>2535138</v>
      </c>
      <c r="H26" s="65">
        <v>3354358</v>
      </c>
      <c r="I26" s="65">
        <v>3053310</v>
      </c>
      <c r="J26" s="65">
        <v>3304022</v>
      </c>
      <c r="K26" s="65">
        <v>2830485</v>
      </c>
      <c r="L26" s="65">
        <v>3180349</v>
      </c>
      <c r="M26" s="65">
        <v>3428742</v>
      </c>
      <c r="N26" s="65">
        <v>3043685</v>
      </c>
      <c r="O26" s="67" t="s">
        <v>28</v>
      </c>
    </row>
    <row r="27" spans="1:15" ht="35.1" customHeight="1">
      <c r="A27" s="68" t="s">
        <v>103</v>
      </c>
      <c r="B27" s="69">
        <v>342759079</v>
      </c>
      <c r="C27" s="69">
        <v>330632025</v>
      </c>
      <c r="D27" s="70">
        <v>345557343</v>
      </c>
      <c r="E27" s="70">
        <v>336609031</v>
      </c>
      <c r="F27" s="69">
        <v>343313686</v>
      </c>
      <c r="G27" s="69">
        <v>340263222</v>
      </c>
      <c r="H27" s="69">
        <v>351640747</v>
      </c>
      <c r="I27" s="69">
        <v>360644012</v>
      </c>
      <c r="J27" s="69">
        <v>347958612</v>
      </c>
      <c r="K27" s="69">
        <v>333777312</v>
      </c>
      <c r="L27" s="69">
        <v>342943015</v>
      </c>
      <c r="M27" s="69">
        <v>345858518</v>
      </c>
      <c r="N27" s="69">
        <v>363205906</v>
      </c>
      <c r="O27" s="71" t="s">
        <v>31</v>
      </c>
    </row>
    <row r="28" spans="1:15" ht="35.1" customHeight="1">
      <c r="A28" s="68" t="s">
        <v>100</v>
      </c>
      <c r="B28" s="70">
        <v>-288776</v>
      </c>
      <c r="C28" s="70">
        <v>-166132</v>
      </c>
      <c r="D28" s="70">
        <v>12219</v>
      </c>
      <c r="E28" s="70">
        <v>12336</v>
      </c>
      <c r="F28" s="70">
        <v>0</v>
      </c>
      <c r="G28" s="70">
        <v>3442</v>
      </c>
      <c r="H28" s="70">
        <v>-1351</v>
      </c>
      <c r="I28" s="70">
        <v>-6296</v>
      </c>
      <c r="J28" s="70">
        <v>-13943</v>
      </c>
      <c r="K28" s="70">
        <v>7630</v>
      </c>
      <c r="L28" s="70">
        <v>-44171</v>
      </c>
      <c r="M28" s="70">
        <v>-64977</v>
      </c>
      <c r="N28" s="70">
        <v>-75492</v>
      </c>
      <c r="O28" s="73" t="s">
        <v>77</v>
      </c>
    </row>
    <row r="29" spans="1:15" ht="35.1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1:15" ht="35.1" customHeight="1">
      <c r="A30" s="75" t="s">
        <v>55</v>
      </c>
      <c r="B30" s="76">
        <v>22023510</v>
      </c>
      <c r="C30" s="77">
        <v>20159011</v>
      </c>
      <c r="D30" s="77">
        <v>20774692</v>
      </c>
      <c r="E30" s="77">
        <v>21302616</v>
      </c>
      <c r="F30" s="77">
        <v>22261731</v>
      </c>
      <c r="G30" s="77">
        <v>20992060</v>
      </c>
      <c r="H30" s="77">
        <v>17933179</v>
      </c>
      <c r="I30" s="77">
        <v>16809680</v>
      </c>
      <c r="J30" s="77">
        <v>18067301</v>
      </c>
      <c r="K30" s="77">
        <v>18034432</v>
      </c>
      <c r="L30" s="77">
        <v>19696926</v>
      </c>
      <c r="M30" s="77">
        <v>18977041</v>
      </c>
      <c r="N30" s="77">
        <v>18469802</v>
      </c>
      <c r="O30" s="78" t="s">
        <v>24</v>
      </c>
    </row>
    <row r="31" spans="1:15" ht="35.1" customHeight="1">
      <c r="A31" s="79" t="s">
        <v>56</v>
      </c>
      <c r="B31" s="80">
        <v>49040451</v>
      </c>
      <c r="C31" s="81">
        <v>42328282</v>
      </c>
      <c r="D31" s="81">
        <v>51877735</v>
      </c>
      <c r="E31" s="81">
        <v>42770715</v>
      </c>
      <c r="F31" s="81">
        <v>44831128</v>
      </c>
      <c r="G31" s="81">
        <v>44818121</v>
      </c>
      <c r="H31" s="81">
        <v>56050949</v>
      </c>
      <c r="I31" s="81">
        <v>66622686</v>
      </c>
      <c r="J31" s="81">
        <v>51039054</v>
      </c>
      <c r="K31" s="81">
        <v>49504910</v>
      </c>
      <c r="L31" s="81">
        <v>49979184</v>
      </c>
      <c r="M31" s="81">
        <v>49982460</v>
      </c>
      <c r="N31" s="81">
        <v>61089979</v>
      </c>
      <c r="O31" s="82" t="s">
        <v>25</v>
      </c>
    </row>
    <row r="32" spans="1:15" ht="35.1" customHeight="1">
      <c r="A32" s="83" t="s">
        <v>57</v>
      </c>
      <c r="B32" s="84">
        <v>268860547</v>
      </c>
      <c r="C32" s="85">
        <v>265339726</v>
      </c>
      <c r="D32" s="85">
        <v>270505788</v>
      </c>
      <c r="E32" s="85">
        <v>270129343</v>
      </c>
      <c r="F32" s="85">
        <v>273383844</v>
      </c>
      <c r="G32" s="85">
        <v>271092726</v>
      </c>
      <c r="H32" s="85">
        <v>275612225</v>
      </c>
      <c r="I32" s="85">
        <v>275005245</v>
      </c>
      <c r="J32" s="85">
        <v>276817253</v>
      </c>
      <c r="K32" s="85">
        <v>263707612</v>
      </c>
      <c r="L32" s="85">
        <v>271247348</v>
      </c>
      <c r="M32" s="85">
        <v>274978229</v>
      </c>
      <c r="N32" s="85">
        <v>280933570</v>
      </c>
      <c r="O32" s="86" t="s">
        <v>26</v>
      </c>
    </row>
    <row r="33" spans="1:14" ht="35.1" customHeight="1">
      <c r="A33" s="87"/>
      <c r="B33" s="91" t="s">
        <v>78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</sheetData>
  <phoneticPr fontId="2"/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3"/>
  <sheetViews>
    <sheetView view="pageBreakPreview" zoomScale="70" zoomScaleNormal="70" zoomScaleSheetLayoutView="70" workbookViewId="0">
      <selection activeCell="J3" sqref="J3"/>
    </sheetView>
  </sheetViews>
  <sheetFormatPr defaultColWidth="8.796875" defaultRowHeight="24"/>
  <cols>
    <col min="1" max="1" width="50.69921875" style="21" customWidth="1"/>
    <col min="2" max="10" width="18.69921875" style="8" customWidth="1"/>
    <col min="11" max="11" width="7.19921875" style="10" customWidth="1"/>
    <col min="12" max="16384" width="8.796875" style="11"/>
  </cols>
  <sheetData>
    <row r="1" spans="1:11" s="2" customFormat="1" ht="36" customHeight="1">
      <c r="A1" s="1"/>
      <c r="K1" s="3"/>
    </row>
    <row r="2" spans="1:11" s="5" customFormat="1" ht="36" customHeight="1">
      <c r="A2" s="4" t="s">
        <v>61</v>
      </c>
      <c r="K2" s="6"/>
    </row>
    <row r="3" spans="1:11" ht="36" customHeight="1">
      <c r="A3" s="7" t="s">
        <v>30</v>
      </c>
      <c r="G3" s="9"/>
      <c r="J3" s="47" t="s">
        <v>101</v>
      </c>
    </row>
    <row r="4" spans="1:11" ht="36" customHeight="1">
      <c r="A4" s="29" t="s">
        <v>67</v>
      </c>
      <c r="B4" s="30" t="s">
        <v>68</v>
      </c>
      <c r="C4" s="30" t="s">
        <v>69</v>
      </c>
      <c r="D4" s="30" t="s">
        <v>70</v>
      </c>
      <c r="E4" s="30" t="s">
        <v>71</v>
      </c>
      <c r="F4" s="30" t="s">
        <v>72</v>
      </c>
      <c r="G4" s="30" t="s">
        <v>73</v>
      </c>
      <c r="H4" s="30" t="s">
        <v>74</v>
      </c>
      <c r="I4" s="30" t="s">
        <v>75</v>
      </c>
      <c r="J4" s="30" t="s">
        <v>76</v>
      </c>
      <c r="K4" s="12" t="s">
        <v>5</v>
      </c>
    </row>
    <row r="5" spans="1:11" ht="36" customHeight="1">
      <c r="A5" s="41" t="s">
        <v>33</v>
      </c>
      <c r="B5" s="31">
        <v>6.6365342185507838</v>
      </c>
      <c r="C5" s="31">
        <v>6.314969132083978</v>
      </c>
      <c r="D5" s="33">
        <v>6.2310092386342211</v>
      </c>
      <c r="E5" s="33">
        <v>6.517473943894819</v>
      </c>
      <c r="F5" s="31">
        <v>6.6811852817082116</v>
      </c>
      <c r="G5" s="31">
        <v>6.3432086729588129</v>
      </c>
      <c r="H5" s="31">
        <v>5.2325160197729135</v>
      </c>
      <c r="I5" s="31">
        <v>4.8374422683607534</v>
      </c>
      <c r="J5" s="31">
        <v>5.6028814376731777</v>
      </c>
      <c r="K5" s="35">
        <v>1</v>
      </c>
    </row>
    <row r="6" spans="1:11" ht="36" customHeight="1">
      <c r="A6" s="41" t="s">
        <v>49</v>
      </c>
      <c r="B6" s="31">
        <v>4.4952911897458394</v>
      </c>
      <c r="C6" s="31">
        <v>4.0693984098285236</v>
      </c>
      <c r="D6" s="33">
        <v>4.3049382956365676</v>
      </c>
      <c r="E6" s="33">
        <v>4.8388549458353474</v>
      </c>
      <c r="F6" s="31">
        <v>4.6267443530184558</v>
      </c>
      <c r="G6" s="31">
        <v>4.8701159902073039</v>
      </c>
      <c r="H6" s="31">
        <v>4.1070043997718129</v>
      </c>
      <c r="I6" s="31">
        <v>3.4932970169124826</v>
      </c>
      <c r="J6" s="31">
        <v>4.3081510008579551</v>
      </c>
      <c r="K6" s="35" t="s">
        <v>6</v>
      </c>
    </row>
    <row r="7" spans="1:11" ht="36" customHeight="1">
      <c r="A7" s="41" t="s">
        <v>50</v>
      </c>
      <c r="B7" s="31">
        <v>0.14011382559164096</v>
      </c>
      <c r="C7" s="31">
        <v>0.14646353090451619</v>
      </c>
      <c r="D7" s="33">
        <v>0.12500009244273361</v>
      </c>
      <c r="E7" s="33">
        <v>0.11859599874931639</v>
      </c>
      <c r="F7" s="31">
        <v>0.10395150100438398</v>
      </c>
      <c r="G7" s="31">
        <v>9.1702385333728945E-2</v>
      </c>
      <c r="H7" s="31">
        <v>8.6159828530211244E-2</v>
      </c>
      <c r="I7" s="31">
        <v>8.5464481585143623E-2</v>
      </c>
      <c r="J7" s="31">
        <v>0.10823884305486582</v>
      </c>
      <c r="K7" s="35" t="s">
        <v>7</v>
      </c>
    </row>
    <row r="8" spans="1:11" ht="36" customHeight="1">
      <c r="A8" s="41" t="s">
        <v>51</v>
      </c>
      <c r="B8" s="31">
        <v>2.1214605224841678</v>
      </c>
      <c r="C8" s="31">
        <v>2.2136134260669835</v>
      </c>
      <c r="D8" s="33">
        <v>1.8487023394129634</v>
      </c>
      <c r="E8" s="33">
        <v>1.5613110906540919</v>
      </c>
      <c r="F8" s="31">
        <v>1.9504894276853719</v>
      </c>
      <c r="G8" s="31">
        <v>1.3754359466319244</v>
      </c>
      <c r="H8" s="31">
        <v>1.0367703644475477</v>
      </c>
      <c r="I8" s="31">
        <v>1.1984776143402447</v>
      </c>
      <c r="J8" s="31">
        <v>1.131092724042658</v>
      </c>
      <c r="K8" s="35" t="s">
        <v>8</v>
      </c>
    </row>
    <row r="9" spans="1:11" ht="36" customHeight="1">
      <c r="A9" s="41" t="s">
        <v>34</v>
      </c>
      <c r="B9" s="31">
        <v>0.15632887032029846</v>
      </c>
      <c r="C9" s="31">
        <v>0.11631320168091255</v>
      </c>
      <c r="D9" s="33">
        <v>0.14045699553241078</v>
      </c>
      <c r="E9" s="33">
        <v>0.16731065286157032</v>
      </c>
      <c r="F9" s="31">
        <v>0.19505471112661418</v>
      </c>
      <c r="G9" s="31">
        <v>0.25772368456332906</v>
      </c>
      <c r="H9" s="31">
        <v>0.15894726623464256</v>
      </c>
      <c r="I9" s="31">
        <v>0.19047716201406362</v>
      </c>
      <c r="J9" s="31">
        <v>0.20824794806758762</v>
      </c>
      <c r="K9" s="35" t="s">
        <v>9</v>
      </c>
    </row>
    <row r="10" spans="1:11" ht="36" customHeight="1">
      <c r="A10" s="41" t="s">
        <v>35</v>
      </c>
      <c r="B10" s="31">
        <v>4.3078102562749017</v>
      </c>
      <c r="C10" s="31">
        <v>4.1174622945781669</v>
      </c>
      <c r="D10" s="33">
        <v>3.9815512726929838</v>
      </c>
      <c r="E10" s="33">
        <v>4.3759448872663347</v>
      </c>
      <c r="F10" s="31">
        <v>3.3885034798143523</v>
      </c>
      <c r="G10" s="31">
        <v>4.1927259124949376</v>
      </c>
      <c r="H10" s="31">
        <v>4.3558355828911788</v>
      </c>
      <c r="I10" s="31">
        <v>3.9067865716587455</v>
      </c>
      <c r="J10" s="31">
        <v>3.4650447590239555</v>
      </c>
      <c r="K10" s="35" t="s">
        <v>10</v>
      </c>
    </row>
    <row r="11" spans="1:11" ht="36" customHeight="1">
      <c r="A11" s="41" t="s">
        <v>36</v>
      </c>
      <c r="B11" s="31">
        <v>3.0941552920851976</v>
      </c>
      <c r="C11" s="31">
        <v>2.7866411941574114</v>
      </c>
      <c r="D11" s="33">
        <v>2.8608992225431358</v>
      </c>
      <c r="E11" s="33">
        <v>3.043888796439838</v>
      </c>
      <c r="F11" s="31">
        <v>3.0023638539880126</v>
      </c>
      <c r="G11" s="31">
        <v>2.7927458058313106</v>
      </c>
      <c r="H11" s="31">
        <v>3.191011023613938</v>
      </c>
      <c r="I11" s="31">
        <v>2.7944349614334665</v>
      </c>
      <c r="J11" s="31">
        <v>3.006164321607443</v>
      </c>
      <c r="K11" s="35" t="s">
        <v>11</v>
      </c>
    </row>
    <row r="12" spans="1:11" ht="36" customHeight="1">
      <c r="A12" s="41" t="s">
        <v>37</v>
      </c>
      <c r="B12" s="31">
        <v>9.9425474173144828</v>
      </c>
      <c r="C12" s="31">
        <v>8.4952898229818548</v>
      </c>
      <c r="D12" s="33">
        <v>10.662521700277168</v>
      </c>
      <c r="E12" s="33">
        <v>8.2411048943680019</v>
      </c>
      <c r="F12" s="31">
        <v>9.2128009441723862</v>
      </c>
      <c r="G12" s="31">
        <v>8.183108547497854</v>
      </c>
      <c r="H12" s="31">
        <v>11.038078676158039</v>
      </c>
      <c r="I12" s="31">
        <v>13.128469177994848</v>
      </c>
      <c r="J12" s="31">
        <v>11.624441215053603</v>
      </c>
      <c r="K12" s="35" t="s">
        <v>12</v>
      </c>
    </row>
    <row r="13" spans="1:11" ht="36" customHeight="1">
      <c r="A13" s="41" t="s">
        <v>38</v>
      </c>
      <c r="B13" s="31">
        <v>8.1564052087652819</v>
      </c>
      <c r="C13" s="31">
        <v>8.7191051467823506</v>
      </c>
      <c r="D13" s="33">
        <v>8.7775648350109936</v>
      </c>
      <c r="E13" s="33">
        <v>8.6609452652788086</v>
      </c>
      <c r="F13" s="31">
        <v>8.5707731639255638</v>
      </c>
      <c r="G13" s="31">
        <v>8.5365745850369521</v>
      </c>
      <c r="H13" s="31">
        <v>8.4328996750834904</v>
      </c>
      <c r="I13" s="31">
        <v>8.2377558812916938</v>
      </c>
      <c r="J13" s="31">
        <v>8.2077984764517069</v>
      </c>
      <c r="K13" s="35" t="s">
        <v>13</v>
      </c>
    </row>
    <row r="14" spans="1:11" ht="36" customHeight="1">
      <c r="A14" s="41" t="s">
        <v>39</v>
      </c>
      <c r="B14" s="31">
        <v>7.2838503172638696</v>
      </c>
      <c r="C14" s="31">
        <v>7.1908221506723606</v>
      </c>
      <c r="D14" s="33">
        <v>7.0042797812133104</v>
      </c>
      <c r="E14" s="33">
        <v>7.0126261797395086</v>
      </c>
      <c r="F14" s="31">
        <v>6.7788568212171398</v>
      </c>
      <c r="G14" s="31">
        <v>6.7499923478725607</v>
      </c>
      <c r="H14" s="31">
        <v>6.5720723343822343</v>
      </c>
      <c r="I14" s="31">
        <v>6.4556332784068733</v>
      </c>
      <c r="J14" s="31">
        <v>6.2925634377810864</v>
      </c>
      <c r="K14" s="35" t="s">
        <v>14</v>
      </c>
    </row>
    <row r="15" spans="1:11" ht="36" customHeight="1">
      <c r="A15" s="41" t="s">
        <v>40</v>
      </c>
      <c r="B15" s="31">
        <v>3.0324408048417246</v>
      </c>
      <c r="C15" s="31">
        <v>2.915356806440315</v>
      </c>
      <c r="D15" s="33">
        <v>2.9607942582786992</v>
      </c>
      <c r="E15" s="33">
        <v>2.9288668463813385</v>
      </c>
      <c r="F15" s="31">
        <v>2.9173894287048268</v>
      </c>
      <c r="G15" s="31">
        <v>3.24272878108783</v>
      </c>
      <c r="H15" s="31">
        <v>3.216269181255492</v>
      </c>
      <c r="I15" s="31">
        <v>3.0697279947685341</v>
      </c>
      <c r="J15" s="31">
        <v>2.7481816031512238</v>
      </c>
      <c r="K15" s="35" t="s">
        <v>15</v>
      </c>
    </row>
    <row r="16" spans="1:11" ht="36" customHeight="1">
      <c r="A16" s="41" t="s">
        <v>41</v>
      </c>
      <c r="B16" s="31">
        <v>3.8386335683053372</v>
      </c>
      <c r="C16" s="31">
        <v>3.9524332280607095</v>
      </c>
      <c r="D16" s="33">
        <v>3.9326343397090797</v>
      </c>
      <c r="E16" s="33">
        <v>3.9970838451608972</v>
      </c>
      <c r="F16" s="31">
        <v>4.061082686753168</v>
      </c>
      <c r="G16" s="31">
        <v>4.1325967117269959</v>
      </c>
      <c r="H16" s="31">
        <v>4.0262247197925332</v>
      </c>
      <c r="I16" s="31">
        <v>4.0814456974849458</v>
      </c>
      <c r="J16" s="31">
        <v>4.1513996845929784</v>
      </c>
      <c r="K16" s="35" t="s">
        <v>16</v>
      </c>
    </row>
    <row r="17" spans="1:11" ht="36" customHeight="1">
      <c r="A17" s="41" t="s">
        <v>42</v>
      </c>
      <c r="B17" s="31">
        <v>3.2736252883150581</v>
      </c>
      <c r="C17" s="31">
        <v>3.5002205423335666</v>
      </c>
      <c r="D17" s="33">
        <v>3.5225631210717339</v>
      </c>
      <c r="E17" s="33">
        <v>3.7051858472937544</v>
      </c>
      <c r="F17" s="31">
        <v>3.5905377219414683</v>
      </c>
      <c r="G17" s="31">
        <v>3.5029283878756194</v>
      </c>
      <c r="H17" s="31">
        <v>3.5267661850036505</v>
      </c>
      <c r="I17" s="31">
        <v>3.582055823141773</v>
      </c>
      <c r="J17" s="31">
        <v>3.6497552268561084</v>
      </c>
      <c r="K17" s="35" t="s">
        <v>17</v>
      </c>
    </row>
    <row r="18" spans="1:11" ht="36" customHeight="1">
      <c r="A18" s="41" t="s">
        <v>43</v>
      </c>
      <c r="B18" s="31">
        <v>8.6694168390102195</v>
      </c>
      <c r="C18" s="31">
        <v>8.9423373943932205</v>
      </c>
      <c r="D18" s="33">
        <v>8.5838860346331227</v>
      </c>
      <c r="E18" s="33">
        <v>8.9268291388764851</v>
      </c>
      <c r="F18" s="31">
        <v>8.6929066644637061</v>
      </c>
      <c r="G18" s="31">
        <v>8.6553823425354626</v>
      </c>
      <c r="H18" s="31">
        <v>8.4422658307352698</v>
      </c>
      <c r="I18" s="31">
        <v>8.3270161572402301</v>
      </c>
      <c r="J18" s="31">
        <v>8.5718778572536678</v>
      </c>
      <c r="K18" s="35" t="s">
        <v>18</v>
      </c>
    </row>
    <row r="19" spans="1:11" ht="36" customHeight="1">
      <c r="A19" s="41" t="s">
        <v>44</v>
      </c>
      <c r="B19" s="31">
        <v>3.4595705087929147</v>
      </c>
      <c r="C19" s="31">
        <v>3.0126748756370572</v>
      </c>
      <c r="D19" s="33">
        <v>2.8433230169505626</v>
      </c>
      <c r="E19" s="33">
        <v>2.6612705358127182</v>
      </c>
      <c r="F19" s="31">
        <v>2.7736887216182833</v>
      </c>
      <c r="G19" s="31">
        <v>2.9486388069872955</v>
      </c>
      <c r="H19" s="31">
        <v>2.787354715569943</v>
      </c>
      <c r="I19" s="31">
        <v>2.7069827391092511</v>
      </c>
      <c r="J19" s="31">
        <v>2.7618519558454429</v>
      </c>
      <c r="K19" s="35" t="s">
        <v>19</v>
      </c>
    </row>
    <row r="20" spans="1:11" ht="36" customHeight="1">
      <c r="A20" s="41" t="s">
        <v>45</v>
      </c>
      <c r="B20" s="31">
        <v>13.824156400728629</v>
      </c>
      <c r="C20" s="31">
        <v>14.201180796942797</v>
      </c>
      <c r="D20" s="33">
        <v>13.644990030728591</v>
      </c>
      <c r="E20" s="33">
        <v>14.339137697134738</v>
      </c>
      <c r="F20" s="31">
        <v>14.22198428410506</v>
      </c>
      <c r="G20" s="31">
        <v>13.773901219849099</v>
      </c>
      <c r="H20" s="31">
        <v>13.520100379846461</v>
      </c>
      <c r="I20" s="31">
        <v>13.319399549209846</v>
      </c>
      <c r="J20" s="31">
        <v>13.573126763991826</v>
      </c>
      <c r="K20" s="35" t="s">
        <v>20</v>
      </c>
    </row>
    <row r="21" spans="1:11" ht="36" customHeight="1">
      <c r="A21" s="41" t="s">
        <v>46</v>
      </c>
      <c r="B21" s="31">
        <v>6.859453046302014</v>
      </c>
      <c r="C21" s="31">
        <v>7.2727499520923704</v>
      </c>
      <c r="D21" s="33">
        <v>6.6910798044411166</v>
      </c>
      <c r="E21" s="33">
        <v>6.7576529027353702</v>
      </c>
      <c r="F21" s="31">
        <v>6.574305359816714</v>
      </c>
      <c r="G21" s="31">
        <v>6.6892879937219556</v>
      </c>
      <c r="H21" s="31">
        <v>6.4674482212305637</v>
      </c>
      <c r="I21" s="31">
        <v>6.6150229863862622</v>
      </c>
      <c r="J21" s="31">
        <v>6.7240976756440505</v>
      </c>
      <c r="K21" s="35" t="s">
        <v>21</v>
      </c>
    </row>
    <row r="22" spans="1:11" ht="36" customHeight="1">
      <c r="A22" s="41" t="s">
        <v>47</v>
      </c>
      <c r="B22" s="31">
        <v>12.295487069761288</v>
      </c>
      <c r="C22" s="31">
        <v>13.221811960846724</v>
      </c>
      <c r="D22" s="33">
        <v>13.083617273889647</v>
      </c>
      <c r="E22" s="33">
        <v>13.45305332390657</v>
      </c>
      <c r="F22" s="31">
        <v>14.104711925882826</v>
      </c>
      <c r="G22" s="31">
        <v>14.708675928978979</v>
      </c>
      <c r="H22" s="31">
        <v>14.093855842872111</v>
      </c>
      <c r="I22" s="31">
        <v>14.028019549475845</v>
      </c>
      <c r="J22" s="31">
        <v>14.665767270893552</v>
      </c>
      <c r="K22" s="35" t="s">
        <v>22</v>
      </c>
    </row>
    <row r="23" spans="1:11" ht="36" customHeight="1">
      <c r="A23" s="41" t="s">
        <v>48</v>
      </c>
      <c r="B23" s="31">
        <v>4.3220231281416464</v>
      </c>
      <c r="C23" s="31">
        <v>4.1707549371882324</v>
      </c>
      <c r="D23" s="33">
        <v>4.1117960555332793</v>
      </c>
      <c r="E23" s="33">
        <v>4.166265561388296</v>
      </c>
      <c r="F23" s="31">
        <v>4.1175221858922075</v>
      </c>
      <c r="G23" s="31">
        <v>4.1702567097208449</v>
      </c>
      <c r="H23" s="31">
        <v>4.0443235612588389</v>
      </c>
      <c r="I23" s="31">
        <v>3.9011126503561719</v>
      </c>
      <c r="J23" s="31">
        <v>3.8815260092031054</v>
      </c>
      <c r="K23" s="35" t="s">
        <v>23</v>
      </c>
    </row>
    <row r="24" spans="1:11" ht="36" customHeight="1">
      <c r="A24" s="42" t="s">
        <v>52</v>
      </c>
      <c r="B24" s="31">
        <v>98.945102438454114</v>
      </c>
      <c r="C24" s="31">
        <v>98.969663210192408</v>
      </c>
      <c r="D24" s="33">
        <v>99.021603103756178</v>
      </c>
      <c r="E24" s="33">
        <v>98.937534363399621</v>
      </c>
      <c r="F24" s="31">
        <v>98.883667235130517</v>
      </c>
      <c r="G24" s="31">
        <v>98.899017474137935</v>
      </c>
      <c r="H24" s="31">
        <v>98.918744029808352</v>
      </c>
      <c r="I24" s="31">
        <v>98.911218338026458</v>
      </c>
      <c r="J24" s="31">
        <v>98.9393803228172</v>
      </c>
      <c r="K24" s="35" t="s">
        <v>32</v>
      </c>
    </row>
    <row r="25" spans="1:11" ht="36" customHeight="1">
      <c r="A25" s="42" t="s">
        <v>53</v>
      </c>
      <c r="B25" s="31">
        <v>1.7353198307176385</v>
      </c>
      <c r="C25" s="31">
        <v>1.709299377340737</v>
      </c>
      <c r="D25" s="33">
        <v>1.6615377917983152</v>
      </c>
      <c r="E25" s="33">
        <v>1.7038432248856379</v>
      </c>
      <c r="F25" s="31">
        <v>1.7687319596645645</v>
      </c>
      <c r="G25" s="31">
        <v>1.7318671843068227</v>
      </c>
      <c r="H25" s="31">
        <v>1.7468643321025299</v>
      </c>
      <c r="I25" s="31">
        <v>1.7651267313087162</v>
      </c>
      <c r="J25" s="31">
        <v>1.7706326315666179</v>
      </c>
      <c r="K25" s="35" t="s">
        <v>27</v>
      </c>
    </row>
    <row r="26" spans="1:11" ht="36" customHeight="1">
      <c r="A26" s="42" t="s">
        <v>54</v>
      </c>
      <c r="B26" s="31">
        <v>0.67970798264675858</v>
      </c>
      <c r="C26" s="31">
        <v>0.68952919555792247</v>
      </c>
      <c r="D26" s="33">
        <v>0.71720316284317287</v>
      </c>
      <c r="E26" s="33">
        <v>0.63801148270137387</v>
      </c>
      <c r="F26" s="31">
        <v>0.65239919479506825</v>
      </c>
      <c r="G26" s="31">
        <v>0.63213593725632233</v>
      </c>
      <c r="H26" s="31">
        <v>0.66496523639799421</v>
      </c>
      <c r="I26" s="31">
        <v>0.67445300850291656</v>
      </c>
      <c r="J26" s="31">
        <v>0.70723817635003128</v>
      </c>
      <c r="K26" s="35" t="s">
        <v>28</v>
      </c>
    </row>
    <row r="27" spans="1:11" ht="36" customHeight="1">
      <c r="A27" s="43" t="s">
        <v>59</v>
      </c>
      <c r="B27" s="32">
        <v>100</v>
      </c>
      <c r="C27" s="32">
        <v>100</v>
      </c>
      <c r="D27" s="34">
        <v>100</v>
      </c>
      <c r="E27" s="34">
        <v>100</v>
      </c>
      <c r="F27" s="32">
        <v>100</v>
      </c>
      <c r="G27" s="32">
        <v>100</v>
      </c>
      <c r="H27" s="32">
        <v>100</v>
      </c>
      <c r="I27" s="32">
        <v>100</v>
      </c>
      <c r="J27" s="32">
        <v>100</v>
      </c>
      <c r="K27" s="36" t="s">
        <v>31</v>
      </c>
    </row>
    <row r="28" spans="1:11" ht="36" customHeight="1">
      <c r="A28" s="44"/>
      <c r="B28" s="13"/>
      <c r="C28" s="14"/>
      <c r="D28" s="14"/>
      <c r="E28" s="14"/>
      <c r="F28" s="14"/>
      <c r="G28" s="14"/>
      <c r="H28" s="14"/>
      <c r="I28" s="14"/>
      <c r="J28" s="14"/>
      <c r="K28" s="15"/>
    </row>
    <row r="29" spans="1:11" ht="36" customHeight="1">
      <c r="A29" s="48" t="s">
        <v>58</v>
      </c>
      <c r="B29" s="37">
        <v>6.8334649875984033</v>
      </c>
      <c r="C29" s="37">
        <v>6.5244882014426988</v>
      </c>
      <c r="D29" s="38">
        <v>6.4654421555565404</v>
      </c>
      <c r="E29" s="38">
        <v>6.6150814290600106</v>
      </c>
      <c r="F29" s="37">
        <v>6.687535810941525</v>
      </c>
      <c r="G29" s="37">
        <v>6.2442036231372313</v>
      </c>
      <c r="H29" s="37">
        <v>5.1250592536050865</v>
      </c>
      <c r="I29" s="37">
        <v>4.7300370409297399</v>
      </c>
      <c r="J29" s="37">
        <v>5.4507906869939564</v>
      </c>
      <c r="K29" s="49" t="s">
        <v>24</v>
      </c>
    </row>
    <row r="30" spans="1:11" ht="36" customHeight="1">
      <c r="A30" s="45" t="s">
        <v>56</v>
      </c>
      <c r="B30" s="31">
        <v>14.826461994310483</v>
      </c>
      <c r="C30" s="31">
        <v>13.147368061267823</v>
      </c>
      <c r="D30" s="33">
        <v>15.341451547929486</v>
      </c>
      <c r="E30" s="33">
        <v>12.952896742705237</v>
      </c>
      <c r="F30" s="31">
        <v>12.80852232226356</v>
      </c>
      <c r="G30" s="31">
        <v>12.44255400428921</v>
      </c>
      <c r="H30" s="31">
        <v>15.250439695645795</v>
      </c>
      <c r="I30" s="31">
        <v>16.87279721604185</v>
      </c>
      <c r="J30" s="31">
        <v>14.90767937597392</v>
      </c>
      <c r="K30" s="16" t="s">
        <v>25</v>
      </c>
    </row>
    <row r="31" spans="1:11" ht="36" customHeight="1">
      <c r="A31" s="46" t="s">
        <v>57</v>
      </c>
      <c r="B31" s="39">
        <v>80.243614537077093</v>
      </c>
      <c r="C31" s="39">
        <v>82.510887317417485</v>
      </c>
      <c r="D31" s="40">
        <v>80.921989233925757</v>
      </c>
      <c r="E31" s="40">
        <v>80.833306427048143</v>
      </c>
      <c r="F31" s="39">
        <v>79.481599500139083</v>
      </c>
      <c r="G31" s="39">
        <v>78.674641174647093</v>
      </c>
      <c r="H31" s="39">
        <v>76.736755305406632</v>
      </c>
      <c r="I31" s="39">
        <v>75.420676622328074</v>
      </c>
      <c r="J31" s="39">
        <v>76.097906798939619</v>
      </c>
      <c r="K31" s="17" t="s">
        <v>26</v>
      </c>
    </row>
    <row r="32" spans="1:11">
      <c r="A32" s="18"/>
      <c r="B32" s="19"/>
    </row>
    <row r="33" spans="1:10">
      <c r="A33" s="18"/>
      <c r="B33" s="20"/>
      <c r="C33" s="20"/>
      <c r="D33" s="20"/>
      <c r="E33" s="20"/>
      <c r="F33" s="20"/>
      <c r="G33" s="20"/>
      <c r="H33" s="20"/>
      <c r="I33" s="20"/>
      <c r="J33" s="20"/>
    </row>
    <row r="40" spans="1:10">
      <c r="B40" s="27" t="s">
        <v>0</v>
      </c>
      <c r="C40" s="28" t="s">
        <v>1</v>
      </c>
      <c r="D40" s="28" t="s">
        <v>2</v>
      </c>
      <c r="E40" s="28" t="s">
        <v>3</v>
      </c>
      <c r="F40" s="28" t="s">
        <v>4</v>
      </c>
      <c r="G40" s="28" t="s">
        <v>62</v>
      </c>
      <c r="H40" s="28" t="s">
        <v>63</v>
      </c>
      <c r="I40" s="28" t="s">
        <v>64</v>
      </c>
      <c r="J40" s="22" t="s">
        <v>66</v>
      </c>
    </row>
    <row r="41" spans="1:10">
      <c r="B41" s="24" t="e">
        <f>IF(実数!#REF!/実数!#REF!*100=B5,"    ","NG")</f>
        <v>#REF!</v>
      </c>
      <c r="C41" s="24" t="e">
        <f>IF(実数!#REF!/実数!#REF!*100=C5,"    ","NG")</f>
        <v>#REF!</v>
      </c>
      <c r="D41" s="24" t="e">
        <f>IF(実数!#REF!/実数!#REF!*100=D5,"    ","NG")</f>
        <v>#REF!</v>
      </c>
      <c r="E41" s="24" t="e">
        <f>IF(実数!#REF!/実数!#REF!*100=E5,"    ","NG")</f>
        <v>#REF!</v>
      </c>
      <c r="F41" s="24" t="e">
        <f>IF(実数!#REF!/実数!#REF!*100=F5,"    ","NG")</f>
        <v>#REF!</v>
      </c>
      <c r="G41" s="24" t="e">
        <f>IF(実数!#REF!/実数!#REF!*100=G5,"    ","NG")</f>
        <v>#REF!</v>
      </c>
      <c r="H41" s="24" t="e">
        <f>IF(実数!#REF!/実数!#REF!*100=H5,"    ","NG")</f>
        <v>#REF!</v>
      </c>
      <c r="I41" s="24" t="e">
        <f>IF(実数!#REF!/実数!#REF!*100=I5,"    ","NG")</f>
        <v>#REF!</v>
      </c>
      <c r="J41" s="24" t="e">
        <f>IF(実数!#REF!/実数!#REF!*100=J5,"    ","NG")</f>
        <v>#REF!</v>
      </c>
    </row>
    <row r="42" spans="1:10">
      <c r="B42" s="24" t="e">
        <f>IF(実数!#REF!/実数!#REF!*100=B6,"    ","NG")</f>
        <v>#REF!</v>
      </c>
      <c r="C42" s="24" t="e">
        <f>IF(実数!#REF!/実数!#REF!*100=C6,"    ","NG")</f>
        <v>#REF!</v>
      </c>
      <c r="D42" s="24" t="e">
        <f>IF(実数!#REF!/実数!#REF!*100=D6,"    ","NG")</f>
        <v>#REF!</v>
      </c>
      <c r="E42" s="24" t="e">
        <f>IF(実数!#REF!/実数!#REF!*100=E6,"    ","NG")</f>
        <v>#REF!</v>
      </c>
      <c r="F42" s="24" t="e">
        <f>IF(実数!#REF!/実数!#REF!*100=F6,"    ","NG")</f>
        <v>#REF!</v>
      </c>
      <c r="G42" s="24" t="e">
        <f>IF(実数!#REF!/実数!#REF!*100=G6,"    ","NG")</f>
        <v>#REF!</v>
      </c>
      <c r="H42" s="24" t="e">
        <f>IF(実数!#REF!/実数!#REF!*100=H6,"    ","NG")</f>
        <v>#REF!</v>
      </c>
      <c r="I42" s="24" t="e">
        <f>IF(実数!#REF!/実数!#REF!*100=I6,"    ","NG")</f>
        <v>#REF!</v>
      </c>
      <c r="J42" s="24" t="e">
        <f>IF(実数!#REF!/実数!#REF!*100=J6,"    ","NG")</f>
        <v>#REF!</v>
      </c>
    </row>
    <row r="43" spans="1:10">
      <c r="B43" s="24" t="e">
        <f>IF(実数!#REF!/実数!#REF!*100=B7,"    ","NG")</f>
        <v>#REF!</v>
      </c>
      <c r="C43" s="24" t="e">
        <f>IF(実数!#REF!/実数!#REF!*100=C7,"    ","NG")</f>
        <v>#REF!</v>
      </c>
      <c r="D43" s="24" t="e">
        <f>IF(実数!#REF!/実数!#REF!*100=D7,"    ","NG")</f>
        <v>#REF!</v>
      </c>
      <c r="E43" s="24" t="e">
        <f>IF(実数!#REF!/実数!#REF!*100=E7,"    ","NG")</f>
        <v>#REF!</v>
      </c>
      <c r="F43" s="24" t="e">
        <f>IF(実数!#REF!/実数!#REF!*100=F7,"    ","NG")</f>
        <v>#REF!</v>
      </c>
      <c r="G43" s="24" t="e">
        <f>IF(実数!#REF!/実数!#REF!*100=G7,"    ","NG")</f>
        <v>#REF!</v>
      </c>
      <c r="H43" s="24" t="e">
        <f>IF(実数!#REF!/実数!#REF!*100=H7,"    ","NG")</f>
        <v>#REF!</v>
      </c>
      <c r="I43" s="24" t="e">
        <f>IF(実数!#REF!/実数!#REF!*100=I7,"    ","NG")</f>
        <v>#REF!</v>
      </c>
      <c r="J43" s="24" t="e">
        <f>IF(実数!#REF!/実数!#REF!*100=J7,"    ","NG")</f>
        <v>#REF!</v>
      </c>
    </row>
    <row r="44" spans="1:10">
      <c r="B44" s="24" t="e">
        <f>IF(実数!#REF!/実数!#REF!*100=B8,"    ","NG")</f>
        <v>#REF!</v>
      </c>
      <c r="C44" s="24" t="e">
        <f>IF(実数!#REF!/実数!#REF!*100=C8,"    ","NG")</f>
        <v>#REF!</v>
      </c>
      <c r="D44" s="24" t="e">
        <f>IF(実数!#REF!/実数!#REF!*100=D8,"    ","NG")</f>
        <v>#REF!</v>
      </c>
      <c r="E44" s="24" t="e">
        <f>IF(実数!#REF!/実数!#REF!*100=E8,"    ","NG")</f>
        <v>#REF!</v>
      </c>
      <c r="F44" s="24" t="e">
        <f>IF(実数!#REF!/実数!#REF!*100=F8,"    ","NG")</f>
        <v>#REF!</v>
      </c>
      <c r="G44" s="24" t="e">
        <f>IF(実数!#REF!/実数!#REF!*100=G8,"    ","NG")</f>
        <v>#REF!</v>
      </c>
      <c r="H44" s="24" t="e">
        <f>IF(実数!#REF!/実数!#REF!*100=H8,"    ","NG")</f>
        <v>#REF!</v>
      </c>
      <c r="I44" s="24" t="e">
        <f>IF(実数!#REF!/実数!#REF!*100=I8,"    ","NG")</f>
        <v>#REF!</v>
      </c>
      <c r="J44" s="24" t="e">
        <f>IF(実数!#REF!/実数!#REF!*100=J8,"    ","NG")</f>
        <v>#REF!</v>
      </c>
    </row>
    <row r="45" spans="1:10">
      <c r="B45" s="24" t="e">
        <f>IF(実数!#REF!/実数!#REF!*100=B9,"    ","NG")</f>
        <v>#REF!</v>
      </c>
      <c r="C45" s="24" t="e">
        <f>IF(実数!#REF!/実数!#REF!*100=C9,"    ","NG")</f>
        <v>#REF!</v>
      </c>
      <c r="D45" s="24" t="e">
        <f>IF(実数!#REF!/実数!#REF!*100=D9,"    ","NG")</f>
        <v>#REF!</v>
      </c>
      <c r="E45" s="24" t="e">
        <f>IF(実数!#REF!/実数!#REF!*100=E9,"    ","NG")</f>
        <v>#REF!</v>
      </c>
      <c r="F45" s="24" t="e">
        <f>IF(実数!#REF!/実数!#REF!*100=F9,"    ","NG")</f>
        <v>#REF!</v>
      </c>
      <c r="G45" s="24" t="e">
        <f>IF(実数!#REF!/実数!#REF!*100=G9,"    ","NG")</f>
        <v>#REF!</v>
      </c>
      <c r="H45" s="24" t="e">
        <f>IF(実数!#REF!/実数!#REF!*100=H9,"    ","NG")</f>
        <v>#REF!</v>
      </c>
      <c r="I45" s="24" t="e">
        <f>IF(実数!#REF!/実数!#REF!*100=I9,"    ","NG")</f>
        <v>#REF!</v>
      </c>
      <c r="J45" s="24" t="e">
        <f>IF(実数!#REF!/実数!#REF!*100=J9,"    ","NG")</f>
        <v>#REF!</v>
      </c>
    </row>
    <row r="46" spans="1:10">
      <c r="B46" s="24" t="e">
        <f>IF(実数!#REF!/実数!#REF!*100=B10,"    ","NG")</f>
        <v>#REF!</v>
      </c>
      <c r="C46" s="24" t="e">
        <f>IF(実数!#REF!/実数!#REF!*100=C10,"    ","NG")</f>
        <v>#REF!</v>
      </c>
      <c r="D46" s="24" t="e">
        <f>IF(実数!#REF!/実数!#REF!*100=D10,"    ","NG")</f>
        <v>#REF!</v>
      </c>
      <c r="E46" s="24" t="e">
        <f>IF(実数!#REF!/実数!#REF!*100=E10,"    ","NG")</f>
        <v>#REF!</v>
      </c>
      <c r="F46" s="24" t="e">
        <f>IF(実数!#REF!/実数!#REF!*100=F10,"    ","NG")</f>
        <v>#REF!</v>
      </c>
      <c r="G46" s="24" t="e">
        <f>IF(実数!#REF!/実数!#REF!*100=G10,"    ","NG")</f>
        <v>#REF!</v>
      </c>
      <c r="H46" s="24" t="e">
        <f>IF(実数!#REF!/実数!#REF!*100=H10,"    ","NG")</f>
        <v>#REF!</v>
      </c>
      <c r="I46" s="24" t="e">
        <f>IF(実数!#REF!/実数!#REF!*100=I10,"    ","NG")</f>
        <v>#REF!</v>
      </c>
      <c r="J46" s="24" t="e">
        <f>IF(実数!#REF!/実数!#REF!*100=J10,"    ","NG")</f>
        <v>#REF!</v>
      </c>
    </row>
    <row r="47" spans="1:10">
      <c r="B47" s="24" t="e">
        <f>IF(実数!#REF!/実数!#REF!*100=B11,"    ","NG")</f>
        <v>#REF!</v>
      </c>
      <c r="C47" s="24" t="e">
        <f>IF(実数!#REF!/実数!#REF!*100=C11,"    ","NG")</f>
        <v>#REF!</v>
      </c>
      <c r="D47" s="24" t="e">
        <f>IF(実数!#REF!/実数!#REF!*100=D11,"    ","NG")</f>
        <v>#REF!</v>
      </c>
      <c r="E47" s="24" t="e">
        <f>IF(実数!#REF!/実数!#REF!*100=E11,"    ","NG")</f>
        <v>#REF!</v>
      </c>
      <c r="F47" s="24" t="e">
        <f>IF(実数!#REF!/実数!#REF!*100=F11,"    ","NG")</f>
        <v>#REF!</v>
      </c>
      <c r="G47" s="24" t="e">
        <f>IF(実数!#REF!/実数!#REF!*100=G11,"    ","NG")</f>
        <v>#REF!</v>
      </c>
      <c r="H47" s="24" t="e">
        <f>IF(実数!#REF!/実数!#REF!*100=H11,"    ","NG")</f>
        <v>#REF!</v>
      </c>
      <c r="I47" s="24" t="e">
        <f>IF(実数!#REF!/実数!#REF!*100=I11,"    ","NG")</f>
        <v>#REF!</v>
      </c>
      <c r="J47" s="24" t="e">
        <f>IF(実数!#REF!/実数!#REF!*100=J11,"    ","NG")</f>
        <v>#REF!</v>
      </c>
    </row>
    <row r="48" spans="1:10">
      <c r="B48" s="24" t="e">
        <f>IF(実数!#REF!/実数!#REF!*100=B12,"    ","NG")</f>
        <v>#REF!</v>
      </c>
      <c r="C48" s="24" t="e">
        <f>IF(実数!#REF!/実数!#REF!*100=C12,"    ","NG")</f>
        <v>#REF!</v>
      </c>
      <c r="D48" s="24" t="e">
        <f>IF(実数!#REF!/実数!#REF!*100=D12,"    ","NG")</f>
        <v>#REF!</v>
      </c>
      <c r="E48" s="24" t="e">
        <f>IF(実数!#REF!/実数!#REF!*100=E12,"    ","NG")</f>
        <v>#REF!</v>
      </c>
      <c r="F48" s="24" t="e">
        <f>IF(実数!#REF!/実数!#REF!*100=F12,"    ","NG")</f>
        <v>#REF!</v>
      </c>
      <c r="G48" s="24" t="e">
        <f>IF(実数!#REF!/実数!#REF!*100=G12,"    ","NG")</f>
        <v>#REF!</v>
      </c>
      <c r="H48" s="24" t="e">
        <f>IF(実数!#REF!/実数!#REF!*100=H12,"    ","NG")</f>
        <v>#REF!</v>
      </c>
      <c r="I48" s="24" t="e">
        <f>IF(実数!#REF!/実数!#REF!*100=I12,"    ","NG")</f>
        <v>#REF!</v>
      </c>
      <c r="J48" s="24" t="e">
        <f>IF(実数!#REF!/実数!#REF!*100=J12,"    ","NG")</f>
        <v>#REF!</v>
      </c>
    </row>
    <row r="49" spans="2:10">
      <c r="B49" s="24" t="e">
        <f>IF(実数!#REF!/実数!#REF!*100=B13,"    ","NG")</f>
        <v>#REF!</v>
      </c>
      <c r="C49" s="24" t="e">
        <f>IF(実数!#REF!/実数!#REF!*100=C13,"    ","NG")</f>
        <v>#REF!</v>
      </c>
      <c r="D49" s="24" t="e">
        <f>IF(実数!#REF!/実数!#REF!*100=D13,"    ","NG")</f>
        <v>#REF!</v>
      </c>
      <c r="E49" s="24" t="e">
        <f>IF(実数!#REF!/実数!#REF!*100=E13,"    ","NG")</f>
        <v>#REF!</v>
      </c>
      <c r="F49" s="24" t="e">
        <f>IF(実数!#REF!/実数!#REF!*100=F13,"    ","NG")</f>
        <v>#REF!</v>
      </c>
      <c r="G49" s="24" t="e">
        <f>IF(実数!#REF!/実数!#REF!*100=G13,"    ","NG")</f>
        <v>#REF!</v>
      </c>
      <c r="H49" s="24" t="e">
        <f>IF(実数!#REF!/実数!#REF!*100=H13,"    ","NG")</f>
        <v>#REF!</v>
      </c>
      <c r="I49" s="24" t="e">
        <f>IF(実数!#REF!/実数!#REF!*100=I13,"    ","NG")</f>
        <v>#REF!</v>
      </c>
      <c r="J49" s="24" t="e">
        <f>IF(実数!#REF!/実数!#REF!*100=J13,"    ","NG")</f>
        <v>#REF!</v>
      </c>
    </row>
    <row r="50" spans="2:10">
      <c r="B50" s="24" t="e">
        <f>IF(実数!#REF!/実数!#REF!*100=B14,"    ","NG")</f>
        <v>#REF!</v>
      </c>
      <c r="C50" s="24" t="e">
        <f>IF(実数!#REF!/実数!#REF!*100=C14,"    ","NG")</f>
        <v>#REF!</v>
      </c>
      <c r="D50" s="24" t="e">
        <f>IF(実数!#REF!/実数!#REF!*100=D14,"    ","NG")</f>
        <v>#REF!</v>
      </c>
      <c r="E50" s="24" t="e">
        <f>IF(実数!#REF!/実数!#REF!*100=E14,"    ","NG")</f>
        <v>#REF!</v>
      </c>
      <c r="F50" s="24" t="e">
        <f>IF(実数!#REF!/実数!#REF!*100=F14,"    ","NG")</f>
        <v>#REF!</v>
      </c>
      <c r="G50" s="24" t="e">
        <f>IF(実数!#REF!/実数!#REF!*100=G14,"    ","NG")</f>
        <v>#REF!</v>
      </c>
      <c r="H50" s="24" t="e">
        <f>IF(実数!#REF!/実数!#REF!*100=H14,"    ","NG")</f>
        <v>#REF!</v>
      </c>
      <c r="I50" s="24" t="e">
        <f>IF(実数!#REF!/実数!#REF!*100=I14,"    ","NG")</f>
        <v>#REF!</v>
      </c>
      <c r="J50" s="24" t="e">
        <f>IF(実数!#REF!/実数!#REF!*100=J14,"    ","NG")</f>
        <v>#REF!</v>
      </c>
    </row>
    <row r="51" spans="2:10">
      <c r="B51" s="24" t="e">
        <f>IF(実数!#REF!/実数!#REF!*100=B15,"    ","NG")</f>
        <v>#REF!</v>
      </c>
      <c r="C51" s="24" t="e">
        <f>IF(実数!#REF!/実数!#REF!*100=C15,"    ","NG")</f>
        <v>#REF!</v>
      </c>
      <c r="D51" s="24" t="e">
        <f>IF(実数!#REF!/実数!#REF!*100=D15,"    ","NG")</f>
        <v>#REF!</v>
      </c>
      <c r="E51" s="24" t="e">
        <f>IF(実数!#REF!/実数!#REF!*100=E15,"    ","NG")</f>
        <v>#REF!</v>
      </c>
      <c r="F51" s="24" t="e">
        <f>IF(実数!#REF!/実数!#REF!*100=F15,"    ","NG")</f>
        <v>#REF!</v>
      </c>
      <c r="G51" s="24" t="e">
        <f>IF(実数!#REF!/実数!#REF!*100=G15,"    ","NG")</f>
        <v>#REF!</v>
      </c>
      <c r="H51" s="24" t="e">
        <f>IF(実数!#REF!/実数!#REF!*100=H15,"    ","NG")</f>
        <v>#REF!</v>
      </c>
      <c r="I51" s="24" t="e">
        <f>IF(実数!#REF!/実数!#REF!*100=I15,"    ","NG")</f>
        <v>#REF!</v>
      </c>
      <c r="J51" s="24" t="e">
        <f>IF(実数!#REF!/実数!#REF!*100=J15,"    ","NG")</f>
        <v>#REF!</v>
      </c>
    </row>
    <row r="52" spans="2:10">
      <c r="B52" s="24" t="e">
        <f>IF(実数!#REF!/実数!#REF!*100=B16,"    ","NG")</f>
        <v>#REF!</v>
      </c>
      <c r="C52" s="24" t="e">
        <f>IF(実数!#REF!/実数!#REF!*100=C16,"    ","NG")</f>
        <v>#REF!</v>
      </c>
      <c r="D52" s="24" t="e">
        <f>IF(実数!#REF!/実数!#REF!*100=D16,"    ","NG")</f>
        <v>#REF!</v>
      </c>
      <c r="E52" s="24" t="e">
        <f>IF(実数!#REF!/実数!#REF!*100=E16,"    ","NG")</f>
        <v>#REF!</v>
      </c>
      <c r="F52" s="24" t="e">
        <f>IF(実数!#REF!/実数!#REF!*100=F16,"    ","NG")</f>
        <v>#REF!</v>
      </c>
      <c r="G52" s="24" t="e">
        <f>IF(実数!#REF!/実数!#REF!*100=G16,"    ","NG")</f>
        <v>#REF!</v>
      </c>
      <c r="H52" s="24" t="e">
        <f>IF(実数!#REF!/実数!#REF!*100=H16,"    ","NG")</f>
        <v>#REF!</v>
      </c>
      <c r="I52" s="24" t="e">
        <f>IF(実数!#REF!/実数!#REF!*100=I16,"    ","NG")</f>
        <v>#REF!</v>
      </c>
      <c r="J52" s="24" t="e">
        <f>IF(実数!#REF!/実数!#REF!*100=J16,"    ","NG")</f>
        <v>#REF!</v>
      </c>
    </row>
    <row r="53" spans="2:10">
      <c r="B53" s="24" t="e">
        <f>IF(実数!#REF!/実数!#REF!*100=B17,"    ","NG")</f>
        <v>#REF!</v>
      </c>
      <c r="C53" s="24" t="e">
        <f>IF(実数!#REF!/実数!#REF!*100=C17,"    ","NG")</f>
        <v>#REF!</v>
      </c>
      <c r="D53" s="24" t="e">
        <f>IF(実数!#REF!/実数!#REF!*100=D17,"    ","NG")</f>
        <v>#REF!</v>
      </c>
      <c r="E53" s="24" t="e">
        <f>IF(実数!#REF!/実数!#REF!*100=E17,"    ","NG")</f>
        <v>#REF!</v>
      </c>
      <c r="F53" s="24" t="e">
        <f>IF(実数!#REF!/実数!#REF!*100=F17,"    ","NG")</f>
        <v>#REF!</v>
      </c>
      <c r="G53" s="24" t="e">
        <f>IF(実数!#REF!/実数!#REF!*100=G17,"    ","NG")</f>
        <v>#REF!</v>
      </c>
      <c r="H53" s="24" t="e">
        <f>IF(実数!#REF!/実数!#REF!*100=H17,"    ","NG")</f>
        <v>#REF!</v>
      </c>
      <c r="I53" s="24" t="e">
        <f>IF(実数!#REF!/実数!#REF!*100=I17,"    ","NG")</f>
        <v>#REF!</v>
      </c>
      <c r="J53" s="24" t="e">
        <f>IF(実数!#REF!/実数!#REF!*100=J17,"    ","NG")</f>
        <v>#REF!</v>
      </c>
    </row>
    <row r="54" spans="2:10">
      <c r="B54" s="24" t="e">
        <f>IF(実数!#REF!/実数!#REF!*100=B18,"    ","NG")</f>
        <v>#REF!</v>
      </c>
      <c r="C54" s="24" t="e">
        <f>IF(実数!#REF!/実数!#REF!*100=C18,"    ","NG")</f>
        <v>#REF!</v>
      </c>
      <c r="D54" s="24" t="e">
        <f>IF(実数!#REF!/実数!#REF!*100=D18,"    ","NG")</f>
        <v>#REF!</v>
      </c>
      <c r="E54" s="24" t="e">
        <f>IF(実数!#REF!/実数!#REF!*100=E18,"    ","NG")</f>
        <v>#REF!</v>
      </c>
      <c r="F54" s="24" t="e">
        <f>IF(実数!#REF!/実数!#REF!*100=F18,"    ","NG")</f>
        <v>#REF!</v>
      </c>
      <c r="G54" s="24" t="e">
        <f>IF(実数!#REF!/実数!#REF!*100=G18,"    ","NG")</f>
        <v>#REF!</v>
      </c>
      <c r="H54" s="24" t="e">
        <f>IF(実数!#REF!/実数!#REF!*100=H18,"    ","NG")</f>
        <v>#REF!</v>
      </c>
      <c r="I54" s="24" t="e">
        <f>IF(実数!#REF!/実数!#REF!*100=I18,"    ","NG")</f>
        <v>#REF!</v>
      </c>
      <c r="J54" s="24" t="e">
        <f>IF(実数!#REF!/実数!#REF!*100=J18,"    ","NG")</f>
        <v>#REF!</v>
      </c>
    </row>
    <row r="55" spans="2:10">
      <c r="B55" s="24" t="e">
        <f>IF(実数!#REF!/実数!#REF!*100=B19,"    ","NG")</f>
        <v>#REF!</v>
      </c>
      <c r="C55" s="24" t="e">
        <f>IF(実数!#REF!/実数!#REF!*100=C19,"    ","NG")</f>
        <v>#REF!</v>
      </c>
      <c r="D55" s="24" t="e">
        <f>IF(実数!#REF!/実数!#REF!*100=D19,"    ","NG")</f>
        <v>#REF!</v>
      </c>
      <c r="E55" s="24" t="e">
        <f>IF(実数!#REF!/実数!#REF!*100=E19,"    ","NG")</f>
        <v>#REF!</v>
      </c>
      <c r="F55" s="24" t="e">
        <f>IF(実数!#REF!/実数!#REF!*100=F19,"    ","NG")</f>
        <v>#REF!</v>
      </c>
      <c r="G55" s="24" t="e">
        <f>IF(実数!#REF!/実数!#REF!*100=G19,"    ","NG")</f>
        <v>#REF!</v>
      </c>
      <c r="H55" s="24" t="e">
        <f>IF(実数!#REF!/実数!#REF!*100=H19,"    ","NG")</f>
        <v>#REF!</v>
      </c>
      <c r="I55" s="24" t="e">
        <f>IF(実数!#REF!/実数!#REF!*100=I19,"    ","NG")</f>
        <v>#REF!</v>
      </c>
      <c r="J55" s="24" t="e">
        <f>IF(実数!#REF!/実数!#REF!*100=J19,"    ","NG")</f>
        <v>#REF!</v>
      </c>
    </row>
    <row r="56" spans="2:10">
      <c r="B56" s="24" t="e">
        <f>IF(実数!#REF!/実数!#REF!*100=B20,"    ","NG")</f>
        <v>#REF!</v>
      </c>
      <c r="C56" s="24" t="e">
        <f>IF(実数!#REF!/実数!#REF!*100=C20,"    ","NG")</f>
        <v>#REF!</v>
      </c>
      <c r="D56" s="24" t="e">
        <f>IF(実数!#REF!/実数!#REF!*100=D20,"    ","NG")</f>
        <v>#REF!</v>
      </c>
      <c r="E56" s="24" t="e">
        <f>IF(実数!#REF!/実数!#REF!*100=E20,"    ","NG")</f>
        <v>#REF!</v>
      </c>
      <c r="F56" s="24" t="e">
        <f>IF(実数!#REF!/実数!#REF!*100=F20,"    ","NG")</f>
        <v>#REF!</v>
      </c>
      <c r="G56" s="24" t="e">
        <f>IF(実数!#REF!/実数!#REF!*100=G20,"    ","NG")</f>
        <v>#REF!</v>
      </c>
      <c r="H56" s="24" t="e">
        <f>IF(実数!#REF!/実数!#REF!*100=H20,"    ","NG")</f>
        <v>#REF!</v>
      </c>
      <c r="I56" s="24" t="e">
        <f>IF(実数!#REF!/実数!#REF!*100=I20,"    ","NG")</f>
        <v>#REF!</v>
      </c>
      <c r="J56" s="24" t="e">
        <f>IF(実数!#REF!/実数!#REF!*100=J20,"    ","NG")</f>
        <v>#REF!</v>
      </c>
    </row>
    <row r="57" spans="2:10">
      <c r="B57" s="24" t="e">
        <f>IF(実数!#REF!/実数!#REF!*100=B21,"    ","NG")</f>
        <v>#REF!</v>
      </c>
      <c r="C57" s="24" t="e">
        <f>IF(実数!#REF!/実数!#REF!*100=C21,"    ","NG")</f>
        <v>#REF!</v>
      </c>
      <c r="D57" s="24" t="e">
        <f>IF(実数!#REF!/実数!#REF!*100=D21,"    ","NG")</f>
        <v>#REF!</v>
      </c>
      <c r="E57" s="24" t="e">
        <f>IF(実数!#REF!/実数!#REF!*100=E21,"    ","NG")</f>
        <v>#REF!</v>
      </c>
      <c r="F57" s="24" t="e">
        <f>IF(実数!#REF!/実数!#REF!*100=F21,"    ","NG")</f>
        <v>#REF!</v>
      </c>
      <c r="G57" s="24" t="e">
        <f>IF(実数!#REF!/実数!#REF!*100=G21,"    ","NG")</f>
        <v>#REF!</v>
      </c>
      <c r="H57" s="24" t="e">
        <f>IF(実数!#REF!/実数!#REF!*100=H21,"    ","NG")</f>
        <v>#REF!</v>
      </c>
      <c r="I57" s="24" t="e">
        <f>IF(実数!#REF!/実数!#REF!*100=I21,"    ","NG")</f>
        <v>#REF!</v>
      </c>
      <c r="J57" s="24" t="e">
        <f>IF(実数!#REF!/実数!#REF!*100=J21,"    ","NG")</f>
        <v>#REF!</v>
      </c>
    </row>
    <row r="58" spans="2:10">
      <c r="B58" s="24" t="e">
        <f>IF(実数!#REF!/実数!#REF!*100=B22,"    ","NG")</f>
        <v>#REF!</v>
      </c>
      <c r="C58" s="24" t="e">
        <f>IF(実数!#REF!/実数!#REF!*100=C22,"    ","NG")</f>
        <v>#REF!</v>
      </c>
      <c r="D58" s="24" t="e">
        <f>IF(実数!#REF!/実数!#REF!*100=D22,"    ","NG")</f>
        <v>#REF!</v>
      </c>
      <c r="E58" s="24" t="e">
        <f>IF(実数!#REF!/実数!#REF!*100=E22,"    ","NG")</f>
        <v>#REF!</v>
      </c>
      <c r="F58" s="24" t="e">
        <f>IF(実数!#REF!/実数!#REF!*100=F22,"    ","NG")</f>
        <v>#REF!</v>
      </c>
      <c r="G58" s="24" t="e">
        <f>IF(実数!#REF!/実数!#REF!*100=G22,"    ","NG")</f>
        <v>#REF!</v>
      </c>
      <c r="H58" s="24" t="e">
        <f>IF(実数!#REF!/実数!#REF!*100=H22,"    ","NG")</f>
        <v>#REF!</v>
      </c>
      <c r="I58" s="24" t="e">
        <f>IF(実数!#REF!/実数!#REF!*100=I22,"    ","NG")</f>
        <v>#REF!</v>
      </c>
      <c r="J58" s="24" t="e">
        <f>IF(実数!#REF!/実数!#REF!*100=J22,"    ","NG")</f>
        <v>#REF!</v>
      </c>
    </row>
    <row r="59" spans="2:10">
      <c r="B59" s="24" t="e">
        <f>IF(実数!#REF!/実数!#REF!*100=B23,"    ","NG")</f>
        <v>#REF!</v>
      </c>
      <c r="C59" s="24" t="e">
        <f>IF(実数!#REF!/実数!#REF!*100=C23,"    ","NG")</f>
        <v>#REF!</v>
      </c>
      <c r="D59" s="24" t="e">
        <f>IF(実数!#REF!/実数!#REF!*100=D23,"    ","NG")</f>
        <v>#REF!</v>
      </c>
      <c r="E59" s="24" t="e">
        <f>IF(実数!#REF!/実数!#REF!*100=E23,"    ","NG")</f>
        <v>#REF!</v>
      </c>
      <c r="F59" s="24" t="e">
        <f>IF(実数!#REF!/実数!#REF!*100=F23,"    ","NG")</f>
        <v>#REF!</v>
      </c>
      <c r="G59" s="24" t="e">
        <f>IF(実数!#REF!/実数!#REF!*100=G23,"    ","NG")</f>
        <v>#REF!</v>
      </c>
      <c r="H59" s="24" t="e">
        <f>IF(実数!#REF!/実数!#REF!*100=H23,"    ","NG")</f>
        <v>#REF!</v>
      </c>
      <c r="I59" s="24" t="e">
        <f>IF(実数!#REF!/実数!#REF!*100=I23,"    ","NG")</f>
        <v>#REF!</v>
      </c>
      <c r="J59" s="24" t="e">
        <f>IF(実数!#REF!/実数!#REF!*100=J23,"    ","NG")</f>
        <v>#REF!</v>
      </c>
    </row>
    <row r="60" spans="2:10">
      <c r="B60" s="24" t="e">
        <f>IF(実数!#REF!/実数!#REF!*100=B24,"    ","NG")</f>
        <v>#REF!</v>
      </c>
      <c r="C60" s="24" t="e">
        <f>IF(実数!#REF!/実数!#REF!*100=C24,"    ","NG")</f>
        <v>#REF!</v>
      </c>
      <c r="D60" s="24" t="e">
        <f>IF(実数!#REF!/実数!#REF!*100=D24,"    ","NG")</f>
        <v>#REF!</v>
      </c>
      <c r="E60" s="24" t="e">
        <f>IF(実数!#REF!/実数!#REF!*100=E24,"    ","NG")</f>
        <v>#REF!</v>
      </c>
      <c r="F60" s="24" t="e">
        <f>IF(実数!#REF!/実数!#REF!*100=F24,"    ","NG")</f>
        <v>#REF!</v>
      </c>
      <c r="G60" s="24" t="e">
        <f>IF(実数!#REF!/実数!#REF!*100=G24,"    ","NG")</f>
        <v>#REF!</v>
      </c>
      <c r="H60" s="24" t="e">
        <f>IF(実数!#REF!/実数!#REF!*100=H24,"    ","NG")</f>
        <v>#REF!</v>
      </c>
      <c r="I60" s="24" t="e">
        <f>IF(実数!#REF!/実数!#REF!*100=I24,"    ","NG")</f>
        <v>#REF!</v>
      </c>
      <c r="J60" s="24" t="e">
        <f>IF(実数!#REF!/実数!#REF!*100=J24,"    ","NG")</f>
        <v>#REF!</v>
      </c>
    </row>
    <row r="61" spans="2:10">
      <c r="B61" s="24" t="e">
        <f>IF(実数!#REF!/実数!#REF!*100=B25,"    ","NG")</f>
        <v>#REF!</v>
      </c>
      <c r="C61" s="24" t="e">
        <f>IF(実数!#REF!/実数!#REF!*100=C25,"    ","NG")</f>
        <v>#REF!</v>
      </c>
      <c r="D61" s="24" t="e">
        <f>IF(実数!#REF!/実数!#REF!*100=D25,"    ","NG")</f>
        <v>#REF!</v>
      </c>
      <c r="E61" s="24" t="e">
        <f>IF(実数!#REF!/実数!#REF!*100=E25,"    ","NG")</f>
        <v>#REF!</v>
      </c>
      <c r="F61" s="24" t="e">
        <f>IF(実数!#REF!/実数!#REF!*100=F25,"    ","NG")</f>
        <v>#REF!</v>
      </c>
      <c r="G61" s="24" t="e">
        <f>IF(実数!#REF!/実数!#REF!*100=G25,"    ","NG")</f>
        <v>#REF!</v>
      </c>
      <c r="H61" s="24" t="e">
        <f>IF(実数!#REF!/実数!#REF!*100=H25,"    ","NG")</f>
        <v>#REF!</v>
      </c>
      <c r="I61" s="24" t="e">
        <f>IF(実数!#REF!/実数!#REF!*100=I25,"    ","NG")</f>
        <v>#REF!</v>
      </c>
      <c r="J61" s="24" t="e">
        <f>IF(実数!#REF!/実数!#REF!*100=J25,"    ","NG")</f>
        <v>#REF!</v>
      </c>
    </row>
    <row r="62" spans="2:10">
      <c r="B62" s="24" t="e">
        <f>IF(実数!#REF!/実数!#REF!*100=B26,"    ","NG")</f>
        <v>#REF!</v>
      </c>
      <c r="C62" s="24" t="e">
        <f>IF(実数!#REF!/実数!#REF!*100=C26,"    ","NG")</f>
        <v>#REF!</v>
      </c>
      <c r="D62" s="24" t="e">
        <f>IF(実数!#REF!/実数!#REF!*100=D26,"    ","NG")</f>
        <v>#REF!</v>
      </c>
      <c r="E62" s="24" t="e">
        <f>IF(実数!#REF!/実数!#REF!*100=E26,"    ","NG")</f>
        <v>#REF!</v>
      </c>
      <c r="F62" s="24" t="e">
        <f>IF(実数!#REF!/実数!#REF!*100=F26,"    ","NG")</f>
        <v>#REF!</v>
      </c>
      <c r="G62" s="24" t="e">
        <f>IF(実数!#REF!/実数!#REF!*100=G26,"    ","NG")</f>
        <v>#REF!</v>
      </c>
      <c r="H62" s="24" t="e">
        <f>IF(実数!#REF!/実数!#REF!*100=H26,"    ","NG")</f>
        <v>#REF!</v>
      </c>
      <c r="I62" s="24" t="e">
        <f>IF(実数!#REF!/実数!#REF!*100=I26,"    ","NG")</f>
        <v>#REF!</v>
      </c>
      <c r="J62" s="24" t="e">
        <f>IF(実数!#REF!/実数!#REF!*100=J26,"    ","NG")</f>
        <v>#REF!</v>
      </c>
    </row>
    <row r="63" spans="2:10">
      <c r="B63" s="25" t="e">
        <f>IF(実数!#REF!/実数!#REF!*100=B27,"    ","NG")</f>
        <v>#REF!</v>
      </c>
      <c r="C63" s="25" t="e">
        <f>IF(実数!#REF!/実数!#REF!*100=C27,"    ","NG")</f>
        <v>#REF!</v>
      </c>
      <c r="D63" s="25" t="e">
        <f>IF(実数!#REF!/実数!#REF!*100=D27,"    ","NG")</f>
        <v>#REF!</v>
      </c>
      <c r="E63" s="25" t="e">
        <f>IF(実数!#REF!/実数!#REF!*100=E27,"    ","NG")</f>
        <v>#REF!</v>
      </c>
      <c r="F63" s="25" t="e">
        <f>IF(実数!#REF!/実数!#REF!*100=F27,"    ","NG")</f>
        <v>#REF!</v>
      </c>
      <c r="G63" s="25" t="e">
        <f>IF(実数!#REF!/実数!#REF!*100=G27,"    ","NG")</f>
        <v>#REF!</v>
      </c>
      <c r="H63" s="25" t="e">
        <f>IF(実数!#REF!/実数!#REF!*100=H27,"    ","NG")</f>
        <v>#REF!</v>
      </c>
      <c r="I63" s="25" t="e">
        <f>IF(実数!#REF!/実数!#REF!*100=I27,"    ","NG")</f>
        <v>#REF!</v>
      </c>
      <c r="J63" s="25" t="e">
        <f>IF(実数!#REF!/実数!#REF!*100=J27,"    ","NG")</f>
        <v>#REF!</v>
      </c>
    </row>
  </sheetData>
  <phoneticPr fontId="2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3"/>
  <sheetViews>
    <sheetView view="pageBreakPreview" zoomScale="70" zoomScaleNormal="70" zoomScaleSheetLayoutView="70" workbookViewId="0">
      <selection activeCell="J3" sqref="J3"/>
    </sheetView>
  </sheetViews>
  <sheetFormatPr defaultColWidth="8.796875" defaultRowHeight="24"/>
  <cols>
    <col min="1" max="1" width="50.69921875" style="21" customWidth="1"/>
    <col min="2" max="10" width="18.69921875" style="8" customWidth="1"/>
    <col min="11" max="11" width="7.19921875" style="10" customWidth="1"/>
    <col min="12" max="16384" width="8.796875" style="11"/>
  </cols>
  <sheetData>
    <row r="1" spans="1:11" s="2" customFormat="1" ht="36" customHeight="1">
      <c r="A1" s="1"/>
      <c r="K1" s="3"/>
    </row>
    <row r="2" spans="1:11" s="5" customFormat="1" ht="36" customHeight="1">
      <c r="A2" s="4" t="s">
        <v>61</v>
      </c>
      <c r="K2" s="6"/>
    </row>
    <row r="3" spans="1:11" ht="36" customHeight="1">
      <c r="A3" s="7" t="s">
        <v>29</v>
      </c>
      <c r="G3" s="9"/>
      <c r="J3" s="47" t="s">
        <v>101</v>
      </c>
    </row>
    <row r="4" spans="1:11" ht="36" customHeight="1">
      <c r="A4" s="29" t="s">
        <v>67</v>
      </c>
      <c r="B4" s="30" t="s">
        <v>68</v>
      </c>
      <c r="C4" s="30" t="s">
        <v>69</v>
      </c>
      <c r="D4" s="30" t="s">
        <v>70</v>
      </c>
      <c r="E4" s="30" t="s">
        <v>71</v>
      </c>
      <c r="F4" s="30" t="s">
        <v>72</v>
      </c>
      <c r="G4" s="30" t="s">
        <v>73</v>
      </c>
      <c r="H4" s="30" t="s">
        <v>74</v>
      </c>
      <c r="I4" s="30" t="s">
        <v>75</v>
      </c>
      <c r="J4" s="30" t="s">
        <v>76</v>
      </c>
      <c r="K4" s="12" t="s">
        <v>5</v>
      </c>
    </row>
    <row r="5" spans="1:11" ht="36" customHeight="1">
      <c r="A5" s="41" t="s">
        <v>33</v>
      </c>
      <c r="B5" s="31"/>
      <c r="C5" s="31">
        <v>-0.58224880625095876</v>
      </c>
      <c r="D5" s="33">
        <v>0.17117948213133763</v>
      </c>
      <c r="E5" s="33">
        <v>0.13709465471725141</v>
      </c>
      <c r="F5" s="31">
        <v>0.29873843197021499</v>
      </c>
      <c r="G5" s="31">
        <v>-0.38251443251671269</v>
      </c>
      <c r="H5" s="31">
        <v>-0.92759906488461574</v>
      </c>
      <c r="I5" s="31">
        <v>-0.32076266216014915</v>
      </c>
      <c r="J5" s="31">
        <v>0.69674769382750312</v>
      </c>
      <c r="K5" s="35">
        <v>1</v>
      </c>
    </row>
    <row r="6" spans="1:11" ht="36" customHeight="1">
      <c r="A6" s="41" t="s">
        <v>49</v>
      </c>
      <c r="B6" s="31"/>
      <c r="C6" s="31">
        <v>-0.59387870234536966</v>
      </c>
      <c r="D6" s="33">
        <v>0.41181297843221798</v>
      </c>
      <c r="E6" s="33">
        <v>0.42301785504388639</v>
      </c>
      <c r="F6" s="31">
        <v>-0.11860385425884291</v>
      </c>
      <c r="G6" s="31">
        <v>0.20917689776258591</v>
      </c>
      <c r="H6" s="31">
        <v>-0.61940134284488435</v>
      </c>
      <c r="I6" s="31">
        <v>-0.56004458090603026</v>
      </c>
      <c r="J6" s="31">
        <v>0.76203593806091219</v>
      </c>
      <c r="K6" s="35" t="s">
        <v>6</v>
      </c>
    </row>
    <row r="7" spans="1:11" ht="36" customHeight="1">
      <c r="A7" s="41" t="s">
        <v>50</v>
      </c>
      <c r="B7" s="31"/>
      <c r="C7" s="31">
        <v>3.0364914849447368E-4</v>
      </c>
      <c r="D7" s="33">
        <v>-1.6345094978085752E-2</v>
      </c>
      <c r="E7" s="33">
        <v>-9.1221237891137511E-3</v>
      </c>
      <c r="F7" s="31">
        <v>-1.254363262564129E-2</v>
      </c>
      <c r="G7" s="31">
        <v>-1.2892989282199157E-2</v>
      </c>
      <c r="H7" s="31">
        <v>-2.5276950977136314E-3</v>
      </c>
      <c r="I7" s="31">
        <v>6.1752840653892188E-4</v>
      </c>
      <c r="J7" s="31">
        <v>2.1447350374283549E-2</v>
      </c>
      <c r="K7" s="35" t="s">
        <v>7</v>
      </c>
    </row>
    <row r="8" spans="1:11" ht="36" customHeight="1">
      <c r="A8" s="41" t="s">
        <v>51</v>
      </c>
      <c r="B8" s="31"/>
      <c r="C8" s="31">
        <v>7.743124920852046E-4</v>
      </c>
      <c r="D8" s="33">
        <v>-0.28921279405824135</v>
      </c>
      <c r="E8" s="33">
        <v>-0.32317399503948369</v>
      </c>
      <c r="F8" s="31">
        <v>0.42859782751076303</v>
      </c>
      <c r="G8" s="31">
        <v>-0.58471088426256279</v>
      </c>
      <c r="H8" s="31">
        <v>-0.30238743118516215</v>
      </c>
      <c r="I8" s="31">
        <v>0.18011784210756901</v>
      </c>
      <c r="J8" s="31">
        <v>-8.1252117185938444E-2</v>
      </c>
      <c r="K8" s="35" t="s">
        <v>8</v>
      </c>
    </row>
    <row r="9" spans="1:11" ht="36" customHeight="1">
      <c r="A9" s="41" t="s">
        <v>34</v>
      </c>
      <c r="B9" s="31"/>
      <c r="C9" s="31">
        <v>-4.4817110648046797E-2</v>
      </c>
      <c r="D9" s="33">
        <v>2.9895046780789473E-2</v>
      </c>
      <c r="E9" s="33">
        <v>2.301916548622961E-2</v>
      </c>
      <c r="F9" s="31">
        <v>3.168612389180215E-2</v>
      </c>
      <c r="G9" s="31">
        <v>6.0859407862642358E-2</v>
      </c>
      <c r="H9" s="31">
        <v>-9.3214614940869425E-2</v>
      </c>
      <c r="I9" s="31">
        <v>3.4455939048086984E-2</v>
      </c>
      <c r="J9" s="31">
        <v>1.5217660669987297E-2</v>
      </c>
      <c r="K9" s="35" t="s">
        <v>9</v>
      </c>
    </row>
    <row r="10" spans="1:11" ht="36" customHeight="1">
      <c r="A10" s="41" t="s">
        <v>35</v>
      </c>
      <c r="B10" s="31"/>
      <c r="C10" s="31">
        <v>-0.36031797494166412</v>
      </c>
      <c r="D10" s="33">
        <v>2.7120433638972732E-2</v>
      </c>
      <c r="E10" s="33">
        <v>0.29410397557937246</v>
      </c>
      <c r="F10" s="31">
        <v>-0.91895957988281274</v>
      </c>
      <c r="G10" s="31">
        <v>0.77478387919401936</v>
      </c>
      <c r="H10" s="31">
        <v>0.31552689452096794</v>
      </c>
      <c r="I10" s="31">
        <v>-0.38903432795364518</v>
      </c>
      <c r="J10" s="31">
        <v>-0.48422335356446811</v>
      </c>
      <c r="K10" s="35" t="s">
        <v>10</v>
      </c>
    </row>
    <row r="11" spans="1:11" ht="36" customHeight="1">
      <c r="A11" s="41" t="s">
        <v>36</v>
      </c>
      <c r="B11" s="31"/>
      <c r="C11" s="31">
        <v>-0.42254743807603529</v>
      </c>
      <c r="D11" s="33">
        <v>0.19140246089824758</v>
      </c>
      <c r="E11" s="33">
        <v>0.1132285242497835</v>
      </c>
      <c r="F11" s="31">
        <v>1.9152983651405657E-2</v>
      </c>
      <c r="G11" s="31">
        <v>-0.22922686554548966</v>
      </c>
      <c r="H11" s="31">
        <v>0.50992348245197849</v>
      </c>
      <c r="I11" s="31">
        <v>-0.35364893368816769</v>
      </c>
      <c r="J11" s="31">
        <v>0.17487370561507951</v>
      </c>
      <c r="K11" s="35" t="s">
        <v>11</v>
      </c>
    </row>
    <row r="12" spans="1:11" ht="36" customHeight="1">
      <c r="A12" s="41" t="s">
        <v>37</v>
      </c>
      <c r="B12" s="31"/>
      <c r="C12" s="31">
        <v>-1.797945571641639</v>
      </c>
      <c r="D12" s="33">
        <v>2.6038271421299499</v>
      </c>
      <c r="E12" s="33">
        <v>-2.6102897136033909</v>
      </c>
      <c r="F12" s="31">
        <v>1.157887225184987</v>
      </c>
      <c r="G12" s="31">
        <v>-1.0871487827321047</v>
      </c>
      <c r="H12" s="31">
        <v>3.241209067085328</v>
      </c>
      <c r="I12" s="31">
        <v>2.2920654347262608</v>
      </c>
      <c r="J12" s="31">
        <v>-1.6465439214944144</v>
      </c>
      <c r="K12" s="35" t="s">
        <v>12</v>
      </c>
    </row>
    <row r="13" spans="1:11" ht="36" customHeight="1">
      <c r="A13" s="41" t="s">
        <v>38</v>
      </c>
      <c r="B13" s="31"/>
      <c r="C13" s="31">
        <v>0.2027728005581555</v>
      </c>
      <c r="D13" s="33">
        <v>0.41787215663611338</v>
      </c>
      <c r="E13" s="33">
        <v>-0.31511454541823297</v>
      </c>
      <c r="F13" s="31">
        <v>8.3043659953444843E-2</v>
      </c>
      <c r="G13" s="31">
        <v>-9.4136770117556112E-2</v>
      </c>
      <c r="H13" s="31">
        <v>0.19140490546634398</v>
      </c>
      <c r="I13" s="31">
        <v>-6.8598280983355381E-2</v>
      </c>
      <c r="J13" s="31">
        <v>-0.13058523252154086</v>
      </c>
      <c r="K13" s="35" t="s">
        <v>13</v>
      </c>
    </row>
    <row r="14" spans="1:11" ht="36" customHeight="1">
      <c r="A14" s="41" t="s">
        <v>39</v>
      </c>
      <c r="B14" s="31"/>
      <c r="C14" s="31">
        <v>-0.38986734780298576</v>
      </c>
      <c r="D14" s="33">
        <v>0.1002598966479666</v>
      </c>
      <c r="E14" s="33">
        <v>-0.15237174717356361</v>
      </c>
      <c r="F14" s="31">
        <v>-9.6768317587296024E-2</v>
      </c>
      <c r="G14" s="31">
        <v>-7.625846353472597E-2</v>
      </c>
      <c r="H14" s="31">
        <v>5.2046660616454826E-2</v>
      </c>
      <c r="I14" s="31">
        <v>-1.7269884723936493E-2</v>
      </c>
      <c r="J14" s="31">
        <v>-0.24021683578033015</v>
      </c>
      <c r="K14" s="35" t="s">
        <v>14</v>
      </c>
    </row>
    <row r="15" spans="1:11" ht="36" customHeight="1">
      <c r="A15" s="41" t="s">
        <v>40</v>
      </c>
      <c r="B15" s="31"/>
      <c r="C15" s="31">
        <v>-0.2374307555913549</v>
      </c>
      <c r="D15" s="33">
        <v>0.16667225816759038</v>
      </c>
      <c r="E15" s="33">
        <v>-9.9052342912776814E-2</v>
      </c>
      <c r="F15" s="31">
        <v>4.748317097238329E-2</v>
      </c>
      <c r="G15" s="31">
        <v>0.30257105160283676</v>
      </c>
      <c r="H15" s="31">
        <v>8.6082485679414053E-2</v>
      </c>
      <c r="I15" s="31">
        <v>-9.9385103097472297E-2</v>
      </c>
      <c r="J15" s="31">
        <v>-0.35523917118456294</v>
      </c>
      <c r="K15" s="35" t="s">
        <v>15</v>
      </c>
    </row>
    <row r="16" spans="1:11" ht="36" customHeight="1">
      <c r="A16" s="41" t="s">
        <v>41</v>
      </c>
      <c r="B16" s="31"/>
      <c r="C16" s="31">
        <v>-4.9357906740813418E-2</v>
      </c>
      <c r="D16" s="33">
        <v>0.14122957933237432</v>
      </c>
      <c r="E16" s="33">
        <v>-2.7157246046889748E-2</v>
      </c>
      <c r="F16" s="31">
        <v>0.14607352912176561</v>
      </c>
      <c r="G16" s="31">
        <v>4.2497659040146268E-2</v>
      </c>
      <c r="H16" s="31">
        <v>3.4511653422466863E-2</v>
      </c>
      <c r="I16" s="31">
        <v>0.11791871312312743</v>
      </c>
      <c r="J16" s="31">
        <v>1.9057716531093213E-2</v>
      </c>
      <c r="K16" s="35" t="s">
        <v>16</v>
      </c>
    </row>
    <row r="17" spans="1:11" ht="36" customHeight="1">
      <c r="A17" s="41" t="s">
        <v>42</v>
      </c>
      <c r="B17" s="31"/>
      <c r="C17" s="31">
        <v>8.2105155657678064E-2</v>
      </c>
      <c r="D17" s="33">
        <v>0.16657997604175895</v>
      </c>
      <c r="E17" s="33">
        <v>9.770580870964661E-2</v>
      </c>
      <c r="F17" s="31">
        <v>-4.208317548005882E-2</v>
      </c>
      <c r="G17" s="31">
        <v>-0.11220458471144273</v>
      </c>
      <c r="H17" s="31">
        <v>0.14724463878352384</v>
      </c>
      <c r="I17" s="31">
        <v>0.1103159217012695</v>
      </c>
      <c r="J17" s="31">
        <v>2.2953307534998486E-2</v>
      </c>
      <c r="K17" s="35" t="s">
        <v>17</v>
      </c>
    </row>
    <row r="18" spans="1:11" ht="36" customHeight="1">
      <c r="A18" s="41" t="s">
        <v>43</v>
      </c>
      <c r="B18" s="31"/>
      <c r="C18" s="31">
        <v>-9.6221672675062264E-2</v>
      </c>
      <c r="D18" s="33">
        <v>-6.9694024944348398E-3</v>
      </c>
      <c r="E18" s="33">
        <v>0.13835449657967611</v>
      </c>
      <c r="F18" s="31">
        <v>-5.8238388852003747E-2</v>
      </c>
      <c r="G18" s="31">
        <v>-9.8296702798185073E-2</v>
      </c>
      <c r="H18" s="31">
        <v>8.2291039462251511E-2</v>
      </c>
      <c r="I18" s="31">
        <v>1.2667024324965675E-2</v>
      </c>
      <c r="J18" s="31">
        <v>0.13977024943728428</v>
      </c>
      <c r="K18" s="35" t="s">
        <v>18</v>
      </c>
    </row>
    <row r="19" spans="1:11" ht="36" customHeight="1">
      <c r="A19" s="41" t="s">
        <v>44</v>
      </c>
      <c r="B19" s="31"/>
      <c r="C19" s="31">
        <v>-0.57125970788921399</v>
      </c>
      <c r="D19" s="33">
        <v>-5.2927114100635317E-2</v>
      </c>
      <c r="E19" s="33">
        <v>-0.24304453386652961</v>
      </c>
      <c r="F19" s="31">
        <v>0.1684745758597436</v>
      </c>
      <c r="G19" s="31">
        <v>0.15424669024047008</v>
      </c>
      <c r="H19" s="31">
        <v>-6.3750366759143251E-2</v>
      </c>
      <c r="I19" s="31">
        <v>-3.8788258295148099E-2</v>
      </c>
      <c r="J19" s="31">
        <v>2.1008838281222172E-2</v>
      </c>
      <c r="K19" s="35" t="s">
        <v>19</v>
      </c>
    </row>
    <row r="20" spans="1:11" ht="36" customHeight="1">
      <c r="A20" s="41" t="s">
        <v>45</v>
      </c>
      <c r="B20" s="31"/>
      <c r="C20" s="31">
        <v>-0.20920438147942055</v>
      </c>
      <c r="D20" s="33">
        <v>2.5267870618711527E-3</v>
      </c>
      <c r="E20" s="33">
        <v>0.36551762645403257</v>
      </c>
      <c r="F20" s="31">
        <v>0.17027361227438961</v>
      </c>
      <c r="G20" s="31">
        <v>-0.54479430563971087</v>
      </c>
      <c r="H20" s="31">
        <v>0.21928776276231821</v>
      </c>
      <c r="I20" s="31">
        <v>3.9071075620818506E-3</v>
      </c>
      <c r="J20" s="31">
        <v>8.7320319556001766E-2</v>
      </c>
      <c r="K20" s="35" t="s">
        <v>20</v>
      </c>
    </row>
    <row r="21" spans="1:11" ht="36" customHeight="1">
      <c r="A21" s="41" t="s">
        <v>46</v>
      </c>
      <c r="B21" s="31"/>
      <c r="C21" s="31">
        <v>0.11307572166149506</v>
      </c>
      <c r="D21" s="33">
        <v>-0.30769239254162234</v>
      </c>
      <c r="E21" s="33">
        <v>-8.8301468804171918E-2</v>
      </c>
      <c r="F21" s="31">
        <v>-5.0480497416107981E-2</v>
      </c>
      <c r="G21" s="31">
        <v>6.8014869615338217E-2</v>
      </c>
      <c r="H21" s="31">
        <v>4.4659468801557653E-3</v>
      </c>
      <c r="I21" s="31">
        <v>0.24919242512459625</v>
      </c>
      <c r="J21" s="31">
        <v>2.6637072866508502E-2</v>
      </c>
      <c r="K21" s="35" t="s">
        <v>21</v>
      </c>
    </row>
    <row r="22" spans="1:11" ht="36" customHeight="1">
      <c r="A22" s="41" t="s">
        <v>47</v>
      </c>
      <c r="B22" s="31"/>
      <c r="C22" s="31">
        <v>0.38052473717356666</v>
      </c>
      <c r="D22" s="33">
        <v>0.39753649458325446</v>
      </c>
      <c r="E22" s="33">
        <v>6.1113642861519039E-2</v>
      </c>
      <c r="F22" s="31">
        <v>0.93671554695954518</v>
      </c>
      <c r="G22" s="31">
        <v>0.50068939080599384</v>
      </c>
      <c r="H22" s="31">
        <v>-0.12165491861934515</v>
      </c>
      <c r="I22" s="31">
        <v>0.14965721638432766</v>
      </c>
      <c r="J22" s="31">
        <v>0.45794502450850494</v>
      </c>
      <c r="K22" s="35" t="s">
        <v>22</v>
      </c>
    </row>
    <row r="23" spans="1:11" ht="36" customHeight="1">
      <c r="A23" s="41" t="s">
        <v>48</v>
      </c>
      <c r="B23" s="31"/>
      <c r="C23" s="31">
        <v>-0.32343813962512669</v>
      </c>
      <c r="D23" s="33">
        <v>0.10940567020944292</v>
      </c>
      <c r="E23" s="33">
        <v>-4.1014619258290495E-2</v>
      </c>
      <c r="F23" s="31">
        <v>3.447195717990216E-2</v>
      </c>
      <c r="G23" s="31">
        <v>2.3453734250676487E-2</v>
      </c>
      <c r="H23" s="31">
        <v>1.5583802519911311E-2</v>
      </c>
      <c r="I23" s="31">
        <v>-8.3283388410289191E-2</v>
      </c>
      <c r="J23" s="31">
        <v>-6.7174253290007674E-2</v>
      </c>
      <c r="K23" s="35" t="s">
        <v>23</v>
      </c>
    </row>
    <row r="24" spans="1:11" ht="36" customHeight="1">
      <c r="A24" s="42" t="s">
        <v>52</v>
      </c>
      <c r="B24" s="31"/>
      <c r="C24" s="31">
        <v>-4.0609350417469781</v>
      </c>
      <c r="D24" s="33">
        <v>4.1065495109407788</v>
      </c>
      <c r="E24" s="33">
        <v>-2.3515583591433722</v>
      </c>
      <c r="F24" s="31">
        <v>1.9445768129407075</v>
      </c>
      <c r="G24" s="31">
        <v>-0.6790533724962049</v>
      </c>
      <c r="H24" s="31">
        <v>3.4810418629209772</v>
      </c>
      <c r="I24" s="31">
        <v>1.5119137074262774</v>
      </c>
      <c r="J24" s="31">
        <v>-1.1848374501501058</v>
      </c>
      <c r="K24" s="35" t="s">
        <v>32</v>
      </c>
    </row>
    <row r="25" spans="1:11" ht="36" customHeight="1">
      <c r="A25" s="42" t="s">
        <v>53</v>
      </c>
      <c r="B25" s="31"/>
      <c r="C25" s="31">
        <v>-9.658081726626154E-2</v>
      </c>
      <c r="D25" s="33">
        <v>2.027293317973836E-2</v>
      </c>
      <c r="E25" s="33">
        <v>3.2560788727946824E-3</v>
      </c>
      <c r="F25" s="31">
        <v>0.10063489759073647</v>
      </c>
      <c r="G25" s="31">
        <v>-4.9024803416076547E-2</v>
      </c>
      <c r="H25" s="31">
        <v>7.6122552406328314E-2</v>
      </c>
      <c r="I25" s="31">
        <v>4.5377656152878677E-2</v>
      </c>
      <c r="J25" s="31">
        <v>-1.6202102911012352E-2</v>
      </c>
      <c r="K25" s="35" t="s">
        <v>27</v>
      </c>
    </row>
    <row r="26" spans="1:11" ht="36" customHeight="1">
      <c r="A26" s="42" t="s">
        <v>54</v>
      </c>
      <c r="B26" s="31"/>
      <c r="C26" s="31">
        <v>-1.8642748168958764E-2</v>
      </c>
      <c r="D26" s="33">
        <v>5.7041082647239859E-2</v>
      </c>
      <c r="E26" s="33">
        <v>-9.3813880128898339E-2</v>
      </c>
      <c r="F26" s="31">
        <v>2.7572732982818184E-2</v>
      </c>
      <c r="G26" s="31">
        <v>-2.4701698779143456E-2</v>
      </c>
      <c r="H26" s="31">
        <v>5.6097430718840623E-2</v>
      </c>
      <c r="I26" s="31">
        <v>1.9848482358552189E-2</v>
      </c>
      <c r="J26" s="31">
        <v>2.4114408989700142E-2</v>
      </c>
      <c r="K26" s="35" t="s">
        <v>28</v>
      </c>
    </row>
    <row r="27" spans="1:11" ht="36" customHeight="1">
      <c r="A27" s="43" t="s">
        <v>59</v>
      </c>
      <c r="B27" s="32"/>
      <c r="C27" s="32">
        <v>-4.1280284088756316</v>
      </c>
      <c r="D27" s="34">
        <v>4.0946717587762533</v>
      </c>
      <c r="E27" s="34">
        <v>-2.2918396272725801</v>
      </c>
      <c r="F27" s="32">
        <v>2.0210050831324979</v>
      </c>
      <c r="G27" s="32">
        <v>-0.70213398397532423</v>
      </c>
      <c r="H27" s="32">
        <v>3.499150076357127</v>
      </c>
      <c r="I27" s="32">
        <v>1.5361648807272037</v>
      </c>
      <c r="J27" s="32">
        <v>-1.2260026603998226</v>
      </c>
      <c r="K27" s="36" t="s">
        <v>31</v>
      </c>
    </row>
    <row r="28" spans="1:11" ht="36" customHeight="1">
      <c r="A28" s="44"/>
      <c r="B28" s="13"/>
      <c r="C28" s="14"/>
      <c r="D28" s="14"/>
      <c r="E28" s="14"/>
      <c r="F28" s="14"/>
      <c r="G28" s="14"/>
      <c r="H28" s="14"/>
      <c r="I28" s="14"/>
      <c r="J28" s="14"/>
      <c r="K28" s="15"/>
    </row>
    <row r="29" spans="1:11" ht="36" customHeight="1">
      <c r="A29" s="48" t="s">
        <v>58</v>
      </c>
      <c r="B29" s="37"/>
      <c r="C29" s="37">
        <v>-0.59952639586756107</v>
      </c>
      <c r="D29" s="38">
        <v>0.1768588922792573</v>
      </c>
      <c r="E29" s="38">
        <v>0.1422528059659264</v>
      </c>
      <c r="F29" s="37">
        <v>0.30321231831495243</v>
      </c>
      <c r="G29" s="37">
        <v>-0.3828779175411387</v>
      </c>
      <c r="H29" s="37">
        <v>-0.91312123786280575</v>
      </c>
      <c r="I29" s="37">
        <v>-0.31417531981181135</v>
      </c>
      <c r="J29" s="37">
        <v>0.68127799573735592</v>
      </c>
      <c r="K29" s="49" t="s">
        <v>24</v>
      </c>
    </row>
    <row r="30" spans="1:11" ht="36" customHeight="1">
      <c r="A30" s="45" t="s">
        <v>56</v>
      </c>
      <c r="B30" s="31"/>
      <c r="C30" s="31">
        <v>-2.2645747464028299</v>
      </c>
      <c r="D30" s="33">
        <v>2.7538478603436207</v>
      </c>
      <c r="E30" s="33">
        <v>-2.4030181421208821</v>
      </c>
      <c r="F30" s="31">
        <v>0.29759228648965746</v>
      </c>
      <c r="G30" s="31">
        <v>-0.24550371304827373</v>
      </c>
      <c r="H30" s="31">
        <v>3.420940719592839</v>
      </c>
      <c r="I30" s="31">
        <v>1.910751293431993</v>
      </c>
      <c r="J30" s="31">
        <v>-2.073082055174388</v>
      </c>
      <c r="K30" s="16" t="s">
        <v>25</v>
      </c>
    </row>
    <row r="31" spans="1:11" ht="36" customHeight="1">
      <c r="A31" s="46" t="s">
        <v>57</v>
      </c>
      <c r="B31" s="39"/>
      <c r="C31" s="39">
        <v>-1.4071159788811554</v>
      </c>
      <c r="D31" s="40">
        <v>1.3637069212635216</v>
      </c>
      <c r="E31" s="40">
        <v>-0.17894210304481906</v>
      </c>
      <c r="F31" s="39">
        <v>1.3908593042987365</v>
      </c>
      <c r="G31" s="39">
        <v>-4.5257024976219716E-2</v>
      </c>
      <c r="H31" s="39">
        <v>1.1468680545396019</v>
      </c>
      <c r="I31" s="39">
        <v>-2.6970942522233018E-2</v>
      </c>
      <c r="J31" s="39">
        <v>0.12611483722254796</v>
      </c>
      <c r="K31" s="17" t="s">
        <v>26</v>
      </c>
    </row>
    <row r="32" spans="1:11">
      <c r="A32" s="18"/>
      <c r="B32" s="19"/>
    </row>
    <row r="33" spans="1:10">
      <c r="A33" s="18"/>
      <c r="B33" s="20"/>
      <c r="C33" s="20"/>
      <c r="D33" s="20"/>
      <c r="E33" s="20"/>
      <c r="F33" s="20"/>
      <c r="G33" s="20"/>
      <c r="H33" s="20"/>
      <c r="I33" s="20"/>
      <c r="J33" s="20"/>
    </row>
    <row r="40" spans="1:10">
      <c r="B40" s="27" t="s">
        <v>0</v>
      </c>
      <c r="C40" s="28" t="s">
        <v>1</v>
      </c>
      <c r="D40" s="28" t="s">
        <v>2</v>
      </c>
      <c r="E40" s="28" t="s">
        <v>3</v>
      </c>
      <c r="F40" s="28" t="s">
        <v>4</v>
      </c>
      <c r="G40" s="28" t="s">
        <v>62</v>
      </c>
      <c r="H40" s="28" t="s">
        <v>63</v>
      </c>
      <c r="I40" s="28" t="s">
        <v>64</v>
      </c>
      <c r="J40" s="22" t="s">
        <v>66</v>
      </c>
    </row>
    <row r="41" spans="1:10">
      <c r="B41" s="23"/>
      <c r="C41" s="24" t="e">
        <f>IF((実数!#REF!-実数!#REF!)/ABS(実数!#REF!)*100=C5,"  ","NG")</f>
        <v>#REF!</v>
      </c>
      <c r="D41" s="24" t="e">
        <f>IF((実数!#REF!-実数!#REF!)/ABS(実数!#REF!)*100=D5,"  ","NG")</f>
        <v>#REF!</v>
      </c>
      <c r="E41" s="24" t="e">
        <f>IF((実数!#REF!-実数!#REF!)/ABS(実数!#REF!)*100=E5,"  ","NG")</f>
        <v>#REF!</v>
      </c>
      <c r="F41" s="24" t="e">
        <f>IF((実数!#REF!-実数!#REF!)/ABS(実数!#REF!)*100=F5,"  ","NG")</f>
        <v>#REF!</v>
      </c>
      <c r="G41" s="24" t="e">
        <f>IF((実数!#REF!-実数!#REF!)/ABS(実数!#REF!)*100=G5,"  ","NG")</f>
        <v>#REF!</v>
      </c>
      <c r="H41" s="24" t="e">
        <f>IF((実数!#REF!-実数!#REF!)/ABS(実数!#REF!)*100=H5,"  ","NG")</f>
        <v>#REF!</v>
      </c>
      <c r="I41" s="24" t="e">
        <f>IF((実数!#REF!-実数!#REF!)/ABS(実数!#REF!)*100=I5,"  ","NG")</f>
        <v>#REF!</v>
      </c>
      <c r="J41" s="24" t="e">
        <f>IF((実数!#REF!-実数!#REF!)/ABS(実数!#REF!)*100=J5,"  ","NG")</f>
        <v>#REF!</v>
      </c>
    </row>
    <row r="42" spans="1:10">
      <c r="B42" s="23"/>
      <c r="C42" s="24" t="e">
        <f>IF((実数!#REF!-実数!#REF!)/ABS(実数!#REF!)*100=C6,"  ","NG")</f>
        <v>#REF!</v>
      </c>
      <c r="D42" s="24" t="e">
        <f>IF((実数!#REF!-実数!#REF!)/ABS(実数!#REF!)*100=D6,"  ","NG")</f>
        <v>#REF!</v>
      </c>
      <c r="E42" s="24" t="e">
        <f>IF((実数!#REF!-実数!#REF!)/ABS(実数!#REF!)*100=E6,"  ","NG")</f>
        <v>#REF!</v>
      </c>
      <c r="F42" s="24" t="e">
        <f>IF((実数!#REF!-実数!#REF!)/ABS(実数!#REF!)*100=F6,"  ","NG")</f>
        <v>#REF!</v>
      </c>
      <c r="G42" s="24" t="e">
        <f>IF((実数!#REF!-実数!#REF!)/ABS(実数!#REF!)*100=G6,"  ","NG")</f>
        <v>#REF!</v>
      </c>
      <c r="H42" s="24" t="e">
        <f>IF((実数!#REF!-実数!#REF!)/ABS(実数!#REF!)*100=H6,"  ","NG")</f>
        <v>#REF!</v>
      </c>
      <c r="I42" s="24" t="e">
        <f>IF((実数!#REF!-実数!#REF!)/ABS(実数!#REF!)*100=I6,"  ","NG")</f>
        <v>#REF!</v>
      </c>
      <c r="J42" s="24" t="e">
        <f>IF((実数!#REF!-実数!#REF!)/ABS(実数!#REF!)*100=J6,"  ","NG")</f>
        <v>#REF!</v>
      </c>
    </row>
    <row r="43" spans="1:10">
      <c r="B43" s="23"/>
      <c r="C43" s="24" t="e">
        <f>IF((実数!#REF!-実数!#REF!)/ABS(実数!#REF!)*100=C7,"  ","NG")</f>
        <v>#REF!</v>
      </c>
      <c r="D43" s="24" t="e">
        <f>IF((実数!#REF!-実数!#REF!)/ABS(実数!#REF!)*100=D7,"  ","NG")</f>
        <v>#REF!</v>
      </c>
      <c r="E43" s="24" t="e">
        <f>IF((実数!#REF!-実数!#REF!)/ABS(実数!#REF!)*100=E7,"  ","NG")</f>
        <v>#REF!</v>
      </c>
      <c r="F43" s="24" t="e">
        <f>IF((実数!#REF!-実数!#REF!)/ABS(実数!#REF!)*100=F7,"  ","NG")</f>
        <v>#REF!</v>
      </c>
      <c r="G43" s="24" t="e">
        <f>IF((実数!#REF!-実数!#REF!)/ABS(実数!#REF!)*100=G7,"  ","NG")</f>
        <v>#REF!</v>
      </c>
      <c r="H43" s="24" t="e">
        <f>IF((実数!#REF!-実数!#REF!)/ABS(実数!#REF!)*100=H7,"  ","NG")</f>
        <v>#REF!</v>
      </c>
      <c r="I43" s="24" t="e">
        <f>IF((実数!#REF!-実数!#REF!)/ABS(実数!#REF!)*100=I7,"  ","NG")</f>
        <v>#REF!</v>
      </c>
      <c r="J43" s="24" t="e">
        <f>IF((実数!#REF!-実数!#REF!)/ABS(実数!#REF!)*100=J7,"  ","NG")</f>
        <v>#REF!</v>
      </c>
    </row>
    <row r="44" spans="1:10">
      <c r="B44" s="23"/>
      <c r="C44" s="24" t="e">
        <f>IF((実数!#REF!-実数!#REF!)/ABS(実数!#REF!)*100=C8,"  ","NG")</f>
        <v>#REF!</v>
      </c>
      <c r="D44" s="24" t="e">
        <f>IF((実数!#REF!-実数!#REF!)/ABS(実数!#REF!)*100=D8,"  ","NG")</f>
        <v>#REF!</v>
      </c>
      <c r="E44" s="24" t="e">
        <f>IF((実数!#REF!-実数!#REF!)/ABS(実数!#REF!)*100=E8,"  ","NG")</f>
        <v>#REF!</v>
      </c>
      <c r="F44" s="24" t="e">
        <f>IF((実数!#REF!-実数!#REF!)/ABS(実数!#REF!)*100=F8,"  ","NG")</f>
        <v>#REF!</v>
      </c>
      <c r="G44" s="24" t="e">
        <f>IF((実数!#REF!-実数!#REF!)/ABS(実数!#REF!)*100=G8,"  ","NG")</f>
        <v>#REF!</v>
      </c>
      <c r="H44" s="24" t="e">
        <f>IF((実数!#REF!-実数!#REF!)/ABS(実数!#REF!)*100=H8,"  ","NG")</f>
        <v>#REF!</v>
      </c>
      <c r="I44" s="24" t="e">
        <f>IF((実数!#REF!-実数!#REF!)/ABS(実数!#REF!)*100=I8,"  ","NG")</f>
        <v>#REF!</v>
      </c>
      <c r="J44" s="24" t="e">
        <f>IF((実数!#REF!-実数!#REF!)/ABS(実数!#REF!)*100=J8,"  ","NG")</f>
        <v>#REF!</v>
      </c>
    </row>
    <row r="45" spans="1:10">
      <c r="B45" s="23"/>
      <c r="C45" s="24" t="e">
        <f>IF((実数!#REF!-実数!#REF!)/ABS(実数!#REF!)*100=C9,"  ","NG")</f>
        <v>#REF!</v>
      </c>
      <c r="D45" s="24" t="e">
        <f>IF((実数!#REF!-実数!#REF!)/ABS(実数!#REF!)*100=D9,"  ","NG")</f>
        <v>#REF!</v>
      </c>
      <c r="E45" s="24" t="e">
        <f>IF((実数!#REF!-実数!#REF!)/ABS(実数!#REF!)*100=E9,"  ","NG")</f>
        <v>#REF!</v>
      </c>
      <c r="F45" s="24" t="e">
        <f>IF((実数!#REF!-実数!#REF!)/ABS(実数!#REF!)*100=F9,"  ","NG")</f>
        <v>#REF!</v>
      </c>
      <c r="G45" s="24" t="e">
        <f>IF((実数!#REF!-実数!#REF!)/ABS(実数!#REF!)*100=G9,"  ","NG")</f>
        <v>#REF!</v>
      </c>
      <c r="H45" s="24" t="e">
        <f>IF((実数!#REF!-実数!#REF!)/ABS(実数!#REF!)*100=H9,"  ","NG")</f>
        <v>#REF!</v>
      </c>
      <c r="I45" s="24" t="e">
        <f>IF((実数!#REF!-実数!#REF!)/ABS(実数!#REF!)*100=I9,"  ","NG")</f>
        <v>#REF!</v>
      </c>
      <c r="J45" s="24" t="e">
        <f>IF((実数!#REF!-実数!#REF!)/ABS(実数!#REF!)*100=J9,"  ","NG")</f>
        <v>#REF!</v>
      </c>
    </row>
    <row r="46" spans="1:10">
      <c r="B46" s="23"/>
      <c r="C46" s="24" t="e">
        <f>IF((実数!#REF!-実数!#REF!)/ABS(実数!#REF!)*100=C10,"  ","NG")</f>
        <v>#REF!</v>
      </c>
      <c r="D46" s="24" t="e">
        <f>IF((実数!#REF!-実数!#REF!)/ABS(実数!#REF!)*100=D10,"  ","NG")</f>
        <v>#REF!</v>
      </c>
      <c r="E46" s="24" t="e">
        <f>IF((実数!#REF!-実数!#REF!)/ABS(実数!#REF!)*100=E10,"  ","NG")</f>
        <v>#REF!</v>
      </c>
      <c r="F46" s="24" t="e">
        <f>IF((実数!#REF!-実数!#REF!)/ABS(実数!#REF!)*100=F10,"  ","NG")</f>
        <v>#REF!</v>
      </c>
      <c r="G46" s="24" t="e">
        <f>IF((実数!#REF!-実数!#REF!)/ABS(実数!#REF!)*100=G10,"  ","NG")</f>
        <v>#REF!</v>
      </c>
      <c r="H46" s="24" t="e">
        <f>IF((実数!#REF!-実数!#REF!)/ABS(実数!#REF!)*100=H10,"  ","NG")</f>
        <v>#REF!</v>
      </c>
      <c r="I46" s="24" t="e">
        <f>IF((実数!#REF!-実数!#REF!)/ABS(実数!#REF!)*100=I10,"  ","NG")</f>
        <v>#REF!</v>
      </c>
      <c r="J46" s="24" t="e">
        <f>IF((実数!#REF!-実数!#REF!)/ABS(実数!#REF!)*100=J10,"  ","NG")</f>
        <v>#REF!</v>
      </c>
    </row>
    <row r="47" spans="1:10">
      <c r="B47" s="23"/>
      <c r="C47" s="24" t="e">
        <f>IF((実数!#REF!-実数!#REF!)/ABS(実数!#REF!)*100=C11,"  ","NG")</f>
        <v>#REF!</v>
      </c>
      <c r="D47" s="24" t="e">
        <f>IF((実数!#REF!-実数!#REF!)/ABS(実数!#REF!)*100=D11,"  ","NG")</f>
        <v>#REF!</v>
      </c>
      <c r="E47" s="24" t="e">
        <f>IF((実数!#REF!-実数!#REF!)/ABS(実数!#REF!)*100=E11,"  ","NG")</f>
        <v>#REF!</v>
      </c>
      <c r="F47" s="24" t="e">
        <f>IF((実数!#REF!-実数!#REF!)/ABS(実数!#REF!)*100=F11,"  ","NG")</f>
        <v>#REF!</v>
      </c>
      <c r="G47" s="24" t="e">
        <f>IF((実数!#REF!-実数!#REF!)/ABS(実数!#REF!)*100=G11,"  ","NG")</f>
        <v>#REF!</v>
      </c>
      <c r="H47" s="24" t="e">
        <f>IF((実数!#REF!-実数!#REF!)/ABS(実数!#REF!)*100=H11,"  ","NG")</f>
        <v>#REF!</v>
      </c>
      <c r="I47" s="24" t="e">
        <f>IF((実数!#REF!-実数!#REF!)/ABS(実数!#REF!)*100=I11,"  ","NG")</f>
        <v>#REF!</v>
      </c>
      <c r="J47" s="24" t="e">
        <f>IF((実数!#REF!-実数!#REF!)/ABS(実数!#REF!)*100=J11,"  ","NG")</f>
        <v>#REF!</v>
      </c>
    </row>
    <row r="48" spans="1:10">
      <c r="B48" s="23"/>
      <c r="C48" s="24" t="e">
        <f>IF((実数!#REF!-実数!#REF!)/ABS(実数!#REF!)*100=C12,"  ","NG")</f>
        <v>#REF!</v>
      </c>
      <c r="D48" s="24" t="e">
        <f>IF((実数!#REF!-実数!#REF!)/ABS(実数!#REF!)*100=D12,"  ","NG")</f>
        <v>#REF!</v>
      </c>
      <c r="E48" s="24" t="e">
        <f>IF((実数!#REF!-実数!#REF!)/ABS(実数!#REF!)*100=E12,"  ","NG")</f>
        <v>#REF!</v>
      </c>
      <c r="F48" s="24" t="e">
        <f>IF((実数!#REF!-実数!#REF!)/ABS(実数!#REF!)*100=F12,"  ","NG")</f>
        <v>#REF!</v>
      </c>
      <c r="G48" s="24" t="e">
        <f>IF((実数!#REF!-実数!#REF!)/ABS(実数!#REF!)*100=G12,"  ","NG")</f>
        <v>#REF!</v>
      </c>
      <c r="H48" s="24" t="e">
        <f>IF((実数!#REF!-実数!#REF!)/ABS(実数!#REF!)*100=H12,"  ","NG")</f>
        <v>#REF!</v>
      </c>
      <c r="I48" s="24" t="e">
        <f>IF((実数!#REF!-実数!#REF!)/ABS(実数!#REF!)*100=I12,"  ","NG")</f>
        <v>#REF!</v>
      </c>
      <c r="J48" s="24" t="e">
        <f>IF((実数!#REF!-実数!#REF!)/ABS(実数!#REF!)*100=J12,"  ","NG")</f>
        <v>#REF!</v>
      </c>
    </row>
    <row r="49" spans="2:10">
      <c r="B49" s="23"/>
      <c r="C49" s="24" t="e">
        <f>IF((実数!#REF!-実数!#REF!)/ABS(実数!#REF!)*100=C13,"  ","NG")</f>
        <v>#REF!</v>
      </c>
      <c r="D49" s="24" t="e">
        <f>IF((実数!#REF!-実数!#REF!)/ABS(実数!#REF!)*100=D13,"  ","NG")</f>
        <v>#REF!</v>
      </c>
      <c r="E49" s="24" t="e">
        <f>IF((実数!#REF!-実数!#REF!)/ABS(実数!#REF!)*100=E13,"  ","NG")</f>
        <v>#REF!</v>
      </c>
      <c r="F49" s="24" t="e">
        <f>IF((実数!#REF!-実数!#REF!)/ABS(実数!#REF!)*100=F13,"  ","NG")</f>
        <v>#REF!</v>
      </c>
      <c r="G49" s="24" t="e">
        <f>IF((実数!#REF!-実数!#REF!)/ABS(実数!#REF!)*100=G13,"  ","NG")</f>
        <v>#REF!</v>
      </c>
      <c r="H49" s="24" t="e">
        <f>IF((実数!#REF!-実数!#REF!)/ABS(実数!#REF!)*100=H13,"  ","NG")</f>
        <v>#REF!</v>
      </c>
      <c r="I49" s="24" t="e">
        <f>IF((実数!#REF!-実数!#REF!)/ABS(実数!#REF!)*100=I13,"  ","NG")</f>
        <v>#REF!</v>
      </c>
      <c r="J49" s="24" t="e">
        <f>IF((実数!#REF!-実数!#REF!)/ABS(実数!#REF!)*100=J13,"  ","NG")</f>
        <v>#REF!</v>
      </c>
    </row>
    <row r="50" spans="2:10">
      <c r="B50" s="23"/>
      <c r="C50" s="24" t="e">
        <f>IF((実数!#REF!-実数!#REF!)/ABS(実数!#REF!)*100=C14,"  ","NG")</f>
        <v>#REF!</v>
      </c>
      <c r="D50" s="24" t="e">
        <f>IF((実数!#REF!-実数!#REF!)/ABS(実数!#REF!)*100=D14,"  ","NG")</f>
        <v>#REF!</v>
      </c>
      <c r="E50" s="24" t="e">
        <f>IF((実数!#REF!-実数!#REF!)/ABS(実数!#REF!)*100=E14,"  ","NG")</f>
        <v>#REF!</v>
      </c>
      <c r="F50" s="24" t="e">
        <f>IF((実数!#REF!-実数!#REF!)/ABS(実数!#REF!)*100=F14,"  ","NG")</f>
        <v>#REF!</v>
      </c>
      <c r="G50" s="24" t="e">
        <f>IF((実数!#REF!-実数!#REF!)/ABS(実数!#REF!)*100=G14,"  ","NG")</f>
        <v>#REF!</v>
      </c>
      <c r="H50" s="24" t="e">
        <f>IF((実数!#REF!-実数!#REF!)/ABS(実数!#REF!)*100=H14,"  ","NG")</f>
        <v>#REF!</v>
      </c>
      <c r="I50" s="24" t="e">
        <f>IF((実数!#REF!-実数!#REF!)/ABS(実数!#REF!)*100=I14,"  ","NG")</f>
        <v>#REF!</v>
      </c>
      <c r="J50" s="24" t="e">
        <f>IF((実数!#REF!-実数!#REF!)/ABS(実数!#REF!)*100=J14,"  ","NG")</f>
        <v>#REF!</v>
      </c>
    </row>
    <row r="51" spans="2:10">
      <c r="B51" s="23"/>
      <c r="C51" s="24" t="e">
        <f>IF((実数!#REF!-実数!#REF!)/ABS(実数!#REF!)*100=C15,"  ","NG")</f>
        <v>#REF!</v>
      </c>
      <c r="D51" s="24" t="e">
        <f>IF((実数!#REF!-実数!#REF!)/ABS(実数!#REF!)*100=D15,"  ","NG")</f>
        <v>#REF!</v>
      </c>
      <c r="E51" s="24" t="e">
        <f>IF((実数!#REF!-実数!#REF!)/ABS(実数!#REF!)*100=E15,"  ","NG")</f>
        <v>#REF!</v>
      </c>
      <c r="F51" s="24" t="e">
        <f>IF((実数!#REF!-実数!#REF!)/ABS(実数!#REF!)*100=F15,"  ","NG")</f>
        <v>#REF!</v>
      </c>
      <c r="G51" s="24" t="e">
        <f>IF((実数!#REF!-実数!#REF!)/ABS(実数!#REF!)*100=G15,"  ","NG")</f>
        <v>#REF!</v>
      </c>
      <c r="H51" s="24" t="e">
        <f>IF((実数!#REF!-実数!#REF!)/ABS(実数!#REF!)*100=H15,"  ","NG")</f>
        <v>#REF!</v>
      </c>
      <c r="I51" s="24" t="e">
        <f>IF((実数!#REF!-実数!#REF!)/ABS(実数!#REF!)*100=I15,"  ","NG")</f>
        <v>#REF!</v>
      </c>
      <c r="J51" s="24" t="e">
        <f>IF((実数!#REF!-実数!#REF!)/ABS(実数!#REF!)*100=J15,"  ","NG")</f>
        <v>#REF!</v>
      </c>
    </row>
    <row r="52" spans="2:10">
      <c r="B52" s="23"/>
      <c r="C52" s="24" t="e">
        <f>IF((実数!#REF!-実数!#REF!)/ABS(実数!#REF!)*100=C16,"  ","NG")</f>
        <v>#REF!</v>
      </c>
      <c r="D52" s="24" t="e">
        <f>IF((実数!#REF!-実数!#REF!)/ABS(実数!#REF!)*100=D16,"  ","NG")</f>
        <v>#REF!</v>
      </c>
      <c r="E52" s="24" t="e">
        <f>IF((実数!#REF!-実数!#REF!)/ABS(実数!#REF!)*100=E16,"  ","NG")</f>
        <v>#REF!</v>
      </c>
      <c r="F52" s="24" t="e">
        <f>IF((実数!#REF!-実数!#REF!)/ABS(実数!#REF!)*100=F16,"  ","NG")</f>
        <v>#REF!</v>
      </c>
      <c r="G52" s="24" t="e">
        <f>IF((実数!#REF!-実数!#REF!)/ABS(実数!#REF!)*100=G16,"  ","NG")</f>
        <v>#REF!</v>
      </c>
      <c r="H52" s="24" t="e">
        <f>IF((実数!#REF!-実数!#REF!)/ABS(実数!#REF!)*100=H16,"  ","NG")</f>
        <v>#REF!</v>
      </c>
      <c r="I52" s="24" t="e">
        <f>IF((実数!#REF!-実数!#REF!)/ABS(実数!#REF!)*100=I16,"  ","NG")</f>
        <v>#REF!</v>
      </c>
      <c r="J52" s="24" t="e">
        <f>IF((実数!#REF!-実数!#REF!)/ABS(実数!#REF!)*100=J16,"  ","NG")</f>
        <v>#REF!</v>
      </c>
    </row>
    <row r="53" spans="2:10">
      <c r="B53" s="23"/>
      <c r="C53" s="24" t="e">
        <f>IF((実数!#REF!-実数!#REF!)/ABS(実数!#REF!)*100=C17,"  ","NG")</f>
        <v>#REF!</v>
      </c>
      <c r="D53" s="24" t="e">
        <f>IF((実数!#REF!-実数!#REF!)/ABS(実数!#REF!)*100=D17,"  ","NG")</f>
        <v>#REF!</v>
      </c>
      <c r="E53" s="24" t="e">
        <f>IF((実数!#REF!-実数!#REF!)/ABS(実数!#REF!)*100=E17,"  ","NG")</f>
        <v>#REF!</v>
      </c>
      <c r="F53" s="24" t="e">
        <f>IF((実数!#REF!-実数!#REF!)/ABS(実数!#REF!)*100=F17,"  ","NG")</f>
        <v>#REF!</v>
      </c>
      <c r="G53" s="24" t="e">
        <f>IF((実数!#REF!-実数!#REF!)/ABS(実数!#REF!)*100=G17,"  ","NG")</f>
        <v>#REF!</v>
      </c>
      <c r="H53" s="24" t="e">
        <f>IF((実数!#REF!-実数!#REF!)/ABS(実数!#REF!)*100=H17,"  ","NG")</f>
        <v>#REF!</v>
      </c>
      <c r="I53" s="24" t="e">
        <f>IF((実数!#REF!-実数!#REF!)/ABS(実数!#REF!)*100=I17,"  ","NG")</f>
        <v>#REF!</v>
      </c>
      <c r="J53" s="24" t="e">
        <f>IF((実数!#REF!-実数!#REF!)/ABS(実数!#REF!)*100=J17,"  ","NG")</f>
        <v>#REF!</v>
      </c>
    </row>
    <row r="54" spans="2:10">
      <c r="B54" s="23"/>
      <c r="C54" s="24" t="e">
        <f>IF((実数!#REF!-実数!#REF!)/ABS(実数!#REF!)*100=C18,"  ","NG")</f>
        <v>#REF!</v>
      </c>
      <c r="D54" s="24" t="e">
        <f>IF((実数!#REF!-実数!#REF!)/ABS(実数!#REF!)*100=D18,"  ","NG")</f>
        <v>#REF!</v>
      </c>
      <c r="E54" s="24" t="e">
        <f>IF((実数!#REF!-実数!#REF!)/ABS(実数!#REF!)*100=E18,"  ","NG")</f>
        <v>#REF!</v>
      </c>
      <c r="F54" s="24" t="e">
        <f>IF((実数!#REF!-実数!#REF!)/ABS(実数!#REF!)*100=F18,"  ","NG")</f>
        <v>#REF!</v>
      </c>
      <c r="G54" s="24" t="e">
        <f>IF((実数!#REF!-実数!#REF!)/ABS(実数!#REF!)*100=G18,"  ","NG")</f>
        <v>#REF!</v>
      </c>
      <c r="H54" s="24" t="e">
        <f>IF((実数!#REF!-実数!#REF!)/ABS(実数!#REF!)*100=H18,"  ","NG")</f>
        <v>#REF!</v>
      </c>
      <c r="I54" s="24" t="e">
        <f>IF((実数!#REF!-実数!#REF!)/ABS(実数!#REF!)*100=I18,"  ","NG")</f>
        <v>#REF!</v>
      </c>
      <c r="J54" s="24" t="e">
        <f>IF((実数!#REF!-実数!#REF!)/ABS(実数!#REF!)*100=J18,"  ","NG")</f>
        <v>#REF!</v>
      </c>
    </row>
    <row r="55" spans="2:10">
      <c r="B55" s="23"/>
      <c r="C55" s="24" t="e">
        <f>IF((実数!#REF!-実数!#REF!)/ABS(実数!#REF!)*100=C19,"  ","NG")</f>
        <v>#REF!</v>
      </c>
      <c r="D55" s="24" t="e">
        <f>IF((実数!#REF!-実数!#REF!)/ABS(実数!#REF!)*100=D19,"  ","NG")</f>
        <v>#REF!</v>
      </c>
      <c r="E55" s="24" t="e">
        <f>IF((実数!#REF!-実数!#REF!)/ABS(実数!#REF!)*100=E19,"  ","NG")</f>
        <v>#REF!</v>
      </c>
      <c r="F55" s="24" t="e">
        <f>IF((実数!#REF!-実数!#REF!)/ABS(実数!#REF!)*100=F19,"  ","NG")</f>
        <v>#REF!</v>
      </c>
      <c r="G55" s="24" t="e">
        <f>IF((実数!#REF!-実数!#REF!)/ABS(実数!#REF!)*100=G19,"  ","NG")</f>
        <v>#REF!</v>
      </c>
      <c r="H55" s="24" t="e">
        <f>IF((実数!#REF!-実数!#REF!)/ABS(実数!#REF!)*100=H19,"  ","NG")</f>
        <v>#REF!</v>
      </c>
      <c r="I55" s="24" t="e">
        <f>IF((実数!#REF!-実数!#REF!)/ABS(実数!#REF!)*100=I19,"  ","NG")</f>
        <v>#REF!</v>
      </c>
      <c r="J55" s="24" t="e">
        <f>IF((実数!#REF!-実数!#REF!)/ABS(実数!#REF!)*100=J19,"  ","NG")</f>
        <v>#REF!</v>
      </c>
    </row>
    <row r="56" spans="2:10">
      <c r="B56" s="23"/>
      <c r="C56" s="24" t="e">
        <f>IF((実数!#REF!-実数!#REF!)/ABS(実数!#REF!)*100=C20,"  ","NG")</f>
        <v>#REF!</v>
      </c>
      <c r="D56" s="24" t="e">
        <f>IF((実数!#REF!-実数!#REF!)/ABS(実数!#REF!)*100=D20,"  ","NG")</f>
        <v>#REF!</v>
      </c>
      <c r="E56" s="24" t="e">
        <f>IF((実数!#REF!-実数!#REF!)/ABS(実数!#REF!)*100=E20,"  ","NG")</f>
        <v>#REF!</v>
      </c>
      <c r="F56" s="24" t="e">
        <f>IF((実数!#REF!-実数!#REF!)/ABS(実数!#REF!)*100=F20,"  ","NG")</f>
        <v>#REF!</v>
      </c>
      <c r="G56" s="24" t="e">
        <f>IF((実数!#REF!-実数!#REF!)/ABS(実数!#REF!)*100=G20,"  ","NG")</f>
        <v>#REF!</v>
      </c>
      <c r="H56" s="24" t="e">
        <f>IF((実数!#REF!-実数!#REF!)/ABS(実数!#REF!)*100=H20,"  ","NG")</f>
        <v>#REF!</v>
      </c>
      <c r="I56" s="24" t="e">
        <f>IF((実数!#REF!-実数!#REF!)/ABS(実数!#REF!)*100=I20,"  ","NG")</f>
        <v>#REF!</v>
      </c>
      <c r="J56" s="24" t="e">
        <f>IF((実数!#REF!-実数!#REF!)/ABS(実数!#REF!)*100=J20,"  ","NG")</f>
        <v>#REF!</v>
      </c>
    </row>
    <row r="57" spans="2:10">
      <c r="B57" s="23"/>
      <c r="C57" s="24" t="e">
        <f>IF((実数!#REF!-実数!#REF!)/ABS(実数!#REF!)*100=C21,"  ","NG")</f>
        <v>#REF!</v>
      </c>
      <c r="D57" s="24" t="e">
        <f>IF((実数!#REF!-実数!#REF!)/ABS(実数!#REF!)*100=D21,"  ","NG")</f>
        <v>#REF!</v>
      </c>
      <c r="E57" s="24" t="e">
        <f>IF((実数!#REF!-実数!#REF!)/ABS(実数!#REF!)*100=E21,"  ","NG")</f>
        <v>#REF!</v>
      </c>
      <c r="F57" s="24" t="e">
        <f>IF((実数!#REF!-実数!#REF!)/ABS(実数!#REF!)*100=F21,"  ","NG")</f>
        <v>#REF!</v>
      </c>
      <c r="G57" s="24" t="e">
        <f>IF((実数!#REF!-実数!#REF!)/ABS(実数!#REF!)*100=G21,"  ","NG")</f>
        <v>#REF!</v>
      </c>
      <c r="H57" s="24" t="e">
        <f>IF((実数!#REF!-実数!#REF!)/ABS(実数!#REF!)*100=H21,"  ","NG")</f>
        <v>#REF!</v>
      </c>
      <c r="I57" s="24" t="e">
        <f>IF((実数!#REF!-実数!#REF!)/ABS(実数!#REF!)*100=I21,"  ","NG")</f>
        <v>#REF!</v>
      </c>
      <c r="J57" s="24" t="e">
        <f>IF((実数!#REF!-実数!#REF!)/ABS(実数!#REF!)*100=J21,"  ","NG")</f>
        <v>#REF!</v>
      </c>
    </row>
    <row r="58" spans="2:10">
      <c r="B58" s="23"/>
      <c r="C58" s="24" t="e">
        <f>IF((実数!#REF!-実数!#REF!)/ABS(実数!#REF!)*100=C22,"  ","NG")</f>
        <v>#REF!</v>
      </c>
      <c r="D58" s="24" t="e">
        <f>IF((実数!#REF!-実数!#REF!)/ABS(実数!#REF!)*100=D22,"  ","NG")</f>
        <v>#REF!</v>
      </c>
      <c r="E58" s="24" t="e">
        <f>IF((実数!#REF!-実数!#REF!)/ABS(実数!#REF!)*100=E22,"  ","NG")</f>
        <v>#REF!</v>
      </c>
      <c r="F58" s="24" t="e">
        <f>IF((実数!#REF!-実数!#REF!)/ABS(実数!#REF!)*100=F22,"  ","NG")</f>
        <v>#REF!</v>
      </c>
      <c r="G58" s="24" t="e">
        <f>IF((実数!#REF!-実数!#REF!)/ABS(実数!#REF!)*100=G22,"  ","NG")</f>
        <v>#REF!</v>
      </c>
      <c r="H58" s="24" t="e">
        <f>IF((実数!#REF!-実数!#REF!)/ABS(実数!#REF!)*100=H22,"  ","NG")</f>
        <v>#REF!</v>
      </c>
      <c r="I58" s="24" t="e">
        <f>IF((実数!#REF!-実数!#REF!)/ABS(実数!#REF!)*100=I22,"  ","NG")</f>
        <v>#REF!</v>
      </c>
      <c r="J58" s="24" t="e">
        <f>IF((実数!#REF!-実数!#REF!)/ABS(実数!#REF!)*100=J22,"  ","NG")</f>
        <v>#REF!</v>
      </c>
    </row>
    <row r="59" spans="2:10">
      <c r="B59" s="23"/>
      <c r="C59" s="24" t="e">
        <f>IF((実数!#REF!-実数!#REF!)/ABS(実数!#REF!)*100=C23,"  ","NG")</f>
        <v>#REF!</v>
      </c>
      <c r="D59" s="24" t="e">
        <f>IF((実数!#REF!-実数!#REF!)/ABS(実数!#REF!)*100=D23,"  ","NG")</f>
        <v>#REF!</v>
      </c>
      <c r="E59" s="24" t="e">
        <f>IF((実数!#REF!-実数!#REF!)/ABS(実数!#REF!)*100=E23,"  ","NG")</f>
        <v>#REF!</v>
      </c>
      <c r="F59" s="24" t="e">
        <f>IF((実数!#REF!-実数!#REF!)/ABS(実数!#REF!)*100=F23,"  ","NG")</f>
        <v>#REF!</v>
      </c>
      <c r="G59" s="24" t="e">
        <f>IF((実数!#REF!-実数!#REF!)/ABS(実数!#REF!)*100=G23,"  ","NG")</f>
        <v>#REF!</v>
      </c>
      <c r="H59" s="24" t="e">
        <f>IF((実数!#REF!-実数!#REF!)/ABS(実数!#REF!)*100=H23,"  ","NG")</f>
        <v>#REF!</v>
      </c>
      <c r="I59" s="24" t="e">
        <f>IF((実数!#REF!-実数!#REF!)/ABS(実数!#REF!)*100=I23,"  ","NG")</f>
        <v>#REF!</v>
      </c>
      <c r="J59" s="24" t="e">
        <f>IF((実数!#REF!-実数!#REF!)/ABS(実数!#REF!)*100=J23,"  ","NG")</f>
        <v>#REF!</v>
      </c>
    </row>
    <row r="60" spans="2:10">
      <c r="B60" s="23"/>
      <c r="C60" s="24" t="e">
        <f>IF((実数!#REF!-実数!#REF!)/ABS(実数!#REF!)*100=C24,"  ","NG")</f>
        <v>#REF!</v>
      </c>
      <c r="D60" s="24" t="e">
        <f>IF((実数!#REF!-実数!#REF!)/ABS(実数!#REF!)*100=D24,"  ","NG")</f>
        <v>#REF!</v>
      </c>
      <c r="E60" s="24" t="e">
        <f>IF((実数!#REF!-実数!#REF!)/ABS(実数!#REF!)*100=E24,"  ","NG")</f>
        <v>#REF!</v>
      </c>
      <c r="F60" s="24" t="e">
        <f>IF((実数!#REF!-実数!#REF!)/ABS(実数!#REF!)*100=F24,"  ","NG")</f>
        <v>#REF!</v>
      </c>
      <c r="G60" s="24" t="e">
        <f>IF((実数!#REF!-実数!#REF!)/ABS(実数!#REF!)*100=G24,"  ","NG")</f>
        <v>#REF!</v>
      </c>
      <c r="H60" s="24" t="e">
        <f>IF((実数!#REF!-実数!#REF!)/ABS(実数!#REF!)*100=H24,"  ","NG")</f>
        <v>#REF!</v>
      </c>
      <c r="I60" s="24" t="e">
        <f>IF((実数!#REF!-実数!#REF!)/ABS(実数!#REF!)*100=I24,"  ","NG")</f>
        <v>#REF!</v>
      </c>
      <c r="J60" s="24" t="e">
        <f>IF((実数!#REF!-実数!#REF!)/ABS(実数!#REF!)*100=J24,"  ","NG")</f>
        <v>#REF!</v>
      </c>
    </row>
    <row r="61" spans="2:10">
      <c r="B61" s="23"/>
      <c r="C61" s="24" t="e">
        <f>IF((実数!#REF!-実数!#REF!)/ABS(実数!#REF!)*100=C25,"  ","NG")</f>
        <v>#REF!</v>
      </c>
      <c r="D61" s="24" t="e">
        <f>IF((実数!#REF!-実数!#REF!)/ABS(実数!#REF!)*100=D25,"  ","NG")</f>
        <v>#REF!</v>
      </c>
      <c r="E61" s="24" t="e">
        <f>IF((実数!#REF!-実数!#REF!)/ABS(実数!#REF!)*100=E25,"  ","NG")</f>
        <v>#REF!</v>
      </c>
      <c r="F61" s="24" t="e">
        <f>IF((実数!#REF!-実数!#REF!)/ABS(実数!#REF!)*100=F25,"  ","NG")</f>
        <v>#REF!</v>
      </c>
      <c r="G61" s="24" t="e">
        <f>IF((実数!#REF!-実数!#REF!)/ABS(実数!#REF!)*100=G25,"  ","NG")</f>
        <v>#REF!</v>
      </c>
      <c r="H61" s="24" t="e">
        <f>IF((実数!#REF!-実数!#REF!)/ABS(実数!#REF!)*100=H25,"  ","NG")</f>
        <v>#REF!</v>
      </c>
      <c r="I61" s="24" t="e">
        <f>IF((実数!#REF!-実数!#REF!)/ABS(実数!#REF!)*100=I25,"  ","NG")</f>
        <v>#REF!</v>
      </c>
      <c r="J61" s="24" t="e">
        <f>IF((実数!#REF!-実数!#REF!)/ABS(実数!#REF!)*100=J25,"  ","NG")</f>
        <v>#REF!</v>
      </c>
    </row>
    <row r="62" spans="2:10">
      <c r="B62" s="23"/>
      <c r="C62" s="24" t="e">
        <f>IF((実数!#REF!-実数!#REF!)/ABS(実数!#REF!)*100=C26,"  ","NG")</f>
        <v>#REF!</v>
      </c>
      <c r="D62" s="24" t="e">
        <f>IF((実数!#REF!-実数!#REF!)/ABS(実数!#REF!)*100=D26,"  ","NG")</f>
        <v>#REF!</v>
      </c>
      <c r="E62" s="24" t="e">
        <f>IF((実数!#REF!-実数!#REF!)/ABS(実数!#REF!)*100=E26,"  ","NG")</f>
        <v>#REF!</v>
      </c>
      <c r="F62" s="24" t="e">
        <f>IF((実数!#REF!-実数!#REF!)/ABS(実数!#REF!)*100=F26,"  ","NG")</f>
        <v>#REF!</v>
      </c>
      <c r="G62" s="24" t="e">
        <f>IF((実数!#REF!-実数!#REF!)/ABS(実数!#REF!)*100=G26,"  ","NG")</f>
        <v>#REF!</v>
      </c>
      <c r="H62" s="24" t="e">
        <f>IF((実数!#REF!-実数!#REF!)/ABS(実数!#REF!)*100=H26,"  ","NG")</f>
        <v>#REF!</v>
      </c>
      <c r="I62" s="24" t="e">
        <f>IF((実数!#REF!-実数!#REF!)/ABS(実数!#REF!)*100=I26,"  ","NG")</f>
        <v>#REF!</v>
      </c>
      <c r="J62" s="24" t="e">
        <f>IF((実数!#REF!-実数!#REF!)/ABS(実数!#REF!)*100=J26,"  ","NG")</f>
        <v>#REF!</v>
      </c>
    </row>
    <row r="63" spans="2:10">
      <c r="B63" s="26"/>
      <c r="C63" s="25" t="e">
        <f>IF((実数!#REF!-実数!#REF!)/ABS(実数!#REF!)*100=C27,"  ","NG")</f>
        <v>#REF!</v>
      </c>
      <c r="D63" s="25" t="e">
        <f>IF((実数!#REF!-実数!#REF!)/ABS(実数!#REF!)*100=D27,"  ","NG")</f>
        <v>#REF!</v>
      </c>
      <c r="E63" s="25" t="e">
        <f>IF((実数!#REF!-実数!#REF!)/ABS(実数!#REF!)*100=E27,"  ","NG")</f>
        <v>#REF!</v>
      </c>
      <c r="F63" s="25" t="e">
        <f>IF((実数!#REF!-実数!#REF!)/ABS(実数!#REF!)*100=F27,"  ","NG")</f>
        <v>#REF!</v>
      </c>
      <c r="G63" s="25" t="e">
        <f>IF((実数!#REF!-実数!#REF!)/ABS(実数!#REF!)*100=G27,"  ","NG")</f>
        <v>#REF!</v>
      </c>
      <c r="H63" s="25" t="e">
        <f>IF((実数!#REF!-実数!#REF!)/ABS(実数!#REF!)*100=H27,"  ","NG")</f>
        <v>#REF!</v>
      </c>
      <c r="I63" s="25" t="e">
        <f>IF((実数!#REF!-実数!#REF!)/ABS(実数!#REF!)*100=I27,"  ","NG")</f>
        <v>#REF!</v>
      </c>
      <c r="J63" s="25" t="e">
        <f>IF((実数!#REF!-実数!#REF!)/ABS(実数!#REF!)*100=J27,"  ","NG")</f>
        <v>#REF!</v>
      </c>
    </row>
  </sheetData>
  <phoneticPr fontId="2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B5C6-DE19-4485-B0E2-43A96435A934}">
  <sheetPr>
    <pageSetUpPr fitToPage="1"/>
  </sheetPr>
  <dimension ref="A1:O35"/>
  <sheetViews>
    <sheetView view="pageBreakPreview" zoomScale="60" zoomScaleNormal="70" workbookViewId="0"/>
  </sheetViews>
  <sheetFormatPr defaultColWidth="8.796875" defaultRowHeight="30" customHeight="1"/>
  <cols>
    <col min="1" max="1" width="55.796875" style="89" bestFit="1" customWidth="1"/>
    <col min="2" max="14" width="18.59765625" style="56" customWidth="1"/>
    <col min="15" max="15" width="7.19921875" style="60" customWidth="1"/>
    <col min="16" max="16384" width="8.796875" style="58"/>
  </cols>
  <sheetData>
    <row r="1" spans="1:15" s="51" customFormat="1" ht="35.1" customHeight="1">
      <c r="A1" s="50"/>
      <c r="O1" s="52"/>
    </row>
    <row r="2" spans="1:15" s="53" customFormat="1" ht="35.1" customHeight="1">
      <c r="A2" s="90" t="s">
        <v>61</v>
      </c>
      <c r="O2" s="54"/>
    </row>
    <row r="3" spans="1:15" ht="35.1" customHeight="1">
      <c r="A3" s="55" t="s">
        <v>108</v>
      </c>
      <c r="G3" s="57"/>
      <c r="I3" s="58"/>
      <c r="J3" s="59"/>
      <c r="K3" s="59"/>
      <c r="L3" s="59"/>
      <c r="M3" s="59"/>
      <c r="N3" s="59" t="s">
        <v>101</v>
      </c>
    </row>
    <row r="4" spans="1:15" ht="35.1" customHeight="1">
      <c r="A4" s="61" t="s">
        <v>67</v>
      </c>
      <c r="B4" s="62" t="s">
        <v>68</v>
      </c>
      <c r="C4" s="62" t="s">
        <v>69</v>
      </c>
      <c r="D4" s="62" t="s">
        <v>70</v>
      </c>
      <c r="E4" s="62" t="s">
        <v>71</v>
      </c>
      <c r="F4" s="62" t="s">
        <v>72</v>
      </c>
      <c r="G4" s="62" t="s">
        <v>73</v>
      </c>
      <c r="H4" s="62" t="s">
        <v>74</v>
      </c>
      <c r="I4" s="62" t="s">
        <v>75</v>
      </c>
      <c r="J4" s="62" t="s">
        <v>104</v>
      </c>
      <c r="K4" s="62" t="s">
        <v>105</v>
      </c>
      <c r="L4" s="62" t="s">
        <v>106</v>
      </c>
      <c r="M4" s="62" t="s">
        <v>109</v>
      </c>
      <c r="N4" s="62" t="s">
        <v>110</v>
      </c>
      <c r="O4" s="63" t="s">
        <v>5</v>
      </c>
    </row>
    <row r="5" spans="1:15" ht="35.1" customHeight="1">
      <c r="A5" s="64" t="s">
        <v>79</v>
      </c>
      <c r="B5" s="65"/>
      <c r="C5" s="102">
        <v>-8.4659513023054629</v>
      </c>
      <c r="D5" s="103">
        <v>3.0541269570202534</v>
      </c>
      <c r="E5" s="103">
        <v>2.541185711840499</v>
      </c>
      <c r="F5" s="102">
        <v>4.5023327927094847</v>
      </c>
      <c r="G5" s="102">
        <v>-5.7033761774348264</v>
      </c>
      <c r="H5" s="102">
        <v>-14.57161247263058</v>
      </c>
      <c r="I5" s="102">
        <v>-6.2649190623697226</v>
      </c>
      <c r="J5" s="102">
        <v>7.4815328658909497</v>
      </c>
      <c r="K5" s="102">
        <v>-0.18192669194329047</v>
      </c>
      <c r="L5" s="102">
        <v>9.2184460255988476</v>
      </c>
      <c r="M5" s="102">
        <v>-3.6548118564868282</v>
      </c>
      <c r="N5" s="102">
        <v>-2.6729089068165957</v>
      </c>
      <c r="O5" s="93">
        <v>1</v>
      </c>
    </row>
    <row r="6" spans="1:15" ht="35.1" customHeight="1">
      <c r="A6" s="64" t="s">
        <v>80</v>
      </c>
      <c r="B6" s="65"/>
      <c r="C6" s="102">
        <v>-12.811226860077296</v>
      </c>
      <c r="D6" s="103">
        <v>10.708777158373373</v>
      </c>
      <c r="E6" s="103">
        <v>10.319764652263675</v>
      </c>
      <c r="F6" s="102">
        <v>-2.4758659341016287</v>
      </c>
      <c r="G6" s="102">
        <v>4.478879212540865</v>
      </c>
      <c r="H6" s="102">
        <v>-12.665752084743021</v>
      </c>
      <c r="I6" s="102">
        <v>-13.730325645412711</v>
      </c>
      <c r="J6" s="102">
        <v>13.418705764185358</v>
      </c>
      <c r="K6" s="102">
        <v>7.4040690345264393</v>
      </c>
      <c r="L6" s="102">
        <v>9.7134412333720768</v>
      </c>
      <c r="M6" s="102">
        <v>-8.5825911478375367</v>
      </c>
      <c r="N6" s="102">
        <v>5.4822378671031124</v>
      </c>
      <c r="O6" s="93" t="s">
        <v>6</v>
      </c>
    </row>
    <row r="7" spans="1:15" ht="35.1" customHeight="1">
      <c r="A7" s="64" t="s">
        <v>81</v>
      </c>
      <c r="B7" s="65"/>
      <c r="C7" s="102">
        <v>0.15604864699771959</v>
      </c>
      <c r="D7" s="103">
        <v>-11.335136904008635</v>
      </c>
      <c r="E7" s="103">
        <v>-6.9147372669381868</v>
      </c>
      <c r="F7" s="102">
        <v>-12.137792970104599</v>
      </c>
      <c r="G7" s="102">
        <v>-10.033036745986411</v>
      </c>
      <c r="H7" s="102">
        <v>-2.4766451589561256</v>
      </c>
      <c r="I7" s="102">
        <v>-0.39011414874273731</v>
      </c>
      <c r="J7" s="102">
        <v>25.222535507101608</v>
      </c>
      <c r="K7" s="102">
        <v>-25.246516262289454</v>
      </c>
      <c r="L7" s="102">
        <v>-25.675243081461129</v>
      </c>
      <c r="M7" s="102">
        <v>12.482122942455831</v>
      </c>
      <c r="N7" s="102">
        <v>-9.0932181524983058E-2</v>
      </c>
      <c r="O7" s="93" t="s">
        <v>7</v>
      </c>
    </row>
    <row r="8" spans="1:15" ht="35.1" customHeight="1">
      <c r="A8" s="64" t="s">
        <v>82</v>
      </c>
      <c r="B8" s="65"/>
      <c r="C8" s="102">
        <v>3.6499029035841346E-2</v>
      </c>
      <c r="D8" s="103">
        <v>-13.065189732432071</v>
      </c>
      <c r="E8" s="103">
        <v>-17.481126525869183</v>
      </c>
      <c r="F8" s="102">
        <v>27.451148594045229</v>
      </c>
      <c r="G8" s="102">
        <v>-29.977649504946768</v>
      </c>
      <c r="H8" s="102">
        <v>-22.002489711092434</v>
      </c>
      <c r="I8" s="102">
        <v>17.215058517678617</v>
      </c>
      <c r="J8" s="102">
        <v>-10.211326453463275</v>
      </c>
      <c r="K8" s="102">
        <v>-22.146154165050014</v>
      </c>
      <c r="L8" s="102">
        <v>9.9552966214210734</v>
      </c>
      <c r="M8" s="102">
        <v>14.811251391218839</v>
      </c>
      <c r="N8" s="102">
        <v>-24.870273013765509</v>
      </c>
      <c r="O8" s="93" t="s">
        <v>8</v>
      </c>
    </row>
    <row r="9" spans="1:15" ht="35.1" customHeight="1">
      <c r="A9" s="64" t="s">
        <v>83</v>
      </c>
      <c r="B9" s="65"/>
      <c r="C9" s="102">
        <v>-27.367275825177138</v>
      </c>
      <c r="D9" s="103">
        <v>24.682198830707904</v>
      </c>
      <c r="E9" s="103">
        <v>13.855662136837022</v>
      </c>
      <c r="F9" s="102">
        <v>18.54020543179913</v>
      </c>
      <c r="G9" s="102">
        <v>33.298151538210895</v>
      </c>
      <c r="H9" s="102">
        <v>-36.178510235902685</v>
      </c>
      <c r="I9" s="102">
        <v>20.305637067154603</v>
      </c>
      <c r="J9" s="102">
        <v>8.0623480106148939</v>
      </c>
      <c r="K9" s="102">
        <v>12.884539562599183</v>
      </c>
      <c r="L9" s="102">
        <v>-25.846632318926911</v>
      </c>
      <c r="M9" s="102">
        <v>-39.569317663359563</v>
      </c>
      <c r="N9" s="102">
        <v>21.756676213029635</v>
      </c>
      <c r="O9" s="93" t="s">
        <v>9</v>
      </c>
    </row>
    <row r="10" spans="1:15" ht="35.1" customHeight="1">
      <c r="A10" s="64" t="s">
        <v>84</v>
      </c>
      <c r="B10" s="65"/>
      <c r="C10" s="102">
        <v>-15.467161710056242</v>
      </c>
      <c r="D10" s="103">
        <v>9.7900980739107588</v>
      </c>
      <c r="E10" s="103">
        <v>4.4145122005644133</v>
      </c>
      <c r="F10" s="102">
        <v>-12.201802260929062</v>
      </c>
      <c r="G10" s="102">
        <v>15.37436658807656</v>
      </c>
      <c r="H10" s="102">
        <v>10.530417893527289</v>
      </c>
      <c r="I10" s="102">
        <v>-8.0797139170070373</v>
      </c>
      <c r="J10" s="102">
        <v>-9.5774084306078588</v>
      </c>
      <c r="K10" s="102">
        <v>-2.6522363489655199</v>
      </c>
      <c r="L10" s="102">
        <v>4.2921547555118122</v>
      </c>
      <c r="M10" s="102">
        <v>-10.714472692881538</v>
      </c>
      <c r="N10" s="102">
        <v>1.6362581005012311</v>
      </c>
      <c r="O10" s="93" t="s">
        <v>10</v>
      </c>
    </row>
    <row r="11" spans="1:15" ht="35.1" customHeight="1">
      <c r="A11" s="64" t="s">
        <v>85</v>
      </c>
      <c r="B11" s="65"/>
      <c r="C11" s="102">
        <v>-12.901364308394502</v>
      </c>
      <c r="D11" s="103">
        <v>5.7569625080367448</v>
      </c>
      <c r="E11" s="103">
        <v>3.9256160770324122</v>
      </c>
      <c r="F11" s="102">
        <v>-1.9030017585433323</v>
      </c>
      <c r="G11" s="102">
        <v>-2.3353909806327677</v>
      </c>
      <c r="H11" s="102">
        <v>15.52824529349579</v>
      </c>
      <c r="I11" s="102">
        <v>-12.999993471885707</v>
      </c>
      <c r="J11" s="102">
        <v>0.37926860678905161</v>
      </c>
      <c r="K11" s="102">
        <v>-14.434859523802935</v>
      </c>
      <c r="L11" s="102">
        <v>23.07364505920193</v>
      </c>
      <c r="M11" s="102">
        <v>-12.580450634570683</v>
      </c>
      <c r="N11" s="102">
        <v>36.571329605205236</v>
      </c>
      <c r="O11" s="93" t="s">
        <v>11</v>
      </c>
    </row>
    <row r="12" spans="1:15" ht="35.1" customHeight="1">
      <c r="A12" s="64" t="s">
        <v>86</v>
      </c>
      <c r="B12" s="65"/>
      <c r="C12" s="102">
        <v>-12.783839586507529</v>
      </c>
      <c r="D12" s="103">
        <v>27.598828642832231</v>
      </c>
      <c r="E12" s="103">
        <v>-25.297705303637063</v>
      </c>
      <c r="F12" s="102">
        <v>12.531953899824311</v>
      </c>
      <c r="G12" s="102">
        <v>-6.5172919173529404</v>
      </c>
      <c r="H12" s="102">
        <v>33.458997572364993</v>
      </c>
      <c r="I12" s="102">
        <v>29.061516334989545</v>
      </c>
      <c r="J12" s="102">
        <v>-27.535117456384661</v>
      </c>
      <c r="K12" s="102">
        <v>-3.4112461551221274</v>
      </c>
      <c r="L12" s="102">
        <v>0.40094202008451596</v>
      </c>
      <c r="M12" s="102">
        <v>4.3948843032522111</v>
      </c>
      <c r="N12" s="102">
        <v>28.394764149633247</v>
      </c>
      <c r="O12" s="93" t="s">
        <v>12</v>
      </c>
    </row>
    <row r="13" spans="1:15" ht="35.1" customHeight="1">
      <c r="A13" s="64" t="s">
        <v>87</v>
      </c>
      <c r="B13" s="65"/>
      <c r="C13" s="102">
        <v>2.6218891872193728</v>
      </c>
      <c r="D13" s="103">
        <v>4.9294831605349199</v>
      </c>
      <c r="E13" s="103">
        <v>-3.561898867038038</v>
      </c>
      <c r="F13" s="102">
        <v>0.98655962787557172</v>
      </c>
      <c r="G13" s="102">
        <v>-1.0559763901654917</v>
      </c>
      <c r="H13" s="102">
        <v>2.1795017306044162</v>
      </c>
      <c r="I13" s="102">
        <v>-0.91032171846142651</v>
      </c>
      <c r="J13" s="102">
        <v>-2.2212911081468278</v>
      </c>
      <c r="K13" s="102">
        <v>-6.4889058273481677</v>
      </c>
      <c r="L13" s="102">
        <v>1.5156231434755973</v>
      </c>
      <c r="M13" s="102">
        <v>0.2095805161638431</v>
      </c>
      <c r="N13" s="102">
        <v>-0.16348795881856448</v>
      </c>
      <c r="O13" s="93" t="s">
        <v>13</v>
      </c>
    </row>
    <row r="14" spans="1:15" ht="35.1" customHeight="1">
      <c r="A14" s="64" t="s">
        <v>88</v>
      </c>
      <c r="B14" s="65"/>
      <c r="C14" s="102">
        <v>-7.4977823480395944</v>
      </c>
      <c r="D14" s="103">
        <v>2.4248615349649061</v>
      </c>
      <c r="E14" s="103">
        <v>0.94806301000600612</v>
      </c>
      <c r="F14" s="102">
        <v>-0.10097614471863414</v>
      </c>
      <c r="G14" s="102">
        <v>-0.94740565757744921</v>
      </c>
      <c r="H14" s="102">
        <v>-0.26978737441369915</v>
      </c>
      <c r="I14" s="102">
        <v>-1.6358399869045526</v>
      </c>
      <c r="J14" s="102">
        <v>-4.7086842556975483</v>
      </c>
      <c r="K14" s="102">
        <v>-21.619424172928646</v>
      </c>
      <c r="L14" s="102">
        <v>6.0961467134031944</v>
      </c>
      <c r="M14" s="102">
        <v>4.0887383843344338</v>
      </c>
      <c r="N14" s="102">
        <v>8.0594753923231455</v>
      </c>
      <c r="O14" s="93" t="s">
        <v>14</v>
      </c>
    </row>
    <row r="15" spans="1:15" ht="35.1" customHeight="1">
      <c r="A15" s="64" t="s">
        <v>89</v>
      </c>
      <c r="B15" s="65"/>
      <c r="C15" s="102">
        <v>-8.0536672647381398</v>
      </c>
      <c r="D15" s="103">
        <v>5.3238269718859144</v>
      </c>
      <c r="E15" s="103">
        <v>-3.4967078047932754</v>
      </c>
      <c r="F15" s="102">
        <v>-2.7110560782979465</v>
      </c>
      <c r="G15" s="102">
        <v>5.8142846496663791</v>
      </c>
      <c r="H15" s="102">
        <v>7.4767218147962833</v>
      </c>
      <c r="I15" s="102">
        <v>2.4743258348910002</v>
      </c>
      <c r="J15" s="102">
        <v>-5.7764107451752089</v>
      </c>
      <c r="K15" s="102">
        <v>-43.308559070157216</v>
      </c>
      <c r="L15" s="102">
        <v>-0.719687164692695</v>
      </c>
      <c r="M15" s="102">
        <v>44.534639593356864</v>
      </c>
      <c r="N15" s="102">
        <v>23.58791152134485</v>
      </c>
      <c r="O15" s="93" t="s">
        <v>15</v>
      </c>
    </row>
    <row r="16" spans="1:15" ht="35.1" customHeight="1">
      <c r="A16" s="64" t="s">
        <v>90</v>
      </c>
      <c r="B16" s="65"/>
      <c r="C16" s="102">
        <v>-1.4237346968748343</v>
      </c>
      <c r="D16" s="103">
        <v>3.3942587303947835</v>
      </c>
      <c r="E16" s="103">
        <v>-0.46039096830984283</v>
      </c>
      <c r="F16" s="102">
        <v>3.7074016844621527</v>
      </c>
      <c r="G16" s="102">
        <v>0.97524289969939115</v>
      </c>
      <c r="H16" s="102">
        <v>2.4513565163686302E-2</v>
      </c>
      <c r="I16" s="102">
        <v>1.9914432520850012</v>
      </c>
      <c r="J16" s="102">
        <v>-1.2476297560643612</v>
      </c>
      <c r="K16" s="102">
        <v>12.741619935757864</v>
      </c>
      <c r="L16" s="102">
        <v>-2.8222607597333305</v>
      </c>
      <c r="M16" s="102">
        <v>3.7299940664848208</v>
      </c>
      <c r="N16" s="102">
        <v>-2.9210143458448967</v>
      </c>
      <c r="O16" s="93" t="s">
        <v>16</v>
      </c>
    </row>
    <row r="17" spans="1:15" ht="35.1" customHeight="1">
      <c r="A17" s="64" t="s">
        <v>91</v>
      </c>
      <c r="B17" s="65"/>
      <c r="C17" s="102">
        <v>2.481155198724494</v>
      </c>
      <c r="D17" s="103">
        <v>4.7279465056127679</v>
      </c>
      <c r="E17" s="103">
        <v>2.7365813011985596</v>
      </c>
      <c r="F17" s="102">
        <v>-1.0385083191801314</v>
      </c>
      <c r="G17" s="102">
        <v>-3.1206378093603049</v>
      </c>
      <c r="H17" s="102">
        <v>2.1297457926441332</v>
      </c>
      <c r="I17" s="102">
        <v>2.2850907865449521</v>
      </c>
      <c r="J17" s="102">
        <v>-1.2515129290160409</v>
      </c>
      <c r="K17" s="102">
        <v>-10.879562161578249</v>
      </c>
      <c r="L17" s="102">
        <v>16.649111747768465</v>
      </c>
      <c r="M17" s="102">
        <v>5.9194996154787072</v>
      </c>
      <c r="N17" s="102">
        <v>2.7759952996277537</v>
      </c>
      <c r="O17" s="93" t="s">
        <v>17</v>
      </c>
    </row>
    <row r="18" spans="1:15" ht="35.1" customHeight="1">
      <c r="A18" s="64" t="s">
        <v>92</v>
      </c>
      <c r="B18" s="65"/>
      <c r="C18" s="102">
        <v>0.69449024337182585</v>
      </c>
      <c r="D18" s="103">
        <v>0.59848036538598937</v>
      </c>
      <c r="E18" s="103">
        <v>-1.4373331187162663</v>
      </c>
      <c r="F18" s="102">
        <v>-1.3098393637119843</v>
      </c>
      <c r="G18" s="102">
        <v>-2.7811752920631316</v>
      </c>
      <c r="H18" s="102">
        <v>-0.38052820281099242</v>
      </c>
      <c r="I18" s="102">
        <v>-1.1327108594439195</v>
      </c>
      <c r="J18" s="102">
        <v>0.49187686588871848</v>
      </c>
      <c r="K18" s="102">
        <v>0.89697647627973165</v>
      </c>
      <c r="L18" s="102">
        <v>-2.1814030723046773</v>
      </c>
      <c r="M18" s="102">
        <v>-0.88100390010986684</v>
      </c>
      <c r="N18" s="102">
        <v>-4.7643512059338144</v>
      </c>
      <c r="O18" s="93" t="s">
        <v>18</v>
      </c>
    </row>
    <row r="19" spans="1:15" ht="35.1" customHeight="1">
      <c r="A19" s="64" t="s">
        <v>93</v>
      </c>
      <c r="B19" s="65"/>
      <c r="C19" s="102">
        <v>-4.4859477759721766</v>
      </c>
      <c r="D19" s="103">
        <v>0.25620901415090991</v>
      </c>
      <c r="E19" s="103">
        <v>-6.8804618364857735</v>
      </c>
      <c r="F19" s="102">
        <v>4.6813659900637239</v>
      </c>
      <c r="G19" s="102">
        <v>4.3450859584879487</v>
      </c>
      <c r="H19" s="102">
        <v>-3.3264737845202119</v>
      </c>
      <c r="I19" s="102">
        <v>-2.239225347317042</v>
      </c>
      <c r="J19" s="102">
        <v>-1.088114179133759</v>
      </c>
      <c r="K19" s="102">
        <v>2.8394659895740082</v>
      </c>
      <c r="L19" s="102">
        <v>-1.5233874343249965</v>
      </c>
      <c r="M19" s="102">
        <v>0.44463678921005112</v>
      </c>
      <c r="N19" s="102">
        <v>-1.7848166849400715</v>
      </c>
      <c r="O19" s="93" t="s">
        <v>19</v>
      </c>
    </row>
    <row r="20" spans="1:15" ht="35.1" customHeight="1">
      <c r="A20" s="64" t="s">
        <v>94</v>
      </c>
      <c r="B20" s="65"/>
      <c r="C20" s="102">
        <v>-1.4363742508475608</v>
      </c>
      <c r="D20" s="103">
        <v>-0.2518469423871017</v>
      </c>
      <c r="E20" s="103">
        <v>3.3357072360810092</v>
      </c>
      <c r="F20" s="102">
        <v>0.68082001189988528</v>
      </c>
      <c r="G20" s="102">
        <v>-5.8674001569225869</v>
      </c>
      <c r="H20" s="102">
        <v>2.6138339311113423</v>
      </c>
      <c r="I20" s="102">
        <v>1.191192862822299</v>
      </c>
      <c r="J20" s="102">
        <v>8.119425482056041</v>
      </c>
      <c r="K20" s="102">
        <v>0.13457534397054438</v>
      </c>
      <c r="L20" s="102">
        <v>2.7963383157009414</v>
      </c>
      <c r="M20" s="102">
        <v>-1.8385955561307288</v>
      </c>
      <c r="N20" s="102">
        <v>0.71785592203585935</v>
      </c>
      <c r="O20" s="93" t="s">
        <v>20</v>
      </c>
    </row>
    <row r="21" spans="1:15" ht="35.1" customHeight="1">
      <c r="A21" s="64" t="s">
        <v>95</v>
      </c>
      <c r="B21" s="65"/>
      <c r="C21" s="102">
        <v>-3.0163707650601168</v>
      </c>
      <c r="D21" s="103">
        <v>-1.2691841405960136</v>
      </c>
      <c r="E21" s="103">
        <v>-4.3682867538557435</v>
      </c>
      <c r="F21" s="102">
        <v>2.4302592635402354</v>
      </c>
      <c r="G21" s="102">
        <v>0.93325126088088517</v>
      </c>
      <c r="H21" s="102">
        <v>1.0340959208367861</v>
      </c>
      <c r="I21" s="102">
        <v>3.8625996603965707</v>
      </c>
      <c r="J21" s="102">
        <v>-1.4722467734180622</v>
      </c>
      <c r="K21" s="102">
        <v>4.1886936465408198</v>
      </c>
      <c r="L21" s="102">
        <v>-2.7741862384042415</v>
      </c>
      <c r="M21" s="102">
        <v>-0.56962158614164426</v>
      </c>
      <c r="N21" s="102">
        <v>-1.2824746791195496</v>
      </c>
      <c r="O21" s="93" t="s">
        <v>21</v>
      </c>
    </row>
    <row r="22" spans="1:15" ht="35.1" customHeight="1">
      <c r="A22" s="64" t="s">
        <v>96</v>
      </c>
      <c r="B22" s="65"/>
      <c r="C22" s="102">
        <v>3.1511471074683772</v>
      </c>
      <c r="D22" s="103">
        <v>3.6152700519749059</v>
      </c>
      <c r="E22" s="103">
        <v>1.4444182584631093</v>
      </c>
      <c r="F22" s="102">
        <v>3.8920444842700075</v>
      </c>
      <c r="G22" s="102">
        <v>2.0805575144223987</v>
      </c>
      <c r="H22" s="102">
        <v>-0.36204064674071335</v>
      </c>
      <c r="I22" s="102">
        <v>-0.22266462824268585</v>
      </c>
      <c r="J22" s="102">
        <v>0.85831288228768177</v>
      </c>
      <c r="K22" s="102">
        <v>-1.2355365418218467</v>
      </c>
      <c r="L22" s="102">
        <v>2.7323006034057906</v>
      </c>
      <c r="M22" s="102">
        <v>3.106122578806203</v>
      </c>
      <c r="N22" s="102">
        <v>2.6466760716193027</v>
      </c>
      <c r="O22" s="93" t="s">
        <v>22</v>
      </c>
    </row>
    <row r="23" spans="1:15" ht="35.1" customHeight="1">
      <c r="A23" s="64" t="s">
        <v>97</v>
      </c>
      <c r="B23" s="65"/>
      <c r="C23" s="102">
        <v>-2.2579783545014664</v>
      </c>
      <c r="D23" s="103">
        <v>-2.0780836219576937</v>
      </c>
      <c r="E23" s="103">
        <v>-0.47808218962566151</v>
      </c>
      <c r="F23" s="102">
        <v>1.4364859806964114</v>
      </c>
      <c r="G23" s="102">
        <v>0.92891134053738611</v>
      </c>
      <c r="H23" s="102">
        <v>4.4586677455897172</v>
      </c>
      <c r="I23" s="102">
        <v>0.50100951707572339</v>
      </c>
      <c r="J23" s="102">
        <v>2.6540063795209123</v>
      </c>
      <c r="K23" s="102">
        <v>-8.3589949768521414</v>
      </c>
      <c r="L23" s="102">
        <v>9.0246541758333585</v>
      </c>
      <c r="M23" s="102">
        <v>1.4853039550344782</v>
      </c>
      <c r="N23" s="102">
        <v>-2.3054620791868929</v>
      </c>
      <c r="O23" s="93" t="s">
        <v>23</v>
      </c>
    </row>
    <row r="24" spans="1:15" ht="35.1" customHeight="1">
      <c r="A24" s="68" t="s">
        <v>102</v>
      </c>
      <c r="B24" s="69"/>
      <c r="C24" s="104">
        <v>-3.475319975844926</v>
      </c>
      <c r="D24" s="105">
        <v>4.6234159104585615</v>
      </c>
      <c r="E24" s="105">
        <v>-2.6124847693948849</v>
      </c>
      <c r="F24" s="104">
        <v>1.8567244579096087</v>
      </c>
      <c r="G24" s="104">
        <v>-1.0540740088310629</v>
      </c>
      <c r="H24" s="104">
        <v>3.5415495759536286</v>
      </c>
      <c r="I24" s="104">
        <v>2.4287405756350022</v>
      </c>
      <c r="J24" s="104">
        <v>-3.4229335026551011</v>
      </c>
      <c r="K24" s="104">
        <v>-4.2150587719856913</v>
      </c>
      <c r="L24" s="104">
        <v>2.9686686048493449</v>
      </c>
      <c r="M24" s="104">
        <v>0.86746323105439949</v>
      </c>
      <c r="N24" s="104">
        <v>4.9609990417942784</v>
      </c>
      <c r="O24" s="94" t="s">
        <v>32</v>
      </c>
    </row>
    <row r="25" spans="1:15" ht="35.1" customHeight="1">
      <c r="A25" s="72" t="s">
        <v>98</v>
      </c>
      <c r="B25" s="65"/>
      <c r="C25" s="102">
        <v>-5.0808180490932937</v>
      </c>
      <c r="D25" s="103">
        <v>1.6067774776048926</v>
      </c>
      <c r="E25" s="103">
        <v>0.22878570548712229</v>
      </c>
      <c r="F25" s="102">
        <v>5.813422204047991</v>
      </c>
      <c r="G25" s="102">
        <v>-3.0424342649122971</v>
      </c>
      <c r="H25" s="102">
        <v>4.5790446689924158</v>
      </c>
      <c r="I25" s="102">
        <v>3.8082431151656326</v>
      </c>
      <c r="J25" s="102">
        <v>-3.0753226240568199</v>
      </c>
      <c r="K25" s="102">
        <v>-2.121892609952325</v>
      </c>
      <c r="L25" s="102">
        <v>-4.0200431506364209</v>
      </c>
      <c r="M25" s="102">
        <v>3.9813587245503212</v>
      </c>
      <c r="N25" s="102">
        <v>-0.94374919526827306</v>
      </c>
      <c r="O25" s="93" t="s">
        <v>27</v>
      </c>
    </row>
    <row r="26" spans="1:15" ht="35.1" customHeight="1">
      <c r="A26" s="72" t="s">
        <v>99</v>
      </c>
      <c r="B26" s="65"/>
      <c r="C26" s="102">
        <v>4.8430063754314023</v>
      </c>
      <c r="D26" s="103">
        <v>17.501281270030145</v>
      </c>
      <c r="E26" s="103">
        <v>-0.15856045945843444</v>
      </c>
      <c r="F26" s="102">
        <v>-5.1232825515222569</v>
      </c>
      <c r="G26" s="102">
        <v>-22.126749109325694</v>
      </c>
      <c r="H26" s="102">
        <v>32.314585128830032</v>
      </c>
      <c r="I26" s="102">
        <v>-8.9748143363635577</v>
      </c>
      <c r="J26" s="102">
        <v>8.2111580133015227</v>
      </c>
      <c r="K26" s="102">
        <v>-14.332149991150933</v>
      </c>
      <c r="L26" s="102">
        <v>12.360562132348196</v>
      </c>
      <c r="M26" s="102">
        <v>7.8102433597595722</v>
      </c>
      <c r="N26" s="102">
        <v>-11.230278136885552</v>
      </c>
      <c r="O26" s="93" t="s">
        <v>28</v>
      </c>
    </row>
    <row r="27" spans="1:15" ht="35.1" customHeight="1">
      <c r="A27" s="68" t="s">
        <v>103</v>
      </c>
      <c r="B27" s="69"/>
      <c r="C27" s="104">
        <v>-3.5380694898127785</v>
      </c>
      <c r="D27" s="105">
        <v>4.5141780198731274</v>
      </c>
      <c r="E27" s="105">
        <v>-2.589530347183211</v>
      </c>
      <c r="F27" s="104">
        <v>1.9918227964944357</v>
      </c>
      <c r="G27" s="104">
        <v>-0.8885355182331911</v>
      </c>
      <c r="H27" s="104">
        <v>3.3437423480830342</v>
      </c>
      <c r="I27" s="104">
        <v>2.5603587126779459</v>
      </c>
      <c r="J27" s="104">
        <v>-3.5174298747973398</v>
      </c>
      <c r="K27" s="104">
        <v>-4.0755708984938082</v>
      </c>
      <c r="L27" s="104">
        <v>2.7460535446105716</v>
      </c>
      <c r="M27" s="104">
        <v>0.85014198447541656</v>
      </c>
      <c r="N27" s="104">
        <v>5.0157470837311147</v>
      </c>
      <c r="O27" s="94" t="s">
        <v>31</v>
      </c>
    </row>
    <row r="28" spans="1:15" ht="35.1" customHeight="1">
      <c r="A28" s="68" t="s">
        <v>100</v>
      </c>
      <c r="B28" s="92"/>
      <c r="C28" s="106" t="s">
        <v>107</v>
      </c>
      <c r="D28" s="106" t="s">
        <v>107</v>
      </c>
      <c r="E28" s="106" t="s">
        <v>107</v>
      </c>
      <c r="F28" s="106" t="s">
        <v>107</v>
      </c>
      <c r="G28" s="106" t="s">
        <v>107</v>
      </c>
      <c r="H28" s="106" t="s">
        <v>107</v>
      </c>
      <c r="I28" s="106" t="s">
        <v>107</v>
      </c>
      <c r="J28" s="106" t="s">
        <v>107</v>
      </c>
      <c r="K28" s="106" t="s">
        <v>107</v>
      </c>
      <c r="L28" s="106" t="s">
        <v>107</v>
      </c>
      <c r="M28" s="106" t="s">
        <v>107</v>
      </c>
      <c r="N28" s="106" t="s">
        <v>107</v>
      </c>
      <c r="O28" s="95" t="s">
        <v>77</v>
      </c>
    </row>
    <row r="29" spans="1:15" ht="35.1" customHeight="1">
      <c r="A29" s="74"/>
      <c r="B29" s="74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96"/>
    </row>
    <row r="30" spans="1:15" ht="35.1" customHeight="1">
      <c r="A30" s="75" t="s">
        <v>55</v>
      </c>
      <c r="B30" s="76"/>
      <c r="C30" s="108">
        <v>-8.4659513023054629</v>
      </c>
      <c r="D30" s="108">
        <v>3.0541269570202534</v>
      </c>
      <c r="E30" s="108">
        <v>2.541185711840499</v>
      </c>
      <c r="F30" s="108">
        <v>4.5023327927094847</v>
      </c>
      <c r="G30" s="108">
        <v>-5.7033761774348264</v>
      </c>
      <c r="H30" s="108">
        <v>-14.57161247263058</v>
      </c>
      <c r="I30" s="108">
        <v>-6.2649190623697226</v>
      </c>
      <c r="J30" s="108">
        <v>7.4815328658909497</v>
      </c>
      <c r="K30" s="108">
        <v>-0.18192669194329047</v>
      </c>
      <c r="L30" s="108">
        <v>9.2184460255988476</v>
      </c>
      <c r="M30" s="108">
        <v>-3.6548118564868282</v>
      </c>
      <c r="N30" s="108">
        <v>-2.6729089068165957</v>
      </c>
      <c r="O30" s="97" t="s">
        <v>24</v>
      </c>
    </row>
    <row r="31" spans="1:15" ht="35.1" customHeight="1">
      <c r="A31" s="79" t="s">
        <v>56</v>
      </c>
      <c r="B31" s="80"/>
      <c r="C31" s="101">
        <v>-13.687005740857948</v>
      </c>
      <c r="D31" s="101">
        <v>22.560456836560206</v>
      </c>
      <c r="E31" s="101">
        <v>-17.554776773856528</v>
      </c>
      <c r="F31" s="101">
        <v>4.8173461044696442</v>
      </c>
      <c r="G31" s="101">
        <v>-2.9012905880121398E-2</v>
      </c>
      <c r="H31" s="101">
        <v>25.063138932478424</v>
      </c>
      <c r="I31" s="101">
        <v>18.860941692767309</v>
      </c>
      <c r="J31" s="101">
        <v>-23.390878893562096</v>
      </c>
      <c r="K31" s="101">
        <v>-3.0058245961598673</v>
      </c>
      <c r="L31" s="101">
        <v>0.95803497917072988</v>
      </c>
      <c r="M31" s="101">
        <v>6.5555981239251437E-3</v>
      </c>
      <c r="N31" s="101">
        <v>22.222832060820295</v>
      </c>
      <c r="O31" s="98" t="s">
        <v>25</v>
      </c>
    </row>
    <row r="32" spans="1:15" ht="35.1" customHeight="1">
      <c r="A32" s="83" t="s">
        <v>57</v>
      </c>
      <c r="B32" s="84"/>
      <c r="C32" s="109">
        <v>-1.3095342720670811</v>
      </c>
      <c r="D32" s="109">
        <v>1.9469614036236926</v>
      </c>
      <c r="E32" s="109">
        <v>-0.13916355830353444</v>
      </c>
      <c r="F32" s="109">
        <v>1.204793658567227</v>
      </c>
      <c r="G32" s="109">
        <v>-0.83805899645574833</v>
      </c>
      <c r="H32" s="109">
        <v>1.6671415292532021</v>
      </c>
      <c r="I32" s="109">
        <v>-0.22022984608598417</v>
      </c>
      <c r="J32" s="109">
        <v>0.65889926663249554</v>
      </c>
      <c r="K32" s="109">
        <v>-4.7358465557678979</v>
      </c>
      <c r="L32" s="109">
        <v>2.8591269993279989</v>
      </c>
      <c r="M32" s="109">
        <v>1.3754536543273854</v>
      </c>
      <c r="N32" s="109">
        <v>2.1657497748978516</v>
      </c>
      <c r="O32" s="99" t="s">
        <v>26</v>
      </c>
    </row>
    <row r="33" spans="1:14" ht="35.1" customHeight="1">
      <c r="A33" s="87"/>
      <c r="B33" s="110" t="s">
        <v>78</v>
      </c>
      <c r="C33" s="111"/>
      <c r="D33" s="111"/>
      <c r="E33" s="111"/>
      <c r="F33" s="111"/>
      <c r="G33" s="111"/>
      <c r="H33" s="111"/>
      <c r="I33" s="111"/>
      <c r="J33" s="111"/>
      <c r="K33" s="88"/>
      <c r="L33" s="88"/>
      <c r="M33" s="88"/>
      <c r="N33" s="88"/>
    </row>
    <row r="35" spans="1:14" ht="30" customHeight="1">
      <c r="G35" s="100"/>
    </row>
  </sheetData>
  <mergeCells count="1">
    <mergeCell ref="B33:J33"/>
  </mergeCells>
  <phoneticPr fontId="2"/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34" fitToHeight="0" orientation="landscape" r:id="rId1"/>
  <ignoredErrors>
    <ignoredError sqref="O6 O7:O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実数</vt:lpstr>
      <vt:lpstr>構成比</vt:lpstr>
      <vt:lpstr>寄与度</vt:lpstr>
      <vt:lpstr>対前年度増加率</vt:lpstr>
      <vt:lpstr>寄与度!Print_Area</vt:lpstr>
      <vt:lpstr>構成比!Print_Area</vt:lpstr>
      <vt:lpstr>実数!Print_Area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有森 章二</cp:lastModifiedBy>
  <cp:lastPrinted>2026-02-20T01:49:27Z</cp:lastPrinted>
  <dcterms:created xsi:type="dcterms:W3CDTF">2018-01-30T07:17:37Z</dcterms:created>
  <dcterms:modified xsi:type="dcterms:W3CDTF">2026-03-19T07:37:55Z</dcterms:modified>
</cp:coreProperties>
</file>