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310" activeTab="0"/>
  </bookViews>
  <sheets>
    <sheet name="７表" sheetId="1" r:id="rId1"/>
  </sheets>
  <definedNames>
    <definedName name="_xlnm.Print_Area" localSheetId="0">'７表'!$A$1:$L$38</definedName>
  </definedNames>
  <calcPr fullCalcOnLoad="1"/>
</workbook>
</file>

<file path=xl/sharedStrings.xml><?xml version="1.0" encoding="utf-8"?>
<sst xmlns="http://schemas.openxmlformats.org/spreadsheetml/2006/main" count="39" uniqueCount="36">
  <si>
    <t>規模</t>
  </si>
  <si>
    <t>項目</t>
  </si>
  <si>
    <t>30人～49人</t>
  </si>
  <si>
    <t>50人～99人</t>
  </si>
  <si>
    <t>100人～199人</t>
  </si>
  <si>
    <t>200人～299人</t>
  </si>
  <si>
    <t>300人以上</t>
  </si>
  <si>
    <t>（単位:人,万円）</t>
  </si>
  <si>
    <t>従
業
者
数</t>
  </si>
  <si>
    <t>製
造
品
出
荷
額
等</t>
  </si>
  <si>
    <t>原
材
料
使
用
額
等</t>
  </si>
  <si>
    <t>在
庫
増
減
額</t>
  </si>
  <si>
    <t>総　数</t>
  </si>
  <si>
    <t>付　加　価　値　額</t>
  </si>
  <si>
    <t>生　　　産　　　額</t>
  </si>
  <si>
    <t>減　価　償　却　額</t>
  </si>
  <si>
    <t>現　金　給　与　総　額</t>
  </si>
  <si>
    <t>男</t>
  </si>
  <si>
    <t>女</t>
  </si>
  <si>
    <t>製造品出荷額</t>
  </si>
  <si>
    <t>加工賃収入額</t>
  </si>
  <si>
    <t>原材料使用額</t>
  </si>
  <si>
    <t>燃料使用額</t>
  </si>
  <si>
    <t>電力使用額</t>
  </si>
  <si>
    <t>委託生産費</t>
  </si>
  <si>
    <t>半製品及び仕掛品</t>
  </si>
  <si>
    <t>原材料及び燃料</t>
  </si>
  <si>
    <t>製　　造　　品</t>
  </si>
  <si>
    <t>事　業　所　数</t>
  </si>
  <si>
    <t>くず・廃物</t>
  </si>
  <si>
    <t>製造等関連外注費</t>
  </si>
  <si>
    <t>転売商品仕入額</t>
  </si>
  <si>
    <t>その他収入額</t>
  </si>
  <si>
    <t>第７表  従業者規模別統計表（従業者３０人以上の事業所）</t>
  </si>
  <si>
    <t>平成22年</t>
  </si>
  <si>
    <t>平成23年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</si>
</sst>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;;;"/>
    <numFmt numFmtId="179" formatCode="&quot;　&quot;#,##0.0;&quot;▲ &quot;#,##0.0"/>
    <numFmt numFmtId="180" formatCode="#,##0_);[Red]\(#,##0\)"/>
    <numFmt numFmtId="181" formatCode="0.0%"/>
    <numFmt numFmtId="182" formatCode="#,##0.0_ "/>
    <numFmt numFmtId="183" formatCode="0.0_);[Red]\(0.0\)"/>
    <numFmt numFmtId="184" formatCode="&quot;　&quot;#,##0.0;&quot;▲ &quot;#,##0.0;&quot;　－&quot;"/>
    <numFmt numFmtId="185" formatCode="&quot;　&quot;#,##0;&quot;▲ &quot;#,##0;&quot;　－&quot;"/>
    <numFmt numFmtId="186" formatCode="\(#,##0.0\);&quot;(▲ &quot;#,##0.0\)"/>
    <numFmt numFmtId="187" formatCode="0.0000_ "/>
    <numFmt numFmtId="188" formatCode="#,##0.0_);[Red]\(#,##0.0\)"/>
    <numFmt numFmtId="189" formatCode="&quot;&quot;"/>
    <numFmt numFmtId="190" formatCode="0.0"/>
    <numFmt numFmtId="191" formatCode="0_);[Red]\(0\)"/>
    <numFmt numFmtId="192" formatCode="0.000000000000000_);[Red]\(0.000000000000000\)"/>
    <numFmt numFmtId="193" formatCode=";;"/>
    <numFmt numFmtId="194" formatCode="&quot;　&quot;#,##0;&quot;▲ &quot;#,##0;&quot;－&quot;"/>
    <numFmt numFmtId="195" formatCode="&quot;　&quot;#,##0;&quot;▲ &quot;#,##0;&quot; －&quot;"/>
    <numFmt numFmtId="196" formatCode="&quot;　x &quot;;_(* &quot;　x &quot;;_(* &quot; －&quot;_)"/>
    <numFmt numFmtId="197" formatCode="#,##0.00000"/>
    <numFmt numFmtId="198" formatCode="&quot;&quot;#,##0.0&quot;ﾎﾟｲﾝﾄ&quot;;&quot;▲&quot;#,##0.0&quot;ﾎﾟｲﾝﾄ&quot;;&quot;　－&quot;"/>
    <numFmt numFmtId="199" formatCode="&quot;　&quot;#,##0.0;&quot;▲ &quot;#,##0.0;&quot; －&quot;"/>
    <numFmt numFmtId="200" formatCode="&quot;　x &quot;;_(* &quot;　x &quot;"/>
    <numFmt numFmtId="201" formatCode="#,##0.0"/>
    <numFmt numFmtId="202" formatCode="&quot;　&quot;#,##0.0;&quot;▲ &quot;#,##0.0;&quot;－&quot;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_ "/>
    <numFmt numFmtId="208" formatCode="0;&quot;▲ &quot;0"/>
    <numFmt numFmtId="209" formatCode="#,##0;&quot;▲ &quot;#,##0"/>
    <numFmt numFmtId="210" formatCode="0_ "/>
    <numFmt numFmtId="211" formatCode="0.0;&quot;▲ &quot;0.0"/>
    <numFmt numFmtId="212" formatCode="0.0;[Red]0.0"/>
    <numFmt numFmtId="213" formatCode="#,##0_ ;[Red]\-#,##0\ "/>
    <numFmt numFmtId="214" formatCode="#,##0.0_ ;[Red]\-#,##0.0\ "/>
    <numFmt numFmtId="215" formatCode="0.0_ ;[Red]\-0.0\ "/>
    <numFmt numFmtId="216" formatCode="&quot;　&quot;#,##0;&quot;▲ &quot;#,##0"/>
    <numFmt numFmtId="217" formatCode="#,##0.0;&quot;▲ &quot;#,##0.0"/>
    <numFmt numFmtId="218" formatCode="0.00000_ "/>
    <numFmt numFmtId="219" formatCode="0.000_ "/>
    <numFmt numFmtId="220" formatCode="0.000000_ 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0.000"/>
    <numFmt numFmtId="227" formatCode="0.00000000_ "/>
    <numFmt numFmtId="228" formatCode="0.0000000_ "/>
  </numFmts>
  <fonts count="44"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61" applyFont="1" applyAlignment="1" quotePrefix="1">
      <alignment horizontal="left"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61" applyFont="1">
      <alignment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178" fontId="1" fillId="0" borderId="0" xfId="0" applyNumberFormat="1" applyFont="1" applyAlignment="1">
      <alignment/>
    </xf>
    <xf numFmtId="194" fontId="1" fillId="0" borderId="16" xfId="0" applyNumberFormat="1" applyFont="1" applyBorder="1" applyAlignment="1">
      <alignment/>
    </xf>
    <xf numFmtId="194" fontId="1" fillId="0" borderId="17" xfId="0" applyNumberFormat="1" applyFont="1" applyBorder="1" applyAlignment="1">
      <alignment/>
    </xf>
    <xf numFmtId="194" fontId="1" fillId="0" borderId="18" xfId="0" applyNumberFormat="1" applyFont="1" applyBorder="1" applyAlignment="1">
      <alignment/>
    </xf>
    <xf numFmtId="194" fontId="1" fillId="0" borderId="19" xfId="0" applyNumberFormat="1" applyFont="1" applyBorder="1" applyAlignment="1">
      <alignment/>
    </xf>
    <xf numFmtId="194" fontId="1" fillId="0" borderId="20" xfId="0" applyNumberFormat="1" applyFont="1" applyBorder="1" applyAlignment="1">
      <alignment/>
    </xf>
    <xf numFmtId="194" fontId="1" fillId="0" borderId="21" xfId="0" applyNumberFormat="1" applyFont="1" applyBorder="1" applyAlignment="1">
      <alignment/>
    </xf>
    <xf numFmtId="194" fontId="1" fillId="0" borderId="22" xfId="0" applyNumberFormat="1" applyFont="1" applyBorder="1" applyAlignment="1">
      <alignment/>
    </xf>
    <xf numFmtId="194" fontId="1" fillId="0" borderId="23" xfId="0" applyNumberFormat="1" applyFont="1" applyBorder="1" applyAlignment="1">
      <alignment/>
    </xf>
    <xf numFmtId="194" fontId="1" fillId="0" borderId="24" xfId="0" applyNumberFormat="1" applyFont="1" applyBorder="1" applyAlignment="1">
      <alignment/>
    </xf>
    <xf numFmtId="194" fontId="1" fillId="0" borderId="25" xfId="0" applyNumberFormat="1" applyFont="1" applyBorder="1" applyAlignment="1">
      <alignment/>
    </xf>
    <xf numFmtId="194" fontId="1" fillId="0" borderId="26" xfId="0" applyNumberFormat="1" applyFont="1" applyBorder="1" applyAlignment="1">
      <alignment/>
    </xf>
    <xf numFmtId="194" fontId="1" fillId="0" borderId="27" xfId="0" applyNumberFormat="1" applyFont="1" applyBorder="1" applyAlignment="1">
      <alignment/>
    </xf>
    <xf numFmtId="194" fontId="1" fillId="0" borderId="28" xfId="0" applyNumberFormat="1" applyFont="1" applyBorder="1" applyAlignment="1">
      <alignment/>
    </xf>
    <xf numFmtId="194" fontId="1" fillId="0" borderId="29" xfId="0" applyNumberFormat="1" applyFont="1" applyBorder="1" applyAlignment="1">
      <alignment/>
    </xf>
    <xf numFmtId="194" fontId="1" fillId="0" borderId="30" xfId="0" applyNumberFormat="1" applyFont="1" applyBorder="1" applyAlignment="1">
      <alignment/>
    </xf>
    <xf numFmtId="194" fontId="1" fillId="0" borderId="31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0" fillId="0" borderId="0" xfId="61" applyFont="1" applyAlignment="1" quotePrefix="1">
      <alignment horizontal="center" vertical="center" textRotation="180"/>
      <protection/>
    </xf>
    <xf numFmtId="0" fontId="1" fillId="0" borderId="11" xfId="0" applyFont="1" applyBorder="1" applyAlignment="1">
      <alignment horizontal="center" shrinkToFit="1"/>
    </xf>
    <xf numFmtId="194" fontId="1" fillId="0" borderId="2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61" applyFont="1" applyAlignment="1" quotePrefix="1">
      <alignment horizontal="center" vertical="center" textRotation="180"/>
      <protection/>
    </xf>
    <xf numFmtId="0" fontId="0" fillId="0" borderId="0" xfId="61" applyFont="1" applyAlignment="1" quotePrefix="1">
      <alignment horizontal="center" vertical="center" textRotation="180"/>
      <protection/>
    </xf>
    <xf numFmtId="0" fontId="1" fillId="0" borderId="23" xfId="0" applyFont="1" applyBorder="1" applyAlignment="1" quotePrefix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 wrapText="1"/>
    </xf>
    <xf numFmtId="0" fontId="0" fillId="0" borderId="32" xfId="0" applyBorder="1" applyAlignment="1">
      <alignment/>
    </xf>
    <xf numFmtId="0" fontId="1" fillId="0" borderId="33" xfId="0" applyFont="1" applyBorder="1" applyAlignment="1" quotePrefix="1">
      <alignment horizontal="left"/>
    </xf>
    <xf numFmtId="0" fontId="1" fillId="0" borderId="34" xfId="0" applyFont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報統計表01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38"/>
  <sheetViews>
    <sheetView tabSelected="1" zoomScalePageLayoutView="0" workbookViewId="0" topLeftCell="A1">
      <selection activeCell="F21" sqref="F21"/>
    </sheetView>
  </sheetViews>
  <sheetFormatPr defaultColWidth="8.796875" defaultRowHeight="14.25"/>
  <cols>
    <col min="1" max="1" width="2.69921875" style="1" customWidth="1"/>
    <col min="2" max="3" width="1.4921875" style="1" customWidth="1"/>
    <col min="4" max="4" width="9" style="1" customWidth="1"/>
    <col min="5" max="5" width="14.09765625" style="1" customWidth="1"/>
    <col min="6" max="12" width="16" style="1" customWidth="1"/>
    <col min="13" max="16384" width="9" style="1" customWidth="1"/>
  </cols>
  <sheetData>
    <row r="1" spans="3:4" ht="14.25">
      <c r="C1" s="8"/>
      <c r="D1" s="4" t="s">
        <v>33</v>
      </c>
    </row>
    <row r="2" spans="3:12" ht="13.5" customHeight="1">
      <c r="C2" s="9"/>
      <c r="L2" s="2" t="s">
        <v>7</v>
      </c>
    </row>
    <row r="3" spans="3:12" ht="15" customHeight="1">
      <c r="C3" s="9"/>
      <c r="D3" s="5"/>
      <c r="E3" s="10" t="s">
        <v>0</v>
      </c>
      <c r="F3" s="42" t="s">
        <v>34</v>
      </c>
      <c r="G3" s="45" t="s">
        <v>35</v>
      </c>
      <c r="H3" s="48" t="s">
        <v>2</v>
      </c>
      <c r="I3" s="39" t="s">
        <v>3</v>
      </c>
      <c r="J3" s="39" t="s">
        <v>4</v>
      </c>
      <c r="K3" s="39" t="s">
        <v>5</v>
      </c>
      <c r="L3" s="39" t="s">
        <v>6</v>
      </c>
    </row>
    <row r="4" spans="3:12" ht="15" customHeight="1">
      <c r="C4" s="9"/>
      <c r="D4" s="6"/>
      <c r="E4" s="3"/>
      <c r="F4" s="43"/>
      <c r="G4" s="46"/>
      <c r="H4" s="49"/>
      <c r="I4" s="40"/>
      <c r="J4" s="40"/>
      <c r="K4" s="40"/>
      <c r="L4" s="40"/>
    </row>
    <row r="5" spans="3:12" ht="15" customHeight="1">
      <c r="C5" s="9"/>
      <c r="D5" s="7" t="s">
        <v>1</v>
      </c>
      <c r="E5" s="11"/>
      <c r="F5" s="44"/>
      <c r="G5" s="47"/>
      <c r="H5" s="50"/>
      <c r="I5" s="41"/>
      <c r="J5" s="41"/>
      <c r="K5" s="41"/>
      <c r="L5" s="41"/>
    </row>
    <row r="6" spans="2:12" ht="15" customHeight="1">
      <c r="B6" s="36">
        <v>2</v>
      </c>
      <c r="C6" s="9">
        <v>24</v>
      </c>
      <c r="D6" s="51" t="s">
        <v>28</v>
      </c>
      <c r="E6" s="52"/>
      <c r="F6" s="24">
        <v>452</v>
      </c>
      <c r="G6" s="17">
        <f>SUM(H6:L6)</f>
        <v>466</v>
      </c>
      <c r="H6" s="26">
        <v>218</v>
      </c>
      <c r="I6" s="26">
        <v>139</v>
      </c>
      <c r="J6" s="26">
        <v>69</v>
      </c>
      <c r="K6" s="26">
        <v>20</v>
      </c>
      <c r="L6" s="26">
        <v>20</v>
      </c>
    </row>
    <row r="7" spans="2:12" ht="15" customHeight="1">
      <c r="B7" s="36"/>
      <c r="C7" s="32"/>
      <c r="D7" s="55" t="s">
        <v>8</v>
      </c>
      <c r="E7" s="12" t="s">
        <v>12</v>
      </c>
      <c r="F7" s="16">
        <v>51231</v>
      </c>
      <c r="G7" s="17">
        <f aca="true" t="shared" si="0" ref="G7:L7">SUM(G9:G10)</f>
        <v>51579</v>
      </c>
      <c r="H7" s="18">
        <f t="shared" si="0"/>
        <v>8201</v>
      </c>
      <c r="I7" s="19">
        <f t="shared" si="0"/>
        <v>9795</v>
      </c>
      <c r="J7" s="19">
        <f t="shared" si="0"/>
        <v>9408</v>
      </c>
      <c r="K7" s="19">
        <f t="shared" si="0"/>
        <v>4996</v>
      </c>
      <c r="L7" s="19">
        <f t="shared" si="0"/>
        <v>19179</v>
      </c>
    </row>
    <row r="8" spans="2:12" ht="15" customHeight="1">
      <c r="B8" s="36"/>
      <c r="C8" s="32"/>
      <c r="D8" s="56"/>
      <c r="E8" s="5"/>
      <c r="F8" s="20"/>
      <c r="G8" s="21"/>
      <c r="H8" s="22"/>
      <c r="I8" s="23"/>
      <c r="J8" s="23"/>
      <c r="K8" s="23"/>
      <c r="L8" s="23"/>
    </row>
    <row r="9" spans="2:12" ht="15" customHeight="1">
      <c r="B9" s="36">
        <v>5</v>
      </c>
      <c r="C9" s="32">
        <v>2</v>
      </c>
      <c r="D9" s="56"/>
      <c r="E9" s="14" t="s">
        <v>17</v>
      </c>
      <c r="F9" s="24">
        <v>29879</v>
      </c>
      <c r="G9" s="25">
        <f>SUM(H9:L9)</f>
        <v>30304</v>
      </c>
      <c r="H9" s="26">
        <v>4775</v>
      </c>
      <c r="I9" s="27">
        <v>5095</v>
      </c>
      <c r="J9" s="27">
        <v>5056</v>
      </c>
      <c r="K9" s="27">
        <v>2353</v>
      </c>
      <c r="L9" s="27">
        <v>13025</v>
      </c>
    </row>
    <row r="10" spans="2:12" ht="15" customHeight="1">
      <c r="B10" s="36">
        <v>6</v>
      </c>
      <c r="C10" s="32">
        <v>3</v>
      </c>
      <c r="D10" s="56"/>
      <c r="E10" s="14" t="s">
        <v>18</v>
      </c>
      <c r="F10" s="24">
        <v>21352</v>
      </c>
      <c r="G10" s="25">
        <f>SUM(H10:L10)</f>
        <v>21275</v>
      </c>
      <c r="H10" s="26">
        <v>3426</v>
      </c>
      <c r="I10" s="27">
        <v>4700</v>
      </c>
      <c r="J10" s="27">
        <v>4352</v>
      </c>
      <c r="K10" s="27">
        <v>2643</v>
      </c>
      <c r="L10" s="27">
        <v>6154</v>
      </c>
    </row>
    <row r="11" spans="2:12" ht="15" customHeight="1">
      <c r="B11" s="36"/>
      <c r="C11" s="32"/>
      <c r="D11" s="57"/>
      <c r="E11" s="7"/>
      <c r="F11" s="28"/>
      <c r="G11" s="29"/>
      <c r="H11" s="30"/>
      <c r="I11" s="31"/>
      <c r="J11" s="31"/>
      <c r="K11" s="31"/>
      <c r="L11" s="31"/>
    </row>
    <row r="12" spans="2:12" ht="15" customHeight="1">
      <c r="B12" s="36">
        <v>7</v>
      </c>
      <c r="C12" s="32">
        <v>4</v>
      </c>
      <c r="D12" s="53" t="s">
        <v>16</v>
      </c>
      <c r="E12" s="54"/>
      <c r="F12" s="16">
        <v>18099458</v>
      </c>
      <c r="G12" s="17">
        <f>SUM(H12:L12)</f>
        <v>19221479</v>
      </c>
      <c r="H12" s="18">
        <v>2573566</v>
      </c>
      <c r="I12" s="19">
        <v>2913620</v>
      </c>
      <c r="J12" s="19">
        <v>2810476</v>
      </c>
      <c r="K12" s="19">
        <v>1617964</v>
      </c>
      <c r="L12" s="19">
        <v>9305853</v>
      </c>
    </row>
    <row r="13" spans="1:12" ht="15" customHeight="1">
      <c r="A13" s="38"/>
      <c r="B13" s="37">
        <v>8</v>
      </c>
      <c r="C13" s="32">
        <v>5</v>
      </c>
      <c r="D13" s="55" t="s">
        <v>9</v>
      </c>
      <c r="E13" s="12" t="s">
        <v>12</v>
      </c>
      <c r="F13" s="24">
        <v>141289741</v>
      </c>
      <c r="G13" s="17">
        <f>SUM(H13:L13)</f>
        <v>140744270</v>
      </c>
      <c r="H13" s="18">
        <f>SUM(H15:H18)</f>
        <v>23570280</v>
      </c>
      <c r="I13" s="18">
        <f>SUM(I15:I18)</f>
        <v>26181812</v>
      </c>
      <c r="J13" s="18">
        <f>SUM(J15:J18)</f>
        <v>21599068</v>
      </c>
      <c r="K13" s="18">
        <f>SUM(K15:K18)</f>
        <v>14962738</v>
      </c>
      <c r="L13" s="18">
        <f>SUM(L15:L18)</f>
        <v>54430372</v>
      </c>
    </row>
    <row r="14" spans="1:12" ht="15" customHeight="1">
      <c r="A14" s="38"/>
      <c r="B14" s="37"/>
      <c r="C14" s="32"/>
      <c r="D14" s="56"/>
      <c r="E14" s="5"/>
      <c r="F14" s="20"/>
      <c r="G14" s="21"/>
      <c r="H14" s="22"/>
      <c r="I14" s="23"/>
      <c r="J14" s="23"/>
      <c r="K14" s="23"/>
      <c r="L14" s="23"/>
    </row>
    <row r="15" spans="1:12" ht="15" customHeight="1">
      <c r="A15" s="38"/>
      <c r="B15" s="37">
        <v>9</v>
      </c>
      <c r="C15" s="32">
        <v>6</v>
      </c>
      <c r="D15" s="56"/>
      <c r="E15" s="14" t="s">
        <v>19</v>
      </c>
      <c r="F15" s="35">
        <v>129774288</v>
      </c>
      <c r="G15" s="25">
        <f>SUM(H15:L15)</f>
        <v>129917791</v>
      </c>
      <c r="H15" s="26">
        <v>21030295</v>
      </c>
      <c r="I15" s="27">
        <v>23700730</v>
      </c>
      <c r="J15" s="27">
        <v>19666774</v>
      </c>
      <c r="K15" s="27">
        <v>14551765</v>
      </c>
      <c r="L15" s="27">
        <v>50968227</v>
      </c>
    </row>
    <row r="16" spans="1:12" ht="15" customHeight="1">
      <c r="A16" s="38"/>
      <c r="B16" s="37">
        <v>10</v>
      </c>
      <c r="C16" s="32">
        <v>7</v>
      </c>
      <c r="D16" s="56"/>
      <c r="E16" s="14" t="s">
        <v>20</v>
      </c>
      <c r="F16" s="35">
        <v>4798633</v>
      </c>
      <c r="G16" s="25">
        <f>SUM(H16:L16)</f>
        <v>4750060</v>
      </c>
      <c r="H16" s="26">
        <v>683947</v>
      </c>
      <c r="I16" s="27">
        <v>1104601</v>
      </c>
      <c r="J16" s="27">
        <v>1315283</v>
      </c>
      <c r="K16" s="27">
        <v>275229</v>
      </c>
      <c r="L16" s="27">
        <v>1371000</v>
      </c>
    </row>
    <row r="17" spans="1:12" ht="15" customHeight="1">
      <c r="A17" s="38"/>
      <c r="B17" s="37"/>
      <c r="C17" s="32"/>
      <c r="D17" s="56"/>
      <c r="E17" s="14" t="s">
        <v>29</v>
      </c>
      <c r="F17" s="35">
        <v>216433</v>
      </c>
      <c r="G17" s="25">
        <f>SUM(H17:L17)</f>
        <v>192785</v>
      </c>
      <c r="H17" s="26">
        <v>13807</v>
      </c>
      <c r="I17" s="26">
        <v>5525</v>
      </c>
      <c r="J17" s="26">
        <v>0</v>
      </c>
      <c r="K17" s="26">
        <v>5680</v>
      </c>
      <c r="L17" s="26">
        <v>167773</v>
      </c>
    </row>
    <row r="18" spans="1:12" ht="15" customHeight="1">
      <c r="A18" s="38"/>
      <c r="B18" s="37"/>
      <c r="C18" s="32">
        <v>8</v>
      </c>
      <c r="D18" s="56"/>
      <c r="E18" s="14" t="s">
        <v>32</v>
      </c>
      <c r="F18" s="35">
        <v>6500387</v>
      </c>
      <c r="G18" s="25">
        <f>SUM(H18:L18)</f>
        <v>5883634</v>
      </c>
      <c r="H18" s="26">
        <v>1842231</v>
      </c>
      <c r="I18" s="27">
        <v>1370956</v>
      </c>
      <c r="J18" s="27">
        <v>617011</v>
      </c>
      <c r="K18" s="27">
        <v>130064</v>
      </c>
      <c r="L18" s="27">
        <v>1923372</v>
      </c>
    </row>
    <row r="19" spans="1:12" ht="15" customHeight="1">
      <c r="A19" s="38"/>
      <c r="B19" s="37"/>
      <c r="C19" s="32"/>
      <c r="D19" s="57"/>
      <c r="E19" s="7"/>
      <c r="F19" s="28"/>
      <c r="G19" s="29"/>
      <c r="H19" s="30"/>
      <c r="I19" s="31"/>
      <c r="J19" s="31"/>
      <c r="K19" s="31"/>
      <c r="L19" s="31"/>
    </row>
    <row r="20" spans="1:12" ht="15" customHeight="1">
      <c r="A20" s="38"/>
      <c r="B20" s="37">
        <v>12</v>
      </c>
      <c r="C20" s="32"/>
      <c r="D20" s="55" t="s">
        <v>10</v>
      </c>
      <c r="E20" s="12" t="s">
        <v>12</v>
      </c>
      <c r="F20" s="16">
        <v>84487453</v>
      </c>
      <c r="G20" s="17">
        <f aca="true" t="shared" si="1" ref="G20:L20">SUM(G22:G27)</f>
        <v>86342407</v>
      </c>
      <c r="H20" s="18">
        <f t="shared" si="1"/>
        <v>13888753</v>
      </c>
      <c r="I20" s="18">
        <f t="shared" si="1"/>
        <v>18075345</v>
      </c>
      <c r="J20" s="18">
        <f t="shared" si="1"/>
        <v>12694949</v>
      </c>
      <c r="K20" s="18">
        <f t="shared" si="1"/>
        <v>10244566</v>
      </c>
      <c r="L20" s="18">
        <f t="shared" si="1"/>
        <v>31438794</v>
      </c>
    </row>
    <row r="21" spans="1:12" ht="15" customHeight="1">
      <c r="A21" s="38"/>
      <c r="B21" s="37"/>
      <c r="C21" s="32"/>
      <c r="D21" s="56"/>
      <c r="E21" s="5"/>
      <c r="F21" s="20"/>
      <c r="G21" s="21"/>
      <c r="H21" s="22"/>
      <c r="I21" s="23"/>
      <c r="J21" s="23"/>
      <c r="K21" s="23"/>
      <c r="L21" s="23"/>
    </row>
    <row r="22" spans="1:12" ht="15" customHeight="1">
      <c r="A22" s="38"/>
      <c r="B22" s="37">
        <v>12</v>
      </c>
      <c r="C22" s="32">
        <v>9</v>
      </c>
      <c r="D22" s="56"/>
      <c r="E22" s="14" t="s">
        <v>21</v>
      </c>
      <c r="F22" s="24">
        <v>71015080</v>
      </c>
      <c r="G22" s="25">
        <f aca="true" t="shared" si="2" ref="G22:G27">SUM(H22:L22)</f>
        <v>72800977</v>
      </c>
      <c r="H22" s="26">
        <v>11684049</v>
      </c>
      <c r="I22" s="27">
        <v>16094179</v>
      </c>
      <c r="J22" s="27">
        <v>11283737</v>
      </c>
      <c r="K22" s="27">
        <v>8990617</v>
      </c>
      <c r="L22" s="27">
        <v>24748395</v>
      </c>
    </row>
    <row r="23" spans="1:12" ht="15" customHeight="1">
      <c r="A23" s="38"/>
      <c r="B23" s="37">
        <v>13</v>
      </c>
      <c r="C23" s="32">
        <v>10</v>
      </c>
      <c r="D23" s="56"/>
      <c r="E23" s="14" t="s">
        <v>22</v>
      </c>
      <c r="F23" s="24">
        <v>1157204</v>
      </c>
      <c r="G23" s="25">
        <f t="shared" si="2"/>
        <v>1280134</v>
      </c>
      <c r="H23" s="26">
        <v>243223</v>
      </c>
      <c r="I23" s="27">
        <v>236608</v>
      </c>
      <c r="J23" s="27">
        <v>241509</v>
      </c>
      <c r="K23" s="27">
        <v>217867</v>
      </c>
      <c r="L23" s="27">
        <v>340927</v>
      </c>
    </row>
    <row r="24" spans="1:12" ht="15" customHeight="1">
      <c r="A24" s="38"/>
      <c r="B24" s="37">
        <v>14</v>
      </c>
      <c r="C24" s="32">
        <v>11</v>
      </c>
      <c r="D24" s="56"/>
      <c r="E24" s="14" t="s">
        <v>23</v>
      </c>
      <c r="F24" s="24">
        <v>2201913</v>
      </c>
      <c r="G24" s="25">
        <f t="shared" si="2"/>
        <v>1925607</v>
      </c>
      <c r="H24" s="26">
        <v>239987</v>
      </c>
      <c r="I24" s="27">
        <v>271529</v>
      </c>
      <c r="J24" s="27">
        <v>288625</v>
      </c>
      <c r="K24" s="27">
        <v>283261</v>
      </c>
      <c r="L24" s="27">
        <v>842205</v>
      </c>
    </row>
    <row r="25" spans="1:12" ht="15" customHeight="1">
      <c r="A25" s="38"/>
      <c r="B25" s="37">
        <v>15</v>
      </c>
      <c r="C25" s="32">
        <v>12</v>
      </c>
      <c r="D25" s="56"/>
      <c r="E25" s="14" t="s">
        <v>24</v>
      </c>
      <c r="F25" s="24">
        <v>4534615</v>
      </c>
      <c r="G25" s="25">
        <f t="shared" si="2"/>
        <v>4782843</v>
      </c>
      <c r="H25" s="26">
        <v>447057</v>
      </c>
      <c r="I25" s="27">
        <v>578665</v>
      </c>
      <c r="J25" s="27">
        <v>385007</v>
      </c>
      <c r="K25" s="27">
        <v>508576</v>
      </c>
      <c r="L25" s="27">
        <v>2863538</v>
      </c>
    </row>
    <row r="26" spans="1:12" ht="15" customHeight="1">
      <c r="A26" s="33"/>
      <c r="B26" s="37"/>
      <c r="C26" s="32">
        <v>13</v>
      </c>
      <c r="D26" s="56"/>
      <c r="E26" s="34" t="s">
        <v>30</v>
      </c>
      <c r="F26" s="24">
        <v>1348694</v>
      </c>
      <c r="G26" s="25">
        <f t="shared" si="2"/>
        <v>1333795</v>
      </c>
      <c r="H26" s="26">
        <v>113140</v>
      </c>
      <c r="I26" s="27">
        <v>104378</v>
      </c>
      <c r="J26" s="27">
        <v>32652</v>
      </c>
      <c r="K26" s="27">
        <v>196033</v>
      </c>
      <c r="L26" s="27">
        <v>887592</v>
      </c>
    </row>
    <row r="27" spans="1:12" ht="15" customHeight="1">
      <c r="A27" s="33"/>
      <c r="B27" s="37"/>
      <c r="C27" s="32">
        <v>14</v>
      </c>
      <c r="D27" s="56"/>
      <c r="E27" s="34" t="s">
        <v>31</v>
      </c>
      <c r="F27" s="24">
        <v>4229947</v>
      </c>
      <c r="G27" s="25">
        <f t="shared" si="2"/>
        <v>4219051</v>
      </c>
      <c r="H27" s="26">
        <v>1161297</v>
      </c>
      <c r="I27" s="27">
        <v>789986</v>
      </c>
      <c r="J27" s="27">
        <v>463419</v>
      </c>
      <c r="K27" s="27">
        <v>48212</v>
      </c>
      <c r="L27" s="27">
        <v>1756137</v>
      </c>
    </row>
    <row r="28" spans="2:12" ht="15" customHeight="1">
      <c r="B28" s="36"/>
      <c r="C28" s="32"/>
      <c r="D28" s="57"/>
      <c r="E28" s="7"/>
      <c r="F28" s="28"/>
      <c r="G28" s="29"/>
      <c r="H28" s="30"/>
      <c r="I28" s="31"/>
      <c r="J28" s="31"/>
      <c r="K28" s="31"/>
      <c r="L28" s="31"/>
    </row>
    <row r="29" spans="2:12" ht="15" customHeight="1">
      <c r="B29" s="36">
        <v>16</v>
      </c>
      <c r="C29" s="32">
        <v>15</v>
      </c>
      <c r="D29" s="53" t="s">
        <v>15</v>
      </c>
      <c r="E29" s="54"/>
      <c r="F29" s="20">
        <v>5058693</v>
      </c>
      <c r="G29" s="17">
        <f>SUM(H29:L29)</f>
        <v>5190662</v>
      </c>
      <c r="H29" s="18">
        <v>608972</v>
      </c>
      <c r="I29" s="19">
        <v>558542</v>
      </c>
      <c r="J29" s="19">
        <v>624040</v>
      </c>
      <c r="K29" s="19">
        <v>630049</v>
      </c>
      <c r="L29" s="19">
        <v>2769059</v>
      </c>
    </row>
    <row r="30" spans="2:12" ht="15" customHeight="1">
      <c r="B30" s="36"/>
      <c r="C30" s="32"/>
      <c r="D30" s="55" t="s">
        <v>11</v>
      </c>
      <c r="E30" s="12" t="s">
        <v>12</v>
      </c>
      <c r="F30" s="16">
        <v>152520</v>
      </c>
      <c r="G30" s="17">
        <f aca="true" t="shared" si="3" ref="G30:L30">SUM(G32:G34)</f>
        <v>690680</v>
      </c>
      <c r="H30" s="18">
        <f t="shared" si="3"/>
        <v>33128</v>
      </c>
      <c r="I30" s="19">
        <f t="shared" si="3"/>
        <v>19015</v>
      </c>
      <c r="J30" s="19">
        <f t="shared" si="3"/>
        <v>-166163</v>
      </c>
      <c r="K30" s="19">
        <f t="shared" si="3"/>
        <v>59927</v>
      </c>
      <c r="L30" s="19">
        <f t="shared" si="3"/>
        <v>744773</v>
      </c>
    </row>
    <row r="31" spans="2:12" ht="15" customHeight="1">
      <c r="B31" s="36"/>
      <c r="C31" s="32"/>
      <c r="D31" s="56"/>
      <c r="E31" s="5"/>
      <c r="F31" s="20"/>
      <c r="G31" s="21"/>
      <c r="H31" s="22"/>
      <c r="I31" s="23"/>
      <c r="J31" s="23"/>
      <c r="K31" s="23"/>
      <c r="L31" s="23"/>
    </row>
    <row r="32" spans="2:12" ht="15" customHeight="1">
      <c r="B32" s="36">
        <v>27</v>
      </c>
      <c r="C32" s="32">
        <v>27</v>
      </c>
      <c r="D32" s="56"/>
      <c r="E32" s="13" t="s">
        <v>27</v>
      </c>
      <c r="F32" s="24">
        <v>-330030</v>
      </c>
      <c r="G32" s="25">
        <f>SUM(H32:L32)</f>
        <v>239718</v>
      </c>
      <c r="H32" s="26">
        <v>21567</v>
      </c>
      <c r="I32" s="27">
        <v>-2527</v>
      </c>
      <c r="J32" s="27">
        <v>-88765</v>
      </c>
      <c r="K32" s="27">
        <v>855</v>
      </c>
      <c r="L32" s="27">
        <v>308588</v>
      </c>
    </row>
    <row r="33" spans="2:12" ht="15" customHeight="1">
      <c r="B33" s="36">
        <v>28</v>
      </c>
      <c r="C33" s="32">
        <v>28</v>
      </c>
      <c r="D33" s="56"/>
      <c r="E33" s="34" t="s">
        <v>25</v>
      </c>
      <c r="F33" s="24">
        <v>60029</v>
      </c>
      <c r="G33" s="25">
        <f>SUM(H33:L33)</f>
        <v>323853</v>
      </c>
      <c r="H33" s="26">
        <v>24762</v>
      </c>
      <c r="I33" s="27">
        <v>-27847</v>
      </c>
      <c r="J33" s="27">
        <v>-15836</v>
      </c>
      <c r="K33" s="27">
        <v>55492</v>
      </c>
      <c r="L33" s="27">
        <v>287282</v>
      </c>
    </row>
    <row r="34" spans="2:12" ht="14.25">
      <c r="B34" s="36">
        <v>29</v>
      </c>
      <c r="C34" s="32">
        <v>29</v>
      </c>
      <c r="D34" s="56"/>
      <c r="E34" s="14" t="s">
        <v>26</v>
      </c>
      <c r="F34" s="24">
        <v>422521</v>
      </c>
      <c r="G34" s="25">
        <f>SUM(H34:L34)</f>
        <v>127109</v>
      </c>
      <c r="H34" s="26">
        <v>-13201</v>
      </c>
      <c r="I34" s="27">
        <v>49389</v>
      </c>
      <c r="J34" s="27">
        <v>-61562</v>
      </c>
      <c r="K34" s="27">
        <v>3580</v>
      </c>
      <c r="L34" s="27">
        <v>148903</v>
      </c>
    </row>
    <row r="35" spans="2:12" ht="15" customHeight="1">
      <c r="B35" s="36"/>
      <c r="C35" s="32"/>
      <c r="D35" s="57"/>
      <c r="E35" s="7"/>
      <c r="F35" s="28"/>
      <c r="G35" s="29"/>
      <c r="H35" s="30"/>
      <c r="I35" s="31"/>
      <c r="J35" s="31"/>
      <c r="K35" s="31"/>
      <c r="L35" s="31"/>
    </row>
    <row r="36" spans="2:12" ht="15" customHeight="1">
      <c r="B36" s="36">
        <v>23</v>
      </c>
      <c r="C36" s="32">
        <v>22</v>
      </c>
      <c r="D36" s="53" t="s">
        <v>14</v>
      </c>
      <c r="E36" s="54"/>
      <c r="F36" s="24">
        <v>134302920</v>
      </c>
      <c r="G36" s="17">
        <f>SUM(H36:L36)</f>
        <v>135231422</v>
      </c>
      <c r="H36" s="18">
        <v>21760571</v>
      </c>
      <c r="I36" s="19">
        <v>24774957</v>
      </c>
      <c r="J36" s="19">
        <v>20877456</v>
      </c>
      <c r="K36" s="19">
        <v>14883341</v>
      </c>
      <c r="L36" s="19">
        <v>52935097</v>
      </c>
    </row>
    <row r="37" spans="2:12" ht="15" customHeight="1">
      <c r="B37" s="36">
        <v>24</v>
      </c>
      <c r="C37" s="32">
        <v>23</v>
      </c>
      <c r="D37" s="53" t="s">
        <v>13</v>
      </c>
      <c r="E37" s="54"/>
      <c r="F37" s="16">
        <v>47231196</v>
      </c>
      <c r="G37" s="17">
        <f>SUM(H37:L37)</f>
        <v>46759330</v>
      </c>
      <c r="H37" s="18">
        <v>7664772</v>
      </c>
      <c r="I37" s="19">
        <v>6612380</v>
      </c>
      <c r="J37" s="19">
        <v>8005579</v>
      </c>
      <c r="K37" s="19">
        <v>4039666</v>
      </c>
      <c r="L37" s="19">
        <v>20436933</v>
      </c>
    </row>
    <row r="38" spans="8:12" ht="2.25" customHeight="1">
      <c r="H38" s="15">
        <v>4</v>
      </c>
      <c r="I38" s="15">
        <v>5</v>
      </c>
      <c r="J38" s="15">
        <v>6</v>
      </c>
      <c r="K38" s="15">
        <v>7</v>
      </c>
      <c r="L38" s="15">
        <v>8</v>
      </c>
    </row>
  </sheetData>
  <sheetProtection/>
  <mergeCells count="17">
    <mergeCell ref="D37:E37"/>
    <mergeCell ref="D7:D11"/>
    <mergeCell ref="D12:E12"/>
    <mergeCell ref="D13:D19"/>
    <mergeCell ref="D20:D28"/>
    <mergeCell ref="D29:E29"/>
    <mergeCell ref="D30:D35"/>
    <mergeCell ref="D36:E36"/>
    <mergeCell ref="A13:A25"/>
    <mergeCell ref="J3:J5"/>
    <mergeCell ref="K3:K5"/>
    <mergeCell ref="L3:L5"/>
    <mergeCell ref="F3:F5"/>
    <mergeCell ref="G3:G5"/>
    <mergeCell ref="H3:H5"/>
    <mergeCell ref="I3:I5"/>
    <mergeCell ref="D6:E6"/>
  </mergeCells>
  <printOptions/>
  <pageMargins left="0.42" right="0.26" top="0.75" bottom="0.35" header="0.2" footer="0.2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永吉　修三</dc:creator>
  <cp:keywords/>
  <dc:description/>
  <cp:lastModifiedBy>鹿児島県</cp:lastModifiedBy>
  <cp:lastPrinted>2013-12-07T07:06:45Z</cp:lastPrinted>
  <dcterms:created xsi:type="dcterms:W3CDTF">2002-08-08T00:22:53Z</dcterms:created>
  <dcterms:modified xsi:type="dcterms:W3CDTF">2013-12-25T01:06:36Z</dcterms:modified>
  <cp:category/>
  <cp:version/>
  <cp:contentType/>
  <cp:contentStatus/>
</cp:coreProperties>
</file>