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170" windowWidth="14955" windowHeight="9000" activeTab="0"/>
  </bookViews>
  <sheets>
    <sheet name="住所の種類別一般世帯数" sheetId="1" r:id="rId1"/>
  </sheets>
  <definedNames>
    <definedName name="_xlnm.Print_Area" localSheetId="0">'住所の種類別一般世帯数'!$A$1:$L$74</definedName>
    <definedName name="_xlnm.Print_Titles" localSheetId="0">'住所の種類別一般世帯数'!$3:$6</definedName>
  </definedNames>
  <calcPr fullCalcOnLoad="1" refMode="R1C1"/>
</workbook>
</file>

<file path=xl/sharedStrings.xml><?xml version="1.0" encoding="utf-8"?>
<sst xmlns="http://schemas.openxmlformats.org/spreadsheetml/2006/main" count="73" uniqueCount="73">
  <si>
    <t>市町村名</t>
  </si>
  <si>
    <t>住宅以外</t>
  </si>
  <si>
    <t>に住む</t>
  </si>
  <si>
    <t>総  数</t>
  </si>
  <si>
    <t>持ち家</t>
  </si>
  <si>
    <t>民営の借家</t>
  </si>
  <si>
    <t>給与住宅</t>
  </si>
  <si>
    <t>間借り</t>
  </si>
  <si>
    <t>一般世帯数</t>
  </si>
  <si>
    <t>県　　計</t>
  </si>
  <si>
    <t>市 部 計</t>
  </si>
  <si>
    <t>郡 部 計</t>
  </si>
  <si>
    <t>鹿児島市</t>
  </si>
  <si>
    <t>阿久根市</t>
  </si>
  <si>
    <t>西之表市</t>
  </si>
  <si>
    <t>公営・都市再生機構・公社の借家</t>
  </si>
  <si>
    <t>鹿屋市</t>
  </si>
  <si>
    <t>枕崎市</t>
  </si>
  <si>
    <t>出水市</t>
  </si>
  <si>
    <t>指宿市</t>
  </si>
  <si>
    <t>垂水市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</si>
  <si>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</si>
  <si>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</si>
  <si>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</si>
  <si>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</si>
  <si>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</si>
  <si>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</si>
  <si>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</si>
  <si>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</si>
  <si>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</si>
  <si>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</si>
  <si>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</si>
  <si>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</si>
  <si>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</si>
  <si>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</si>
  <si>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</si>
  <si>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</si>
  <si>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</si>
  <si>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</si>
  <si>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</si>
  <si>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</si>
  <si>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</si>
  <si>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</si>
  <si>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</si>
  <si>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</si>
  <si>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</si>
  <si>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</si>
  <si>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</si>
  <si>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</si>
  <si>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</si>
  <si>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</si>
  <si>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</si>
  <si>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</si>
  <si>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</si>
  <si>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</si>
  <si>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鹿児島郡</t>
  </si>
  <si>
    <t>薩 摩 郡</t>
  </si>
  <si>
    <t>出 水 郡</t>
  </si>
  <si>
    <t>姶 良 郡</t>
  </si>
  <si>
    <t>曽 於 郡</t>
  </si>
  <si>
    <t>肝 属 郡</t>
  </si>
  <si>
    <t>熊 毛 郡</t>
  </si>
  <si>
    <t>大 島 郡</t>
  </si>
  <si>
    <t>持ち家率(％)</t>
  </si>
  <si>
    <t>住　　　宅　　　に　　　住　　　む　　　一　　　般　　　世　　　帯</t>
  </si>
  <si>
    <t>一　　　　　　　　般　　　　　　　　世　　　　　　　　帯</t>
  </si>
  <si>
    <t>世                  帯                  数</t>
  </si>
  <si>
    <t>１世帯当たり人員</t>
  </si>
  <si>
    <t>世帯員</t>
  </si>
  <si>
    <t>一般世帯数</t>
  </si>
  <si>
    <t>（注)　一般世帯数には，住居の種類「不詳」を含む。</t>
  </si>
  <si>
    <t>摩川内市</t>
  </si>
  <si>
    <t>令和２年国勢調査　市町村別住居の種類別一般世帯数,１世帯当たり人員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</si>
</sst>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0;&quot;-&quot;##,###,###,##0"/>
    <numFmt numFmtId="177" formatCode="##0.0;&quot;-&quot;#0.0"/>
    <numFmt numFmtId="178" formatCode="#0.0;&quot;-&quot;0.0"/>
    <numFmt numFmtId="179" formatCode="#,##0_ "/>
    <numFmt numFmtId="180" formatCode="#,##0.0_ "/>
    <numFmt numFmtId="181" formatCode="#,##0_);[Red]\(#,##0\)"/>
    <numFmt numFmtId="182" formatCode="##,###,###,##0;&quot;-&quot;#,###,###,##0"/>
    <numFmt numFmtId="183" formatCode="#,##0.00_ "/>
    <numFmt numFmtId="184" formatCode="0.00000000_ "/>
    <numFmt numFmtId="185" formatCode="0.00000000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</numFmts>
  <fonts count="42"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7"/>
      <name val="ＭＳ 明朝"/>
      <family val="1"/>
    </font>
    <font>
      <b/>
      <sz val="12"/>
      <name val="ＭＳ 明朝"/>
      <family val="1"/>
    </font>
    <font>
      <sz val="11"/>
      <name val="ＭＳ Ｐゴシック"/>
      <family val="3"/>
    </font>
    <font>
      <b/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>
      <alignment/>
      <protection/>
    </xf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81" fontId="2" fillId="0" borderId="1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9" fontId="2" fillId="0" borderId="10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181" fontId="2" fillId="0" borderId="10" xfId="0" applyNumberFormat="1" applyFont="1" applyBorder="1" applyAlignment="1">
      <alignment horizontal="right" vertical="center"/>
    </xf>
    <xf numFmtId="181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81" fontId="2" fillId="0" borderId="12" xfId="0" applyNumberFormat="1" applyFont="1" applyBorder="1" applyAlignment="1">
      <alignment vertical="center"/>
    </xf>
    <xf numFmtId="179" fontId="2" fillId="0" borderId="12" xfId="0" applyNumberFormat="1" applyFont="1" applyBorder="1" applyAlignment="1">
      <alignment vertical="center"/>
    </xf>
    <xf numFmtId="179" fontId="3" fillId="0" borderId="12" xfId="0" applyNumberFormat="1" applyFont="1" applyBorder="1" applyAlignment="1">
      <alignment vertical="center"/>
    </xf>
    <xf numFmtId="181" fontId="2" fillId="0" borderId="13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181" fontId="2" fillId="0" borderId="17" xfId="0" applyNumberFormat="1" applyFont="1" applyBorder="1" applyAlignment="1">
      <alignment vertical="center"/>
    </xf>
    <xf numFmtId="179" fontId="2" fillId="0" borderId="17" xfId="0" applyNumberFormat="1" applyFont="1" applyBorder="1" applyAlignment="1">
      <alignment vertical="center"/>
    </xf>
    <xf numFmtId="179" fontId="3" fillId="0" borderId="17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81" fontId="2" fillId="0" borderId="18" xfId="0" applyNumberFormat="1" applyFont="1" applyBorder="1" applyAlignment="1">
      <alignment vertical="center"/>
    </xf>
    <xf numFmtId="181" fontId="2" fillId="0" borderId="19" xfId="0" applyNumberFormat="1" applyFont="1" applyBorder="1" applyAlignment="1">
      <alignment vertical="center"/>
    </xf>
    <xf numFmtId="179" fontId="2" fillId="0" borderId="19" xfId="0" applyNumberFormat="1" applyFont="1" applyBorder="1" applyAlignment="1">
      <alignment vertical="center"/>
    </xf>
    <xf numFmtId="180" fontId="3" fillId="0" borderId="19" xfId="0" applyNumberFormat="1" applyFont="1" applyBorder="1" applyAlignment="1">
      <alignment vertical="center"/>
    </xf>
    <xf numFmtId="180" fontId="2" fillId="0" borderId="19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79" fontId="3" fillId="0" borderId="19" xfId="0" applyNumberFormat="1" applyFont="1" applyBorder="1" applyAlignment="1">
      <alignment vertical="center"/>
    </xf>
    <xf numFmtId="181" fontId="2" fillId="0" borderId="20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9" fontId="7" fillId="0" borderId="17" xfId="60" applyNumberFormat="1" applyFont="1" applyFill="1" applyBorder="1" applyAlignment="1">
      <alignment horizontal="right"/>
      <protection/>
    </xf>
    <xf numFmtId="183" fontId="2" fillId="0" borderId="12" xfId="0" applyNumberFormat="1" applyFont="1" applyBorder="1" applyAlignment="1">
      <alignment vertical="center"/>
    </xf>
    <xf numFmtId="183" fontId="3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9" fontId="2" fillId="0" borderId="18" xfId="0" applyNumberFormat="1" applyFont="1" applyBorder="1" applyAlignment="1">
      <alignment vertical="center"/>
    </xf>
    <xf numFmtId="179" fontId="2" fillId="0" borderId="12" xfId="0" applyNumberFormat="1" applyFont="1" applyBorder="1" applyAlignment="1">
      <alignment vertical="center" shrinkToFit="1"/>
    </xf>
    <xf numFmtId="179" fontId="3" fillId="0" borderId="12" xfId="0" applyNumberFormat="1" applyFont="1" applyBorder="1" applyAlignment="1">
      <alignment vertical="center" shrinkToFit="1"/>
    </xf>
    <xf numFmtId="191" fontId="3" fillId="0" borderId="10" xfId="0" applyNumberFormat="1" applyFont="1" applyBorder="1" applyAlignment="1">
      <alignment vertical="center"/>
    </xf>
    <xf numFmtId="179" fontId="2" fillId="0" borderId="17" xfId="0" applyNumberFormat="1" applyFont="1" applyFill="1" applyBorder="1" applyAlignment="1">
      <alignment vertical="center"/>
    </xf>
    <xf numFmtId="179" fontId="3" fillId="0" borderId="17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179" fontId="7" fillId="0" borderId="12" xfId="60" applyNumberFormat="1" applyFont="1" applyFill="1" applyBorder="1" applyAlignment="1">
      <alignment horizontal="right"/>
      <protection/>
    </xf>
    <xf numFmtId="180" fontId="7" fillId="0" borderId="19" xfId="60" applyNumberFormat="1" applyFont="1" applyFill="1" applyBorder="1" applyAlignment="1">
      <alignment horizontal="right"/>
      <protection/>
    </xf>
    <xf numFmtId="179" fontId="7" fillId="0" borderId="12" xfId="60" applyNumberFormat="1" applyFont="1" applyFill="1" applyBorder="1" applyAlignment="1">
      <alignment horizontal="right" shrinkToFit="1"/>
      <protection/>
    </xf>
    <xf numFmtId="183" fontId="7" fillId="0" borderId="12" xfId="60" applyNumberFormat="1" applyFont="1" applyFill="1" applyBorder="1" applyAlignment="1">
      <alignment horizontal="right"/>
      <protection/>
    </xf>
    <xf numFmtId="179" fontId="7" fillId="0" borderId="10" xfId="60" applyNumberFormat="1" applyFont="1" applyFill="1" applyBorder="1" applyAlignment="1">
      <alignment horizontal="right"/>
      <protection/>
    </xf>
    <xf numFmtId="0" fontId="2" fillId="0" borderId="2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2" fillId="0" borderId="2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_H17第17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view="pageBreakPreview" zoomScale="85" zoomScaleSheetLayoutView="85" zoomScalePageLayoutView="0" workbookViewId="0" topLeftCell="A1">
      <selection activeCell="A2" sqref="A2"/>
    </sheetView>
  </sheetViews>
  <sheetFormatPr defaultColWidth="8.796875" defaultRowHeight="16.5" customHeight="1"/>
  <cols>
    <col min="1" max="1" width="14.59765625" style="2" customWidth="1"/>
    <col min="2" max="2" width="14.09765625" style="2" customWidth="1"/>
    <col min="3" max="3" width="12.09765625" style="2" customWidth="1"/>
    <col min="4" max="4" width="10.69921875" style="2" bestFit="1" customWidth="1"/>
    <col min="5" max="5" width="12.8984375" style="2" bestFit="1" customWidth="1"/>
    <col min="6" max="7" width="14.59765625" style="2" customWidth="1"/>
    <col min="8" max="8" width="9.69921875" style="2" bestFit="1" customWidth="1"/>
    <col min="9" max="9" width="8.59765625" style="2" bestFit="1" customWidth="1"/>
    <col min="10" max="10" width="8.59765625" style="2" hidden="1" customWidth="1"/>
    <col min="11" max="11" width="8.59765625" style="2" customWidth="1"/>
    <col min="12" max="12" width="10.8984375" style="2" bestFit="1" customWidth="1"/>
    <col min="13" max="16384" width="9" style="2" customWidth="1"/>
  </cols>
  <sheetData>
    <row r="1" ht="16.5" customHeight="1">
      <c r="A1" s="3" t="s">
        <v>72</v>
      </c>
    </row>
    <row r="2" ht="16.5" customHeight="1">
      <c r="A2" s="1"/>
    </row>
    <row r="3" spans="1:12" ht="16.5" customHeight="1">
      <c r="A3" s="52" t="s">
        <v>0</v>
      </c>
      <c r="B3" s="58" t="s">
        <v>65</v>
      </c>
      <c r="C3" s="59"/>
      <c r="D3" s="59"/>
      <c r="E3" s="59"/>
      <c r="F3" s="59"/>
      <c r="G3" s="59"/>
      <c r="H3" s="59"/>
      <c r="I3" s="59"/>
      <c r="J3" s="59"/>
      <c r="K3" s="59"/>
      <c r="L3" s="60"/>
    </row>
    <row r="4" spans="1:12" ht="16.5" customHeight="1">
      <c r="A4" s="53"/>
      <c r="B4" s="6"/>
      <c r="C4" s="58" t="s">
        <v>64</v>
      </c>
      <c r="D4" s="59"/>
      <c r="E4" s="59"/>
      <c r="F4" s="59"/>
      <c r="G4" s="59"/>
      <c r="H4" s="59"/>
      <c r="I4" s="59"/>
      <c r="J4" s="59"/>
      <c r="K4" s="61"/>
      <c r="L4" s="6" t="s">
        <v>1</v>
      </c>
    </row>
    <row r="5" spans="1:12" ht="16.5" customHeight="1">
      <c r="A5" s="53"/>
      <c r="B5" s="6" t="s">
        <v>69</v>
      </c>
      <c r="C5" s="55" t="s">
        <v>66</v>
      </c>
      <c r="D5" s="56"/>
      <c r="E5" s="56"/>
      <c r="F5" s="56"/>
      <c r="G5" s="56"/>
      <c r="H5" s="56"/>
      <c r="I5" s="57"/>
      <c r="J5" s="64" t="s">
        <v>68</v>
      </c>
      <c r="K5" s="62" t="s">
        <v>67</v>
      </c>
      <c r="L5" s="6" t="s">
        <v>2</v>
      </c>
    </row>
    <row r="6" spans="1:12" ht="33" customHeight="1">
      <c r="A6" s="54"/>
      <c r="B6" s="34"/>
      <c r="C6" s="16" t="s">
        <v>3</v>
      </c>
      <c r="D6" s="21" t="s">
        <v>4</v>
      </c>
      <c r="E6" s="5" t="s">
        <v>63</v>
      </c>
      <c r="F6" s="46" t="s">
        <v>15</v>
      </c>
      <c r="G6" s="45" t="s">
        <v>5</v>
      </c>
      <c r="H6" s="45" t="s">
        <v>6</v>
      </c>
      <c r="I6" s="45" t="s">
        <v>7</v>
      </c>
      <c r="J6" s="65"/>
      <c r="K6" s="63"/>
      <c r="L6" s="15" t="s">
        <v>8</v>
      </c>
    </row>
    <row r="7" spans="1:12" ht="16.5" customHeight="1">
      <c r="A7" s="7"/>
      <c r="B7" s="23"/>
      <c r="C7" s="17"/>
      <c r="D7" s="22"/>
      <c r="E7" s="27"/>
      <c r="F7" s="17"/>
      <c r="G7" s="17"/>
      <c r="H7" s="17"/>
      <c r="I7" s="17"/>
      <c r="J7" s="17"/>
      <c r="K7" s="17"/>
      <c r="L7" s="9"/>
    </row>
    <row r="8" spans="1:12" s="1" customFormat="1" ht="16.5" customHeight="1">
      <c r="A8" s="10" t="s">
        <v>9</v>
      </c>
      <c r="B8" s="35">
        <v>725855</v>
      </c>
      <c r="C8" s="47">
        <v>714348</v>
      </c>
      <c r="D8" s="35">
        <v>461265</v>
      </c>
      <c r="E8" s="48">
        <v>64.57146936787113</v>
      </c>
      <c r="F8" s="47">
        <v>42664</v>
      </c>
      <c r="G8" s="47">
        <v>183741</v>
      </c>
      <c r="H8" s="47">
        <v>18380</v>
      </c>
      <c r="I8" s="47">
        <v>8298</v>
      </c>
      <c r="J8" s="49"/>
      <c r="K8" s="50">
        <v>2.115541724761601</v>
      </c>
      <c r="L8" s="51">
        <v>11507</v>
      </c>
    </row>
    <row r="9" spans="1:12" ht="16.5" customHeight="1">
      <c r="A9" s="7"/>
      <c r="B9" s="43"/>
      <c r="C9" s="18"/>
      <c r="D9" s="23"/>
      <c r="E9" s="28"/>
      <c r="F9" s="18"/>
      <c r="G9" s="18"/>
      <c r="H9" s="18"/>
      <c r="I9" s="18"/>
      <c r="J9" s="40"/>
      <c r="K9" s="36"/>
      <c r="L9" s="11"/>
    </row>
    <row r="10" spans="1:12" s="1" customFormat="1" ht="16.5" customHeight="1">
      <c r="A10" s="10" t="s">
        <v>10</v>
      </c>
      <c r="B10" s="44">
        <v>645446</v>
      </c>
      <c r="C10" s="19">
        <v>635792</v>
      </c>
      <c r="D10" s="24">
        <v>402174</v>
      </c>
      <c r="E10" s="29">
        <v>63.25559302413368</v>
      </c>
      <c r="F10" s="19">
        <v>36074</v>
      </c>
      <c r="G10" s="19">
        <v>174631</v>
      </c>
      <c r="H10" s="19">
        <v>15589</v>
      </c>
      <c r="I10" s="19">
        <v>7324</v>
      </c>
      <c r="J10" s="41"/>
      <c r="K10" s="37">
        <v>2.1192921584417546</v>
      </c>
      <c r="L10" s="12">
        <v>9654</v>
      </c>
    </row>
    <row r="11" spans="1:12" s="1" customFormat="1" ht="16.5" customHeight="1">
      <c r="A11" s="10" t="s">
        <v>11</v>
      </c>
      <c r="B11" s="44">
        <v>80409</v>
      </c>
      <c r="C11" s="19">
        <v>78556</v>
      </c>
      <c r="D11" s="24">
        <v>59091</v>
      </c>
      <c r="E11" s="29">
        <v>75.22149803961506</v>
      </c>
      <c r="F11" s="19">
        <v>6590</v>
      </c>
      <c r="G11" s="19">
        <v>9110</v>
      </c>
      <c r="H11" s="19">
        <v>2791</v>
      </c>
      <c r="I11" s="19">
        <v>974</v>
      </c>
      <c r="J11" s="41"/>
      <c r="K11" s="37">
        <v>2.085187636845053</v>
      </c>
      <c r="L11" s="12">
        <v>1853</v>
      </c>
    </row>
    <row r="12" spans="1:12" ht="16.5" customHeight="1">
      <c r="A12" s="7"/>
      <c r="B12" s="23"/>
      <c r="C12" s="17"/>
      <c r="D12" s="22"/>
      <c r="E12" s="27"/>
      <c r="F12" s="17"/>
      <c r="G12" s="17"/>
      <c r="H12" s="17"/>
      <c r="I12" s="17"/>
      <c r="J12" s="17"/>
      <c r="K12" s="36"/>
      <c r="L12" s="9"/>
    </row>
    <row r="13" spans="1:12" ht="16.5" customHeight="1">
      <c r="A13" s="7" t="s">
        <v>12</v>
      </c>
      <c r="B13" s="23">
        <v>279011</v>
      </c>
      <c r="C13" s="17">
        <v>276547</v>
      </c>
      <c r="D13" s="22">
        <v>150842</v>
      </c>
      <c r="E13" s="30">
        <v>54.54479708693278</v>
      </c>
      <c r="F13" s="17">
        <v>13400</v>
      </c>
      <c r="G13" s="17">
        <v>102422</v>
      </c>
      <c r="H13" s="17">
        <v>6432</v>
      </c>
      <c r="I13" s="17">
        <v>3451</v>
      </c>
      <c r="J13" s="17"/>
      <c r="K13" s="36">
        <v>2.066252752696648</v>
      </c>
      <c r="L13" s="9">
        <v>2464</v>
      </c>
    </row>
    <row r="14" spans="1:12" ht="16.5" customHeight="1">
      <c r="A14" s="7" t="s">
        <v>16</v>
      </c>
      <c r="B14" s="23">
        <v>45969</v>
      </c>
      <c r="C14" s="17">
        <v>45377</v>
      </c>
      <c r="D14" s="22">
        <v>28975</v>
      </c>
      <c r="E14" s="30">
        <v>63.85393481279063</v>
      </c>
      <c r="F14" s="17">
        <v>2336</v>
      </c>
      <c r="G14" s="17">
        <v>12404</v>
      </c>
      <c r="H14" s="17">
        <v>1228</v>
      </c>
      <c r="I14" s="17">
        <v>434</v>
      </c>
      <c r="J14" s="17"/>
      <c r="K14" s="36">
        <v>2.1301320052008728</v>
      </c>
      <c r="L14" s="9">
        <v>592</v>
      </c>
    </row>
    <row r="15" spans="1:12" ht="16.5" customHeight="1">
      <c r="A15" s="7" t="s">
        <v>17</v>
      </c>
      <c r="B15" s="23">
        <v>9428</v>
      </c>
      <c r="C15" s="17">
        <v>9215</v>
      </c>
      <c r="D15" s="22">
        <v>7285</v>
      </c>
      <c r="E15" s="30">
        <v>79.05588714053174</v>
      </c>
      <c r="F15" s="17">
        <v>320</v>
      </c>
      <c r="G15" s="17">
        <v>1180</v>
      </c>
      <c r="H15" s="17">
        <v>325</v>
      </c>
      <c r="I15" s="17">
        <v>105</v>
      </c>
      <c r="J15" s="17"/>
      <c r="K15" s="36">
        <v>2.053282691264243</v>
      </c>
      <c r="L15" s="9">
        <v>213</v>
      </c>
    </row>
    <row r="16" spans="1:12" ht="16.5" customHeight="1">
      <c r="A16" s="7" t="s">
        <v>13</v>
      </c>
      <c r="B16" s="23">
        <v>8581</v>
      </c>
      <c r="C16" s="17">
        <v>8481</v>
      </c>
      <c r="D16" s="22">
        <v>6671</v>
      </c>
      <c r="E16" s="30">
        <v>78.65817710175686</v>
      </c>
      <c r="F16" s="17">
        <v>536</v>
      </c>
      <c r="G16" s="17">
        <v>1047</v>
      </c>
      <c r="H16" s="17">
        <v>149</v>
      </c>
      <c r="I16" s="17">
        <v>78</v>
      </c>
      <c r="J16" s="17"/>
      <c r="K16" s="36">
        <v>2.1414927484966397</v>
      </c>
      <c r="L16" s="9">
        <v>100</v>
      </c>
    </row>
    <row r="17" spans="1:12" ht="16.5" customHeight="1">
      <c r="A17" s="7" t="s">
        <v>18</v>
      </c>
      <c r="B17" s="23">
        <v>22737</v>
      </c>
      <c r="C17" s="17">
        <v>22055</v>
      </c>
      <c r="D17" s="22">
        <v>15519</v>
      </c>
      <c r="E17" s="30">
        <v>70.36499659941057</v>
      </c>
      <c r="F17" s="17">
        <v>1618</v>
      </c>
      <c r="G17" s="17">
        <v>4137</v>
      </c>
      <c r="H17" s="17">
        <v>504</v>
      </c>
      <c r="I17" s="17">
        <v>277</v>
      </c>
      <c r="J17" s="17"/>
      <c r="K17" s="36">
        <v>2.2269780095216505</v>
      </c>
      <c r="L17" s="9">
        <v>682</v>
      </c>
    </row>
    <row r="18" spans="1:12" ht="16.5" customHeight="1">
      <c r="A18" s="7" t="s">
        <v>19</v>
      </c>
      <c r="B18" s="23">
        <v>17730</v>
      </c>
      <c r="C18" s="17">
        <v>17255</v>
      </c>
      <c r="D18" s="22">
        <v>12890</v>
      </c>
      <c r="E18" s="30">
        <v>74.70298464213272</v>
      </c>
      <c r="F18" s="17">
        <v>908</v>
      </c>
      <c r="G18" s="17">
        <v>2995</v>
      </c>
      <c r="H18" s="17">
        <v>298</v>
      </c>
      <c r="I18" s="17">
        <v>164</v>
      </c>
      <c r="J18" s="17"/>
      <c r="K18" s="36">
        <v>2.1194436395247753</v>
      </c>
      <c r="L18" s="9">
        <v>475</v>
      </c>
    </row>
    <row r="19" spans="1:12" ht="16.5" customHeight="1">
      <c r="A19" s="7" t="s">
        <v>14</v>
      </c>
      <c r="B19" s="23">
        <v>7017</v>
      </c>
      <c r="C19" s="17">
        <v>6884</v>
      </c>
      <c r="D19" s="22">
        <v>4811</v>
      </c>
      <c r="E19" s="30">
        <v>69.88669378268449</v>
      </c>
      <c r="F19" s="17">
        <v>511</v>
      </c>
      <c r="G19" s="17">
        <v>1095</v>
      </c>
      <c r="H19" s="17">
        <v>394</v>
      </c>
      <c r="I19" s="17">
        <v>73</v>
      </c>
      <c r="J19" s="17"/>
      <c r="K19" s="36">
        <v>2.0400929692039513</v>
      </c>
      <c r="L19" s="9">
        <v>133</v>
      </c>
    </row>
    <row r="20" spans="1:12" ht="16.5" customHeight="1">
      <c r="A20" s="7" t="s">
        <v>20</v>
      </c>
      <c r="B20" s="23">
        <v>6545</v>
      </c>
      <c r="C20" s="17">
        <v>6323</v>
      </c>
      <c r="D20" s="22">
        <v>5028</v>
      </c>
      <c r="E20" s="30">
        <v>79.51921556223311</v>
      </c>
      <c r="F20" s="17">
        <v>434</v>
      </c>
      <c r="G20" s="17">
        <v>639</v>
      </c>
      <c r="H20" s="17">
        <v>164</v>
      </c>
      <c r="I20" s="17">
        <v>58</v>
      </c>
      <c r="J20" s="17"/>
      <c r="K20" s="36">
        <v>2.0708524434603826</v>
      </c>
      <c r="L20" s="9">
        <v>222</v>
      </c>
    </row>
    <row r="21" spans="1:12" ht="16.5" customHeight="1">
      <c r="A21" s="7" t="s">
        <v>71</v>
      </c>
      <c r="B21" s="23">
        <v>40842</v>
      </c>
      <c r="C21" s="17">
        <v>39619</v>
      </c>
      <c r="D21" s="22">
        <v>27018</v>
      </c>
      <c r="E21" s="30">
        <v>68.19455311845327</v>
      </c>
      <c r="F21" s="17">
        <v>2506</v>
      </c>
      <c r="G21" s="17">
        <v>8437</v>
      </c>
      <c r="H21" s="17">
        <v>1330</v>
      </c>
      <c r="I21" s="17">
        <v>328</v>
      </c>
      <c r="J21" s="17"/>
      <c r="K21" s="36">
        <v>2.1982129786213687</v>
      </c>
      <c r="L21" s="9">
        <v>1223</v>
      </c>
    </row>
    <row r="22" spans="1:12" ht="16.5" customHeight="1">
      <c r="A22" s="7" t="s">
        <v>21</v>
      </c>
      <c r="B22" s="23">
        <v>19328</v>
      </c>
      <c r="C22" s="17">
        <v>19136</v>
      </c>
      <c r="D22" s="22">
        <v>14754</v>
      </c>
      <c r="E22" s="30">
        <v>77.1007525083612</v>
      </c>
      <c r="F22" s="17">
        <v>1286</v>
      </c>
      <c r="G22" s="17">
        <v>2722</v>
      </c>
      <c r="H22" s="17">
        <v>228</v>
      </c>
      <c r="I22" s="17">
        <v>146</v>
      </c>
      <c r="J22" s="17"/>
      <c r="K22" s="36">
        <v>2.297397575250836</v>
      </c>
      <c r="L22" s="9">
        <v>192</v>
      </c>
    </row>
    <row r="23" spans="1:12" ht="16.5" customHeight="1">
      <c r="A23" s="7" t="s">
        <v>22</v>
      </c>
      <c r="B23" s="23">
        <v>15266</v>
      </c>
      <c r="C23" s="17">
        <v>15069</v>
      </c>
      <c r="D23" s="22">
        <v>12387</v>
      </c>
      <c r="E23" s="30">
        <v>82.20187139159864</v>
      </c>
      <c r="F23" s="17">
        <v>915</v>
      </c>
      <c r="G23" s="17">
        <v>1312</v>
      </c>
      <c r="H23" s="17">
        <v>312</v>
      </c>
      <c r="I23" s="17">
        <v>143</v>
      </c>
      <c r="J23" s="17"/>
      <c r="K23" s="36">
        <v>2.1073727520074326</v>
      </c>
      <c r="L23" s="9">
        <v>197</v>
      </c>
    </row>
    <row r="24" spans="1:12" ht="16.5" customHeight="1">
      <c r="A24" s="7" t="s">
        <v>23</v>
      </c>
      <c r="B24" s="23">
        <v>55442</v>
      </c>
      <c r="C24" s="17">
        <v>54136</v>
      </c>
      <c r="D24" s="22">
        <v>34285</v>
      </c>
      <c r="E24" s="30">
        <v>63.331239840401956</v>
      </c>
      <c r="F24" s="17">
        <v>3467</v>
      </c>
      <c r="G24" s="17">
        <v>14815</v>
      </c>
      <c r="H24" s="17">
        <v>994</v>
      </c>
      <c r="I24" s="17">
        <v>575</v>
      </c>
      <c r="J24" s="17"/>
      <c r="K24" s="36">
        <v>2.1624057928180878</v>
      </c>
      <c r="L24" s="9">
        <v>1306</v>
      </c>
    </row>
    <row r="25" spans="1:12" ht="16.5" customHeight="1">
      <c r="A25" s="7" t="s">
        <v>24</v>
      </c>
      <c r="B25" s="23">
        <v>11920</v>
      </c>
      <c r="C25" s="17">
        <v>11793</v>
      </c>
      <c r="D25" s="22">
        <v>8556</v>
      </c>
      <c r="E25" s="30">
        <v>72.5515136097685</v>
      </c>
      <c r="F25" s="17">
        <v>709</v>
      </c>
      <c r="G25" s="17">
        <v>1987</v>
      </c>
      <c r="H25" s="17">
        <v>216</v>
      </c>
      <c r="I25" s="17">
        <v>325</v>
      </c>
      <c r="J25" s="17"/>
      <c r="K25" s="36">
        <v>2.196726871873145</v>
      </c>
      <c r="L25" s="9">
        <v>127</v>
      </c>
    </row>
    <row r="26" spans="1:12" ht="16.5" customHeight="1">
      <c r="A26" s="7" t="s">
        <v>25</v>
      </c>
      <c r="B26" s="23">
        <v>14373</v>
      </c>
      <c r="C26" s="17">
        <v>14144</v>
      </c>
      <c r="D26" s="22">
        <v>10996</v>
      </c>
      <c r="E26" s="30">
        <v>77.74321266968326</v>
      </c>
      <c r="F26" s="17">
        <v>894</v>
      </c>
      <c r="G26" s="17">
        <v>1830</v>
      </c>
      <c r="H26" s="17">
        <v>282</v>
      </c>
      <c r="I26" s="17">
        <v>142</v>
      </c>
      <c r="J26" s="17"/>
      <c r="K26" s="36">
        <v>2.1264847285067874</v>
      </c>
      <c r="L26" s="9">
        <v>229</v>
      </c>
    </row>
    <row r="27" spans="1:12" ht="16.5" customHeight="1">
      <c r="A27" s="7" t="s">
        <v>26</v>
      </c>
      <c r="B27" s="23">
        <v>13188</v>
      </c>
      <c r="C27" s="17">
        <v>12955</v>
      </c>
      <c r="D27" s="22">
        <v>9814</v>
      </c>
      <c r="E27" s="30">
        <v>75.754534928599</v>
      </c>
      <c r="F27" s="17">
        <v>653</v>
      </c>
      <c r="G27" s="17">
        <v>2061</v>
      </c>
      <c r="H27" s="17">
        <v>303</v>
      </c>
      <c r="I27" s="17">
        <v>124</v>
      </c>
      <c r="J27" s="17"/>
      <c r="K27" s="36">
        <v>2.1544577383249712</v>
      </c>
      <c r="L27" s="9">
        <v>233</v>
      </c>
    </row>
    <row r="28" spans="1:12" ht="16.5" customHeight="1">
      <c r="A28" s="7" t="s">
        <v>27</v>
      </c>
      <c r="B28" s="23">
        <v>19586</v>
      </c>
      <c r="C28" s="17">
        <v>19222</v>
      </c>
      <c r="D28" s="22">
        <v>9426</v>
      </c>
      <c r="E28" s="30">
        <v>49.03756112787431</v>
      </c>
      <c r="F28" s="17">
        <v>2763</v>
      </c>
      <c r="G28" s="17">
        <v>5419</v>
      </c>
      <c r="H28" s="17">
        <v>1354</v>
      </c>
      <c r="I28" s="17">
        <v>260</v>
      </c>
      <c r="J28" s="17"/>
      <c r="K28" s="36">
        <v>2.0301737592342106</v>
      </c>
      <c r="L28" s="9">
        <v>364</v>
      </c>
    </row>
    <row r="29" spans="1:12" ht="16.5" customHeight="1">
      <c r="A29" s="7" t="s">
        <v>28</v>
      </c>
      <c r="B29" s="23">
        <v>14386</v>
      </c>
      <c r="C29" s="17">
        <v>14128</v>
      </c>
      <c r="D29" s="22">
        <v>11549</v>
      </c>
      <c r="E29" s="30">
        <v>81.74546998867497</v>
      </c>
      <c r="F29" s="17">
        <v>629</v>
      </c>
      <c r="G29" s="17">
        <v>1511</v>
      </c>
      <c r="H29" s="17">
        <v>279</v>
      </c>
      <c r="I29" s="17">
        <v>160</v>
      </c>
      <c r="J29" s="17"/>
      <c r="K29" s="36">
        <v>2.1835362400906004</v>
      </c>
      <c r="L29" s="9">
        <v>258</v>
      </c>
    </row>
    <row r="30" spans="1:13" s="1" customFormat="1" ht="16.5" customHeight="1">
      <c r="A30" s="7" t="s">
        <v>29</v>
      </c>
      <c r="B30" s="23">
        <v>11350</v>
      </c>
      <c r="C30" s="18">
        <v>11173</v>
      </c>
      <c r="D30" s="23">
        <v>8693</v>
      </c>
      <c r="E30" s="30">
        <v>77.80363375995704</v>
      </c>
      <c r="F30" s="18">
        <v>588</v>
      </c>
      <c r="G30" s="18">
        <v>1470</v>
      </c>
      <c r="H30" s="18">
        <v>283</v>
      </c>
      <c r="I30" s="18">
        <v>139</v>
      </c>
      <c r="J30" s="18"/>
      <c r="K30" s="36">
        <v>2.0674841134878728</v>
      </c>
      <c r="L30" s="11">
        <v>177</v>
      </c>
      <c r="M30" s="2"/>
    </row>
    <row r="31" spans="1:12" ht="16.5" customHeight="1">
      <c r="A31" s="7" t="s">
        <v>30</v>
      </c>
      <c r="B31" s="23">
        <v>32747</v>
      </c>
      <c r="C31" s="17">
        <v>32280</v>
      </c>
      <c r="D31" s="22">
        <v>22675</v>
      </c>
      <c r="E31" s="30">
        <v>70.24473358116481</v>
      </c>
      <c r="F31" s="17">
        <v>1601</v>
      </c>
      <c r="G31" s="17">
        <v>7148</v>
      </c>
      <c r="H31" s="17">
        <v>514</v>
      </c>
      <c r="I31" s="17">
        <v>342</v>
      </c>
      <c r="J31" s="17"/>
      <c r="K31" s="36">
        <v>2.2523234200743496</v>
      </c>
      <c r="L31" s="9">
        <v>467</v>
      </c>
    </row>
    <row r="32" spans="1:12" ht="16.5" customHeight="1">
      <c r="A32" s="7"/>
      <c r="B32" s="25"/>
      <c r="C32" s="7"/>
      <c r="D32" s="25"/>
      <c r="E32" s="31"/>
      <c r="F32" s="7"/>
      <c r="G32" s="7"/>
      <c r="H32" s="7"/>
      <c r="I32" s="7"/>
      <c r="J32" s="7"/>
      <c r="K32" s="36"/>
      <c r="L32" s="4"/>
    </row>
    <row r="33" spans="1:12" ht="16.5" customHeight="1">
      <c r="A33" s="10" t="s">
        <v>55</v>
      </c>
      <c r="B33" s="24">
        <v>587</v>
      </c>
      <c r="C33" s="19">
        <v>552</v>
      </c>
      <c r="D33" s="24">
        <v>228</v>
      </c>
      <c r="E33" s="29">
        <v>41.30434782608695</v>
      </c>
      <c r="F33" s="19">
        <v>242</v>
      </c>
      <c r="G33" s="19">
        <v>9</v>
      </c>
      <c r="H33" s="19">
        <v>67</v>
      </c>
      <c r="I33" s="19">
        <v>6</v>
      </c>
      <c r="J33" s="19">
        <f>SUM(J34:J35)</f>
        <v>0</v>
      </c>
      <c r="K33" s="42">
        <v>1.8695652173913044</v>
      </c>
      <c r="L33" s="12">
        <v>35</v>
      </c>
    </row>
    <row r="34" spans="1:13" s="1" customFormat="1" ht="16.5" customHeight="1">
      <c r="A34" s="7" t="s">
        <v>31</v>
      </c>
      <c r="B34" s="23">
        <v>218</v>
      </c>
      <c r="C34" s="17">
        <v>199</v>
      </c>
      <c r="D34" s="22">
        <v>64</v>
      </c>
      <c r="E34" s="30">
        <v>32.1608040201005</v>
      </c>
      <c r="F34" s="17">
        <v>109</v>
      </c>
      <c r="G34" s="17">
        <v>3</v>
      </c>
      <c r="H34" s="17">
        <v>19</v>
      </c>
      <c r="I34" s="17">
        <v>4</v>
      </c>
      <c r="J34" s="17"/>
      <c r="K34" s="36">
        <v>1.9095477386934674</v>
      </c>
      <c r="L34" s="9">
        <v>19</v>
      </c>
      <c r="M34" s="2"/>
    </row>
    <row r="35" spans="1:12" ht="16.5" customHeight="1">
      <c r="A35" s="7" t="s">
        <v>32</v>
      </c>
      <c r="B35" s="23">
        <v>369</v>
      </c>
      <c r="C35" s="17">
        <v>353</v>
      </c>
      <c r="D35" s="22">
        <v>164</v>
      </c>
      <c r="E35" s="30">
        <v>46.45892351274787</v>
      </c>
      <c r="F35" s="17">
        <v>133</v>
      </c>
      <c r="G35" s="17">
        <v>6</v>
      </c>
      <c r="H35" s="17">
        <v>48</v>
      </c>
      <c r="I35" s="17">
        <v>2</v>
      </c>
      <c r="J35" s="17"/>
      <c r="K35" s="36">
        <v>1.8470254957507082</v>
      </c>
      <c r="L35" s="9">
        <v>16</v>
      </c>
    </row>
    <row r="36" spans="1:12" ht="16.5" customHeight="1">
      <c r="A36" s="7"/>
      <c r="B36" s="23"/>
      <c r="C36" s="17"/>
      <c r="D36" s="22"/>
      <c r="E36" s="27"/>
      <c r="F36" s="17"/>
      <c r="G36" s="17"/>
      <c r="H36" s="17"/>
      <c r="I36" s="17"/>
      <c r="J36" s="9"/>
      <c r="K36" s="4"/>
      <c r="L36" s="9"/>
    </row>
    <row r="37" spans="1:12" ht="16.5" customHeight="1">
      <c r="A37" s="10" t="s">
        <v>56</v>
      </c>
      <c r="B37" s="24">
        <v>9190</v>
      </c>
      <c r="C37" s="19">
        <v>8860</v>
      </c>
      <c r="D37" s="24">
        <v>7019</v>
      </c>
      <c r="E37" s="29">
        <v>79.22121896162528</v>
      </c>
      <c r="F37" s="19">
        <v>496</v>
      </c>
      <c r="G37" s="19">
        <v>1018</v>
      </c>
      <c r="H37" s="19">
        <v>186</v>
      </c>
      <c r="I37" s="19">
        <v>141</v>
      </c>
      <c r="J37" s="19">
        <f>J38</f>
        <v>0</v>
      </c>
      <c r="K37" s="37">
        <v>2.131602708803612</v>
      </c>
      <c r="L37" s="12">
        <v>330</v>
      </c>
    </row>
    <row r="38" spans="1:12" ht="16.5" customHeight="1">
      <c r="A38" s="7" t="s">
        <v>33</v>
      </c>
      <c r="B38" s="23">
        <v>9190</v>
      </c>
      <c r="C38" s="18">
        <v>8860</v>
      </c>
      <c r="D38" s="23">
        <v>7019</v>
      </c>
      <c r="E38" s="30">
        <v>79.22121896162528</v>
      </c>
      <c r="F38" s="18">
        <v>496</v>
      </c>
      <c r="G38" s="18">
        <v>1018</v>
      </c>
      <c r="H38" s="18">
        <v>186</v>
      </c>
      <c r="I38" s="18">
        <v>141</v>
      </c>
      <c r="J38" s="18"/>
      <c r="K38" s="36">
        <v>2.131602708803612</v>
      </c>
      <c r="L38" s="11">
        <v>330</v>
      </c>
    </row>
    <row r="39" spans="1:13" s="1" customFormat="1" ht="16.5" customHeight="1">
      <c r="A39" s="10"/>
      <c r="B39" s="24"/>
      <c r="C39" s="19"/>
      <c r="D39" s="24"/>
      <c r="E39" s="32"/>
      <c r="F39" s="19"/>
      <c r="G39" s="19"/>
      <c r="H39" s="19"/>
      <c r="I39" s="19"/>
      <c r="J39" s="19"/>
      <c r="K39" s="36"/>
      <c r="L39" s="12"/>
      <c r="M39" s="2"/>
    </row>
    <row r="40" spans="1:12" ht="16.5" customHeight="1">
      <c r="A40" s="10" t="s">
        <v>57</v>
      </c>
      <c r="B40" s="24">
        <v>3972</v>
      </c>
      <c r="C40" s="19">
        <v>3927</v>
      </c>
      <c r="D40" s="24">
        <v>3466</v>
      </c>
      <c r="E40" s="29">
        <v>88.26075884899414</v>
      </c>
      <c r="F40" s="19">
        <v>127</v>
      </c>
      <c r="G40" s="19">
        <v>164</v>
      </c>
      <c r="H40" s="19">
        <v>118</v>
      </c>
      <c r="I40" s="19">
        <v>52</v>
      </c>
      <c r="J40" s="19">
        <f>J41</f>
        <v>0</v>
      </c>
      <c r="K40" s="42">
        <v>2.382480264833206</v>
      </c>
      <c r="L40" s="12">
        <v>45</v>
      </c>
    </row>
    <row r="41" spans="1:12" ht="16.5" customHeight="1">
      <c r="A41" s="7" t="s">
        <v>34</v>
      </c>
      <c r="B41" s="23">
        <v>3972</v>
      </c>
      <c r="C41" s="17">
        <v>3927</v>
      </c>
      <c r="D41" s="22">
        <v>3466</v>
      </c>
      <c r="E41" s="30">
        <v>88.26075884899414</v>
      </c>
      <c r="F41" s="17">
        <v>127</v>
      </c>
      <c r="G41" s="17">
        <v>164</v>
      </c>
      <c r="H41" s="17">
        <v>118</v>
      </c>
      <c r="I41" s="17">
        <v>52</v>
      </c>
      <c r="J41" s="17"/>
      <c r="K41" s="36">
        <v>2.382480264833206</v>
      </c>
      <c r="L41" s="9">
        <v>45</v>
      </c>
    </row>
    <row r="42" spans="1:12" ht="16.5" customHeight="1">
      <c r="A42" s="7"/>
      <c r="B42" s="23"/>
      <c r="C42" s="17"/>
      <c r="D42" s="22"/>
      <c r="E42" s="27"/>
      <c r="F42" s="17"/>
      <c r="G42" s="17"/>
      <c r="H42" s="17"/>
      <c r="I42" s="17"/>
      <c r="J42" s="9"/>
      <c r="K42" s="4"/>
      <c r="L42" s="9"/>
    </row>
    <row r="43" spans="1:12" ht="16.5" customHeight="1">
      <c r="A43" s="10" t="s">
        <v>58</v>
      </c>
      <c r="B43" s="24">
        <v>4084</v>
      </c>
      <c r="C43" s="19">
        <v>3991</v>
      </c>
      <c r="D43" s="24">
        <v>3190</v>
      </c>
      <c r="E43" s="29">
        <v>79.92984214482586</v>
      </c>
      <c r="F43" s="19">
        <v>397</v>
      </c>
      <c r="G43" s="19">
        <v>237</v>
      </c>
      <c r="H43" s="19">
        <v>122</v>
      </c>
      <c r="I43" s="19">
        <v>45</v>
      </c>
      <c r="J43" s="19">
        <f>J44</f>
        <v>0</v>
      </c>
      <c r="K43" s="37">
        <v>2.060636431971937</v>
      </c>
      <c r="L43" s="12">
        <v>93</v>
      </c>
    </row>
    <row r="44" spans="1:12" ht="16.5" customHeight="1">
      <c r="A44" s="7" t="s">
        <v>35</v>
      </c>
      <c r="B44" s="23">
        <v>4084</v>
      </c>
      <c r="C44" s="17">
        <v>3991</v>
      </c>
      <c r="D44" s="22">
        <v>3190</v>
      </c>
      <c r="E44" s="30">
        <v>79.92984214482586</v>
      </c>
      <c r="F44" s="17">
        <v>397</v>
      </c>
      <c r="G44" s="17">
        <v>237</v>
      </c>
      <c r="H44" s="17">
        <v>122</v>
      </c>
      <c r="I44" s="17">
        <v>45</v>
      </c>
      <c r="J44" s="17"/>
      <c r="K44" s="36">
        <v>2.060636431971937</v>
      </c>
      <c r="L44" s="9">
        <v>93</v>
      </c>
    </row>
    <row r="45" spans="1:12" ht="16.5" customHeight="1">
      <c r="A45" s="7"/>
      <c r="B45" s="23"/>
      <c r="C45" s="17"/>
      <c r="D45" s="22"/>
      <c r="E45" s="27"/>
      <c r="F45" s="17"/>
      <c r="G45" s="17"/>
      <c r="H45" s="17"/>
      <c r="I45" s="17"/>
      <c r="J45" s="9"/>
      <c r="K45" s="4"/>
      <c r="L45" s="9"/>
    </row>
    <row r="46" spans="1:12" s="1" customFormat="1" ht="16.5" customHeight="1">
      <c r="A46" s="10" t="s">
        <v>59</v>
      </c>
      <c r="B46" s="24">
        <v>5894</v>
      </c>
      <c r="C46" s="19">
        <v>5629</v>
      </c>
      <c r="D46" s="24">
        <v>4775</v>
      </c>
      <c r="E46" s="29">
        <v>84.82856635281577</v>
      </c>
      <c r="F46" s="19">
        <v>189</v>
      </c>
      <c r="G46" s="19">
        <v>529</v>
      </c>
      <c r="H46" s="19">
        <v>53</v>
      </c>
      <c r="I46" s="19">
        <v>83</v>
      </c>
      <c r="J46" s="19">
        <f>J47</f>
        <v>0</v>
      </c>
      <c r="K46" s="42">
        <v>2.077100728370936</v>
      </c>
      <c r="L46" s="12">
        <v>265</v>
      </c>
    </row>
    <row r="47" spans="1:12" ht="16.5" customHeight="1">
      <c r="A47" s="7" t="s">
        <v>36</v>
      </c>
      <c r="B47" s="23">
        <v>5894</v>
      </c>
      <c r="C47" s="17">
        <v>5629</v>
      </c>
      <c r="D47" s="22">
        <v>4775</v>
      </c>
      <c r="E47" s="30">
        <v>84.82856635281577</v>
      </c>
      <c r="F47" s="17">
        <v>189</v>
      </c>
      <c r="G47" s="17">
        <v>529</v>
      </c>
      <c r="H47" s="17">
        <v>53</v>
      </c>
      <c r="I47" s="17">
        <v>83</v>
      </c>
      <c r="J47" s="17"/>
      <c r="K47" s="36">
        <v>2.077100728370936</v>
      </c>
      <c r="L47" s="9">
        <v>265</v>
      </c>
    </row>
    <row r="48" spans="1:12" ht="16.5" customHeight="1">
      <c r="A48" s="7"/>
      <c r="B48" s="23"/>
      <c r="C48" s="17"/>
      <c r="D48" s="22"/>
      <c r="E48" s="27"/>
      <c r="F48" s="17"/>
      <c r="G48" s="17"/>
      <c r="H48" s="17"/>
      <c r="I48" s="17"/>
      <c r="J48" s="17"/>
      <c r="K48" s="36"/>
      <c r="L48" s="9"/>
    </row>
    <row r="49" spans="1:12" ht="16.5" customHeight="1">
      <c r="A49" s="10" t="s">
        <v>60</v>
      </c>
      <c r="B49" s="24">
        <v>15418</v>
      </c>
      <c r="C49" s="19">
        <v>15154</v>
      </c>
      <c r="D49" s="24">
        <v>12890</v>
      </c>
      <c r="E49" s="29">
        <v>85.06005015177512</v>
      </c>
      <c r="F49" s="19">
        <v>859</v>
      </c>
      <c r="G49" s="19">
        <v>1042</v>
      </c>
      <c r="H49" s="19">
        <v>209</v>
      </c>
      <c r="I49" s="19">
        <v>154</v>
      </c>
      <c r="J49" s="19">
        <f>SUM(J50:J53)</f>
        <v>0</v>
      </c>
      <c r="K49" s="42">
        <v>2.090141216840438</v>
      </c>
      <c r="L49" s="12">
        <v>264</v>
      </c>
    </row>
    <row r="50" spans="1:12" s="1" customFormat="1" ht="16.5" customHeight="1">
      <c r="A50" s="7" t="s">
        <v>37</v>
      </c>
      <c r="B50" s="23">
        <v>2757</v>
      </c>
      <c r="C50" s="17">
        <v>2620</v>
      </c>
      <c r="D50" s="22">
        <v>2273</v>
      </c>
      <c r="E50" s="30">
        <v>86.7557251908397</v>
      </c>
      <c r="F50" s="17">
        <v>151</v>
      </c>
      <c r="G50" s="17">
        <v>151</v>
      </c>
      <c r="H50" s="17">
        <v>16</v>
      </c>
      <c r="I50" s="17">
        <v>29</v>
      </c>
      <c r="J50" s="17"/>
      <c r="K50" s="36">
        <v>2.214503816793893</v>
      </c>
      <c r="L50" s="9">
        <v>137</v>
      </c>
    </row>
    <row r="51" spans="1:12" ht="16.5" customHeight="1">
      <c r="A51" s="7" t="s">
        <v>38</v>
      </c>
      <c r="B51" s="23">
        <v>3167</v>
      </c>
      <c r="C51" s="18">
        <v>3137</v>
      </c>
      <c r="D51" s="23">
        <v>2569</v>
      </c>
      <c r="E51" s="30">
        <v>81.893528849219</v>
      </c>
      <c r="F51" s="18">
        <v>262</v>
      </c>
      <c r="G51" s="18">
        <v>218</v>
      </c>
      <c r="H51" s="18">
        <v>62</v>
      </c>
      <c r="I51" s="18">
        <v>26</v>
      </c>
      <c r="J51" s="18"/>
      <c r="K51" s="36">
        <v>2.062798852406758</v>
      </c>
      <c r="L51" s="11">
        <v>30</v>
      </c>
    </row>
    <row r="52" spans="1:12" ht="16.5" customHeight="1">
      <c r="A52" s="7" t="s">
        <v>39</v>
      </c>
      <c r="B52" s="23">
        <v>3130</v>
      </c>
      <c r="C52" s="17">
        <v>3098</v>
      </c>
      <c r="D52" s="22">
        <v>2585</v>
      </c>
      <c r="E52" s="30">
        <v>83.44092963202066</v>
      </c>
      <c r="F52" s="17">
        <v>201</v>
      </c>
      <c r="G52" s="17">
        <v>237</v>
      </c>
      <c r="H52" s="17">
        <v>41</v>
      </c>
      <c r="I52" s="17">
        <v>34</v>
      </c>
      <c r="J52" s="17"/>
      <c r="K52" s="36">
        <v>1.9680438992898643</v>
      </c>
      <c r="L52" s="9">
        <v>32</v>
      </c>
    </row>
    <row r="53" spans="1:12" s="1" customFormat="1" ht="16.5" customHeight="1">
      <c r="A53" s="7" t="s">
        <v>40</v>
      </c>
      <c r="B53" s="23">
        <v>6364</v>
      </c>
      <c r="C53" s="17">
        <v>6299</v>
      </c>
      <c r="D53" s="22">
        <v>5463</v>
      </c>
      <c r="E53" s="30">
        <v>86.72805207175742</v>
      </c>
      <c r="F53" s="17">
        <v>245</v>
      </c>
      <c r="G53" s="17">
        <v>436</v>
      </c>
      <c r="H53" s="17">
        <v>90</v>
      </c>
      <c r="I53" s="17">
        <v>65</v>
      </c>
      <c r="J53" s="17"/>
      <c r="K53" s="36">
        <v>2.1120812827432927</v>
      </c>
      <c r="L53" s="9">
        <v>65</v>
      </c>
    </row>
    <row r="54" spans="1:12" ht="16.5" customHeight="1">
      <c r="A54" s="10"/>
      <c r="B54" s="24"/>
      <c r="C54" s="19"/>
      <c r="D54" s="24"/>
      <c r="E54" s="32"/>
      <c r="F54" s="19"/>
      <c r="G54" s="19"/>
      <c r="H54" s="19"/>
      <c r="I54" s="19"/>
      <c r="J54" s="12"/>
      <c r="K54" s="4"/>
      <c r="L54" s="12"/>
    </row>
    <row r="55" spans="1:12" ht="16.5" customHeight="1">
      <c r="A55" s="10" t="s">
        <v>61</v>
      </c>
      <c r="B55" s="24">
        <v>12078</v>
      </c>
      <c r="C55" s="19">
        <v>11774</v>
      </c>
      <c r="D55" s="24">
        <v>8272</v>
      </c>
      <c r="E55" s="29">
        <v>70.25649736708</v>
      </c>
      <c r="F55" s="19">
        <v>990</v>
      </c>
      <c r="G55" s="19">
        <v>1711</v>
      </c>
      <c r="H55" s="19">
        <v>688</v>
      </c>
      <c r="I55" s="19">
        <v>113</v>
      </c>
      <c r="J55" s="19">
        <f>SUM(J56:J58)</f>
        <v>0</v>
      </c>
      <c r="K55" s="42">
        <v>2.0149481909291658</v>
      </c>
      <c r="L55" s="12">
        <v>304</v>
      </c>
    </row>
    <row r="56" spans="1:12" ht="16.5" customHeight="1">
      <c r="A56" s="7" t="s">
        <v>41</v>
      </c>
      <c r="B56" s="23">
        <v>3574</v>
      </c>
      <c r="C56" s="17">
        <v>3535</v>
      </c>
      <c r="D56" s="22">
        <v>2645</v>
      </c>
      <c r="E56" s="30">
        <v>74.82319660537482</v>
      </c>
      <c r="F56" s="17">
        <v>253</v>
      </c>
      <c r="G56" s="17">
        <v>503</v>
      </c>
      <c r="H56" s="17">
        <v>105</v>
      </c>
      <c r="I56" s="17">
        <v>29</v>
      </c>
      <c r="J56" s="17"/>
      <c r="K56" s="36">
        <v>2.0316831683168317</v>
      </c>
      <c r="L56" s="9">
        <v>39</v>
      </c>
    </row>
    <row r="57" spans="1:12" ht="16.5" customHeight="1">
      <c r="A57" s="7" t="s">
        <v>42</v>
      </c>
      <c r="B57" s="23">
        <v>2668</v>
      </c>
      <c r="C57" s="17">
        <v>2566</v>
      </c>
      <c r="D57" s="22">
        <v>1843</v>
      </c>
      <c r="E57" s="30">
        <v>71.82385035074044</v>
      </c>
      <c r="F57" s="17">
        <v>234</v>
      </c>
      <c r="G57" s="17">
        <v>357</v>
      </c>
      <c r="H57" s="17">
        <v>115</v>
      </c>
      <c r="I57" s="17">
        <v>17</v>
      </c>
      <c r="J57" s="17"/>
      <c r="K57" s="36">
        <v>2.0354637568199534</v>
      </c>
      <c r="L57" s="9">
        <v>102</v>
      </c>
    </row>
    <row r="58" spans="1:12" ht="16.5" customHeight="1">
      <c r="A58" s="7" t="s">
        <v>43</v>
      </c>
      <c r="B58" s="23">
        <v>5836</v>
      </c>
      <c r="C58" s="17">
        <v>5673</v>
      </c>
      <c r="D58" s="22">
        <v>3784</v>
      </c>
      <c r="E58" s="30">
        <v>66.70192138198485</v>
      </c>
      <c r="F58" s="17">
        <v>503</v>
      </c>
      <c r="G58" s="17">
        <v>851</v>
      </c>
      <c r="H58" s="17">
        <v>468</v>
      </c>
      <c r="I58" s="17">
        <v>67</v>
      </c>
      <c r="J58" s="17"/>
      <c r="K58" s="36">
        <v>1.9952406134320466</v>
      </c>
      <c r="L58" s="9">
        <v>163</v>
      </c>
    </row>
    <row r="59" spans="1:12" s="1" customFormat="1" ht="16.5" customHeight="1">
      <c r="A59" s="7"/>
      <c r="B59" s="23"/>
      <c r="C59" s="17"/>
      <c r="D59" s="22"/>
      <c r="E59" s="27"/>
      <c r="F59" s="17"/>
      <c r="G59" s="17"/>
      <c r="H59" s="17"/>
      <c r="I59" s="17"/>
      <c r="J59" s="9"/>
      <c r="K59" s="38"/>
      <c r="L59" s="9"/>
    </row>
    <row r="60" spans="1:12" ht="16.5" customHeight="1">
      <c r="A60" s="10" t="s">
        <v>62</v>
      </c>
      <c r="B60" s="24">
        <v>29186</v>
      </c>
      <c r="C60" s="19">
        <v>28669</v>
      </c>
      <c r="D60" s="24">
        <v>19251</v>
      </c>
      <c r="E60" s="29">
        <v>67.14918553141024</v>
      </c>
      <c r="F60" s="19">
        <v>3290</v>
      </c>
      <c r="G60" s="19">
        <v>4400</v>
      </c>
      <c r="H60" s="19">
        <v>1348</v>
      </c>
      <c r="I60" s="19">
        <v>380</v>
      </c>
      <c r="J60" s="19">
        <f>SUM(J61:J71)</f>
        <v>0</v>
      </c>
      <c r="K60" s="42">
        <v>2.065506295999163</v>
      </c>
      <c r="L60" s="12">
        <v>517</v>
      </c>
    </row>
    <row r="61" spans="1:12" ht="16.5" customHeight="1">
      <c r="A61" s="7" t="s">
        <v>44</v>
      </c>
      <c r="B61" s="23">
        <v>685</v>
      </c>
      <c r="C61" s="17">
        <v>681</v>
      </c>
      <c r="D61" s="22">
        <v>424</v>
      </c>
      <c r="E61" s="30">
        <v>62.261380323054325</v>
      </c>
      <c r="F61" s="17">
        <v>193</v>
      </c>
      <c r="G61" s="17">
        <v>51</v>
      </c>
      <c r="H61" s="17">
        <v>10</v>
      </c>
      <c r="I61" s="17">
        <v>3</v>
      </c>
      <c r="J61" s="17"/>
      <c r="K61" s="36">
        <v>1.908957415565345</v>
      </c>
      <c r="L61" s="9">
        <v>4</v>
      </c>
    </row>
    <row r="62" spans="1:12" ht="16.5" customHeight="1">
      <c r="A62" s="7" t="s">
        <v>45</v>
      </c>
      <c r="B62" s="23">
        <v>799</v>
      </c>
      <c r="C62" s="18">
        <v>788</v>
      </c>
      <c r="D62" s="23">
        <v>559</v>
      </c>
      <c r="E62" s="30">
        <v>70.93908629441624</v>
      </c>
      <c r="F62" s="18">
        <v>118</v>
      </c>
      <c r="G62" s="18">
        <v>67</v>
      </c>
      <c r="H62" s="18">
        <v>40</v>
      </c>
      <c r="I62" s="18">
        <v>4</v>
      </c>
      <c r="J62" s="18"/>
      <c r="K62" s="36">
        <v>1.9086294416243654</v>
      </c>
      <c r="L62" s="11">
        <v>11</v>
      </c>
    </row>
    <row r="63" spans="1:12" ht="16.5" customHeight="1">
      <c r="A63" s="7" t="s">
        <v>46</v>
      </c>
      <c r="B63" s="23">
        <v>4233</v>
      </c>
      <c r="C63" s="17">
        <v>4175</v>
      </c>
      <c r="D63" s="22">
        <v>2414</v>
      </c>
      <c r="E63" s="30">
        <v>57.82035928143713</v>
      </c>
      <c r="F63" s="17">
        <v>651</v>
      </c>
      <c r="G63" s="17">
        <v>740</v>
      </c>
      <c r="H63" s="17">
        <v>302</v>
      </c>
      <c r="I63" s="17">
        <v>68</v>
      </c>
      <c r="J63" s="17"/>
      <c r="K63" s="36">
        <v>1.89437125748503</v>
      </c>
      <c r="L63" s="9">
        <v>58</v>
      </c>
    </row>
    <row r="64" spans="1:12" ht="16.5" customHeight="1">
      <c r="A64" s="7" t="s">
        <v>47</v>
      </c>
      <c r="B64" s="23">
        <v>2554</v>
      </c>
      <c r="C64" s="17">
        <v>2502</v>
      </c>
      <c r="D64" s="22">
        <v>1599</v>
      </c>
      <c r="E64" s="30">
        <v>63.90887290167866</v>
      </c>
      <c r="F64" s="17">
        <v>370</v>
      </c>
      <c r="G64" s="17">
        <v>400</v>
      </c>
      <c r="H64" s="17">
        <v>75</v>
      </c>
      <c r="I64" s="17">
        <v>58</v>
      </c>
      <c r="J64" s="17"/>
      <c r="K64" s="36">
        <v>2.1654676258992804</v>
      </c>
      <c r="L64" s="9">
        <v>52</v>
      </c>
    </row>
    <row r="65" spans="1:12" ht="16.5" customHeight="1">
      <c r="A65" s="7" t="s">
        <v>48</v>
      </c>
      <c r="B65" s="23">
        <v>3252</v>
      </c>
      <c r="C65" s="17">
        <v>3216</v>
      </c>
      <c r="D65" s="22">
        <v>2245</v>
      </c>
      <c r="E65" s="30">
        <v>69.80721393034825</v>
      </c>
      <c r="F65" s="17">
        <v>263</v>
      </c>
      <c r="G65" s="17">
        <v>475</v>
      </c>
      <c r="H65" s="17">
        <v>179</v>
      </c>
      <c r="I65" s="17">
        <v>54</v>
      </c>
      <c r="J65" s="17"/>
      <c r="K65" s="36">
        <v>1.9642412935323383</v>
      </c>
      <c r="L65" s="9">
        <v>36</v>
      </c>
    </row>
    <row r="66" spans="1:12" ht="16.5" customHeight="1">
      <c r="A66" s="7" t="s">
        <v>49</v>
      </c>
      <c r="B66" s="23">
        <v>4696</v>
      </c>
      <c r="C66" s="18">
        <v>4600</v>
      </c>
      <c r="D66" s="23">
        <v>2860</v>
      </c>
      <c r="E66" s="30">
        <v>62.17391304347826</v>
      </c>
      <c r="F66" s="18">
        <v>511</v>
      </c>
      <c r="G66" s="18">
        <v>954</v>
      </c>
      <c r="H66" s="18">
        <v>233</v>
      </c>
      <c r="I66" s="18">
        <v>42</v>
      </c>
      <c r="J66" s="18"/>
      <c r="K66" s="36">
        <v>2.0643478260869563</v>
      </c>
      <c r="L66" s="11">
        <v>96</v>
      </c>
    </row>
    <row r="67" spans="1:12" ht="16.5" customHeight="1">
      <c r="A67" s="7" t="s">
        <v>50</v>
      </c>
      <c r="B67" s="23">
        <v>2514</v>
      </c>
      <c r="C67" s="17">
        <v>2486</v>
      </c>
      <c r="D67" s="22">
        <v>1857</v>
      </c>
      <c r="E67" s="30">
        <v>74.69831053901851</v>
      </c>
      <c r="F67" s="17">
        <v>318</v>
      </c>
      <c r="G67" s="17">
        <v>227</v>
      </c>
      <c r="H67" s="17">
        <v>59</v>
      </c>
      <c r="I67" s="17">
        <v>25</v>
      </c>
      <c r="J67" s="17"/>
      <c r="K67" s="36">
        <v>2.1182622687047465</v>
      </c>
      <c r="L67" s="9">
        <v>28</v>
      </c>
    </row>
    <row r="68" spans="1:12" ht="16.5" customHeight="1">
      <c r="A68" s="7" t="s">
        <v>51</v>
      </c>
      <c r="B68" s="23">
        <v>2776</v>
      </c>
      <c r="C68" s="17">
        <v>2757</v>
      </c>
      <c r="D68" s="22">
        <v>2168</v>
      </c>
      <c r="E68" s="30">
        <v>78.63619876677548</v>
      </c>
      <c r="F68" s="17">
        <v>229</v>
      </c>
      <c r="G68" s="17">
        <v>291</v>
      </c>
      <c r="H68" s="17">
        <v>48</v>
      </c>
      <c r="I68" s="17">
        <v>21</v>
      </c>
      <c r="J68" s="17"/>
      <c r="K68" s="36">
        <v>2.14689880304679</v>
      </c>
      <c r="L68" s="9">
        <v>19</v>
      </c>
    </row>
    <row r="69" spans="1:12" ht="16.5" customHeight="1">
      <c r="A69" s="7" t="s">
        <v>52</v>
      </c>
      <c r="B69" s="23">
        <v>2876</v>
      </c>
      <c r="C69" s="18">
        <v>2761</v>
      </c>
      <c r="D69" s="23">
        <v>1845</v>
      </c>
      <c r="E69" s="30">
        <v>66.82361463237957</v>
      </c>
      <c r="F69" s="18">
        <v>276</v>
      </c>
      <c r="G69" s="18">
        <v>446</v>
      </c>
      <c r="H69" s="18">
        <v>172</v>
      </c>
      <c r="I69" s="18">
        <v>22</v>
      </c>
      <c r="J69" s="18"/>
      <c r="K69" s="36">
        <v>2.133647229264759</v>
      </c>
      <c r="L69" s="11">
        <v>115</v>
      </c>
    </row>
    <row r="70" spans="1:12" ht="16.5" customHeight="1">
      <c r="A70" s="7" t="s">
        <v>53</v>
      </c>
      <c r="B70" s="23">
        <v>2647</v>
      </c>
      <c r="C70" s="17">
        <v>2571</v>
      </c>
      <c r="D70" s="22">
        <v>1766</v>
      </c>
      <c r="E70" s="30">
        <v>68.68922598210813</v>
      </c>
      <c r="F70" s="17">
        <v>215</v>
      </c>
      <c r="G70" s="17">
        <v>419</v>
      </c>
      <c r="H70" s="17">
        <v>145</v>
      </c>
      <c r="I70" s="17">
        <v>26</v>
      </c>
      <c r="J70" s="17"/>
      <c r="K70" s="36">
        <v>2.077401789187087</v>
      </c>
      <c r="L70" s="13">
        <v>76</v>
      </c>
    </row>
    <row r="71" spans="1:12" ht="16.5" customHeight="1">
      <c r="A71" s="7" t="s">
        <v>54</v>
      </c>
      <c r="B71" s="23">
        <v>2154</v>
      </c>
      <c r="C71" s="17">
        <v>2132</v>
      </c>
      <c r="D71" s="22">
        <v>1514</v>
      </c>
      <c r="E71" s="30">
        <v>71.01313320825517</v>
      </c>
      <c r="F71" s="17">
        <v>146</v>
      </c>
      <c r="G71" s="17">
        <v>330</v>
      </c>
      <c r="H71" s="17">
        <v>85</v>
      </c>
      <c r="I71" s="17">
        <v>57</v>
      </c>
      <c r="J71" s="17"/>
      <c r="K71" s="36">
        <v>2.277204502814259</v>
      </c>
      <c r="L71" s="9">
        <v>22</v>
      </c>
    </row>
    <row r="72" spans="1:12" ht="16.5" customHeight="1">
      <c r="A72" s="8"/>
      <c r="B72" s="39"/>
      <c r="C72" s="20"/>
      <c r="D72" s="26"/>
      <c r="E72" s="33"/>
      <c r="F72" s="20"/>
      <c r="G72" s="20"/>
      <c r="H72" s="20"/>
      <c r="I72" s="20"/>
      <c r="J72" s="20"/>
      <c r="K72" s="20"/>
      <c r="L72" s="14"/>
    </row>
    <row r="74" ht="16.5" customHeight="1">
      <c r="A74" s="2" t="s">
        <v>70</v>
      </c>
    </row>
  </sheetData>
  <sheetProtection/>
  <mergeCells count="6">
    <mergeCell ref="A3:A6"/>
    <mergeCell ref="C5:I5"/>
    <mergeCell ref="B3:L3"/>
    <mergeCell ref="C4:K4"/>
    <mergeCell ref="K5:K6"/>
    <mergeCell ref="J5:J6"/>
  </mergeCells>
  <printOptions horizontalCentered="1"/>
  <pageMargins left="0.5905511811023623" right="0.5905511811023623" top="0.62" bottom="0.1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2022-01-28T07:37:55Z</cp:lastPrinted>
  <dcterms:created xsi:type="dcterms:W3CDTF">2001-08-24T07:31:26Z</dcterms:created>
  <dcterms:modified xsi:type="dcterms:W3CDTF">2022-01-28T07:38:17Z</dcterms:modified>
  <cp:category/>
  <cp:version/>
  <cp:contentType/>
  <cp:contentStatus/>
</cp:coreProperties>
</file>