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<sst xmlns="http://schemas.openxmlformats.org/spreadsheetml/2006/main" count="69" uniqueCount="53">
  <si>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</si>
  <si>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</si>
  <si>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</si>
  <si>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</si>
  <si>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</si>
  <si>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</si>
  <si>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</si>
  <si>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</si>
  <si>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</si>
  <si>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</si>
  <si>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</si>
  <si>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</si>
  <si>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</si>
  <si>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</si>
  <si>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</si>
  <si>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</si>
  <si>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</si>
  <si>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</si>
  <si>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</si>
  <si>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</si>
  <si>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30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</si>
  <si>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</si>
  <si>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</si>
  <si>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</si>
  <si>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</si>
  <si>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</si>
  <si>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</si>
  <si>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</si>
  <si>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</si>
  <si>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</si>
  <si>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</si>
  <si>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</si>
  <si>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</si>
  <si>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</si>
  <si>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</si>
  <si>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</si>
  <si>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</si>
  <si>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</si>
  <si>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</si>
  <si>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</si>
  <si>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</si>
  <si>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</si>
  <si>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</si>
  <si>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</si>
  <si>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</si>
  <si>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</si>
  <si>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</si>
  <si>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</si>
  <si>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５.１</t>
  </si>
  <si>
    <t>　 ４</t>
  </si>
  <si>
    <t>県統計課「鹿児島県毎月推計人口」より</t>
    <phoneticPr fontId="3"/>
  </si>
  <si>
    <t>　 ４.12</t>
  </si>
  <si>
    <t>　 ６.１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</si>
</sst>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;\-#,##0;\-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10"/>
      <color indexed="8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9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9" fillId="0" borderId="0" xfId="1" applyFont="1" applyAlignment="1"/>
    <xf numFmtId="38" fontId="10" fillId="0" borderId="0" xfId="1" quotePrefix="1" applyFont="1" applyFill="1" applyAlignment="1" applyProtection="1">
      <alignment horizontal="left" vertical="center"/>
    </xf>
    <xf numFmtId="38" fontId="10" fillId="0" borderId="14" xfId="1" applyFont="1" applyFill="1" applyBorder="1" applyAlignment="1" applyProtection="1"/>
    <xf numFmtId="38" fontId="10" fillId="0" borderId="14" xfId="1" applyFont="1" applyFill="1" applyBorder="1" applyAlignment="1" applyProtection="1">
      <alignment horizontal="right" vertical="center"/>
    </xf>
    <xf numFmtId="3" fontId="10" fillId="0" borderId="14" xfId="1" applyNumberFormat="1" applyFont="1" applyFill="1" applyBorder="1" applyAlignment="1" applyProtection="1">
      <alignment horizontal="right" vertical="center"/>
    </xf>
    <xf numFmtId="0" fontId="10" fillId="0" borderId="7" xfId="0" quotePrefix="1" applyFont="1" applyFill="1" applyBorder="1" applyAlignment="1" applyProtection="1">
      <alignment horizontal="left" vertical="center"/>
    </xf>
    <xf numFmtId="38" fontId="10" fillId="0" borderId="14" xfId="1" applyFont="1" applyFill="1" applyBorder="1" applyAlignment="1" applyProtection="1">
      <alignment vertical="center"/>
    </xf>
    <xf numFmtId="49" fontId="10" fillId="0" borderId="21" xfId="1" applyNumberFormat="1" applyFont="1" applyFill="1" applyBorder="1" applyAlignment="1" applyProtection="1">
      <alignment horizontal="left"/>
    </xf>
    <xf numFmtId="38" fontId="10" fillId="0" borderId="18" xfId="1" applyFont="1" applyFill="1" applyBorder="1" applyAlignment="1" applyProtection="1"/>
    <xf numFmtId="3" fontId="10" fillId="0" borderId="14" xfId="1" applyNumberFormat="1" applyFont="1" applyFill="1" applyBorder="1" applyAlignment="1" applyProtection="1"/>
    <xf numFmtId="49" fontId="10" fillId="0" borderId="0" xfId="1" applyNumberFormat="1" applyFont="1" applyFill="1" applyAlignment="1" applyProtection="1">
      <alignment horizontal="left"/>
    </xf>
    <xf numFmtId="38" fontId="10" fillId="0" borderId="14" xfId="1" applyFont="1" applyFill="1" applyBorder="1" applyAlignment="1" applyProtection="1">
      <alignment horizontal="right"/>
    </xf>
    <xf numFmtId="3" fontId="10" fillId="0" borderId="14" xfId="1" applyNumberFormat="1" applyFont="1" applyFill="1" applyBorder="1" applyAlignment="1" applyProtection="1">
      <alignment horizontal="right"/>
    </xf>
    <xf numFmtId="176" fontId="10" fillId="0" borderId="8" xfId="1" applyNumberFormat="1" applyFont="1" applyFill="1" applyBorder="1" applyAlignment="1" applyProtection="1">
      <alignment vertical="center"/>
    </xf>
    <xf numFmtId="38" fontId="11" fillId="0" borderId="0" xfId="1" applyFont="1" applyFill="1" applyAlignment="1" applyProtection="1">
      <alignment horizontal="center" vertical="center"/>
    </xf>
    <xf numFmtId="38" fontId="11" fillId="0" borderId="19" xfId="1" applyFont="1" applyFill="1" applyBorder="1" applyAlignment="1" applyProtection="1">
      <alignment horizontal="center" vertical="center"/>
    </xf>
    <xf numFmtId="176" fontId="10" fillId="0" borderId="20" xfId="1" applyNumberFormat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176" fontId="10" fillId="0" borderId="8" xfId="1" applyNumberFormat="1" applyFont="1" applyFill="1" applyBorder="1" applyAlignment="1" applyProtection="1">
      <alignment horizontal="right" vertical="center"/>
    </xf>
    <xf numFmtId="176" fontId="10" fillId="0" borderId="20" xfId="1" applyNumberFormat="1" applyFont="1" applyFill="1" applyBorder="1" applyAlignment="1" applyProtection="1">
      <alignment horizontal="right" vertical="center"/>
    </xf>
    <xf numFmtId="176" fontId="10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177" fontId="10" fillId="0" borderId="18" xfId="1" applyNumberFormat="1" applyFont="1" applyFill="1" applyBorder="1" applyAlignment="1" applyProtection="1"/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workbookViewId="0">
      <selection activeCell="B1" sqref="B1"/>
    </sheetView>
  </sheetViews>
  <sheetFormatPr defaultRowHeight="13.5" x14ac:dyDescent="0.15"/>
  <cols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41" t="s">
        <v>50</v>
      </c>
      <c r="J2" s="42"/>
      <c r="K2" s="42"/>
      <c r="L2" s="42"/>
      <c r="M2" s="42"/>
    </row>
    <row r="3" spans="1:13" ht="14.25" x14ac:dyDescent="0.15">
      <c r="A3" s="43" t="s">
        <v>2</v>
      </c>
      <c r="B3" s="46" t="s">
        <v>3</v>
      </c>
      <c r="C3" s="49" t="s">
        <v>4</v>
      </c>
      <c r="D3" s="50"/>
      <c r="E3" s="50"/>
      <c r="F3" s="51"/>
      <c r="G3" s="49" t="s">
        <v>5</v>
      </c>
      <c r="H3" s="50"/>
      <c r="I3" s="50"/>
      <c r="J3" s="50"/>
      <c r="K3" s="50"/>
      <c r="L3" s="51"/>
      <c r="M3" s="5" t="s">
        <v>6</v>
      </c>
    </row>
    <row r="4" spans="1:13" ht="14.25" x14ac:dyDescent="0.15">
      <c r="A4" s="44"/>
      <c r="B4" s="47"/>
      <c r="C4" s="52" t="s">
        <v>7</v>
      </c>
      <c r="D4" s="52" t="s">
        <v>8</v>
      </c>
      <c r="E4" s="53" t="s">
        <v>9</v>
      </c>
      <c r="F4" s="6"/>
      <c r="G4" s="55" t="s">
        <v>10</v>
      </c>
      <c r="H4" s="56"/>
      <c r="I4" s="57"/>
      <c r="J4" s="55" t="s">
        <v>11</v>
      </c>
      <c r="K4" s="56"/>
      <c r="L4" s="57"/>
      <c r="M4" s="7"/>
    </row>
    <row r="5" spans="1:13" ht="14.25" x14ac:dyDescent="0.15">
      <c r="A5" s="45"/>
      <c r="B5" s="48"/>
      <c r="C5" s="48"/>
      <c r="D5" s="48"/>
      <c r="E5" s="54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.25" x14ac:dyDescent="0.15">
      <c r="A6" s="12"/>
      <c r="B6" s="13" t="s">
        <v>34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15">
      <c r="A7" s="19" t="s">
        <v>36</v>
      </c>
      <c r="B7" s="20">
        <v>726170</v>
      </c>
      <c r="C7" s="20">
        <v>763344</v>
      </c>
      <c r="D7" s="20">
        <v>861626</v>
      </c>
      <c r="E7" s="20">
        <v>1624970</v>
      </c>
      <c r="F7" s="20">
        <v>7022</v>
      </c>
      <c r="G7" s="21">
        <v>13336</v>
      </c>
      <c r="H7" s="21">
        <v>21661</v>
      </c>
      <c r="I7" s="22">
        <v>-8325</v>
      </c>
      <c r="J7" s="21">
        <v>28897</v>
      </c>
      <c r="K7" s="21">
        <v>32410</v>
      </c>
      <c r="L7" s="22">
        <v>-3513</v>
      </c>
      <c r="M7" s="22">
        <v>-12070</v>
      </c>
    </row>
    <row r="8" spans="1:13" x14ac:dyDescent="0.15">
      <c r="A8" s="19" t="s">
        <v>20</v>
      </c>
      <c r="B8" s="20">
        <v>727000</v>
      </c>
      <c r="C8" s="20">
        <v>758634</v>
      </c>
      <c r="D8" s="20">
        <v>854639</v>
      </c>
      <c r="E8" s="20">
        <v>1613273</v>
      </c>
      <c r="F8" s="20">
        <v>8143</v>
      </c>
      <c r="G8" s="21">
        <v>13091</v>
      </c>
      <c r="H8" s="21">
        <v>21968</v>
      </c>
      <c r="I8" s="22">
        <v>-8877</v>
      </c>
      <c r="J8" s="21">
        <v>29614</v>
      </c>
      <c r="K8" s="21">
        <v>32202</v>
      </c>
      <c r="L8" s="22">
        <v>-2588</v>
      </c>
      <c r="M8" s="22">
        <v>-11697</v>
      </c>
    </row>
    <row r="9" spans="1:13" x14ac:dyDescent="0.15">
      <c r="A9" s="19" t="s">
        <v>37</v>
      </c>
      <c r="B9" s="20">
        <v>727473</v>
      </c>
      <c r="C9" s="20">
        <v>753522</v>
      </c>
      <c r="D9" s="20">
        <v>847261</v>
      </c>
      <c r="E9" s="20">
        <v>1600783</v>
      </c>
      <c r="F9" s="20">
        <v>9841</v>
      </c>
      <c r="G9" s="21">
        <v>12295</v>
      </c>
      <c r="H9" s="21">
        <v>21639</v>
      </c>
      <c r="I9" s="22">
        <v>-9344</v>
      </c>
      <c r="J9" s="21">
        <v>30577</v>
      </c>
      <c r="K9" s="21">
        <v>33491</v>
      </c>
      <c r="L9" s="22">
        <v>-2914</v>
      </c>
      <c r="M9" s="22">
        <v>-12490</v>
      </c>
    </row>
    <row r="10" spans="1:13" x14ac:dyDescent="0.15">
      <c r="A10" s="23" t="s">
        <v>38</v>
      </c>
      <c r="B10" s="20">
        <v>728179</v>
      </c>
      <c r="C10" s="20">
        <v>748306</v>
      </c>
      <c r="D10" s="20">
        <v>839950</v>
      </c>
      <c r="E10" s="20">
        <v>1588256</v>
      </c>
      <c r="F10" s="20">
        <v>10037</v>
      </c>
      <c r="G10" s="21">
        <v>11627</v>
      </c>
      <c r="H10" s="21">
        <v>21217</v>
      </c>
      <c r="I10" s="22">
        <v>-9590</v>
      </c>
      <c r="J10" s="21">
        <v>28142</v>
      </c>
      <c r="K10" s="21">
        <v>30847</v>
      </c>
      <c r="L10" s="22">
        <v>-2705</v>
      </c>
      <c r="M10" s="22">
        <v>-12527</v>
      </c>
    </row>
    <row r="11" spans="1:13" x14ac:dyDescent="0.15">
      <c r="A11" s="23" t="s">
        <v>35</v>
      </c>
      <c r="B11" s="20">
        <v>729695</v>
      </c>
      <c r="C11" s="20">
        <v>743576</v>
      </c>
      <c r="D11" s="20">
        <v>832912</v>
      </c>
      <c r="E11" s="20">
        <v>1576488</v>
      </c>
      <c r="F11" s="20">
        <v>10428</v>
      </c>
      <c r="G11" s="22">
        <v>11634</v>
      </c>
      <c r="H11" s="22">
        <v>21874</v>
      </c>
      <c r="I11" s="22">
        <v>-10240</v>
      </c>
      <c r="J11" s="22">
        <v>27761</v>
      </c>
      <c r="K11" s="22">
        <v>29289</v>
      </c>
      <c r="L11" s="22">
        <v>-1528</v>
      </c>
      <c r="M11" s="22">
        <v>-11768</v>
      </c>
    </row>
    <row r="12" spans="1:13" x14ac:dyDescent="0.15">
      <c r="A12" s="23" t="s">
        <v>49</v>
      </c>
      <c r="B12" s="24">
        <v>730764</v>
      </c>
      <c r="C12" s="24">
        <v>738127</v>
      </c>
      <c r="D12" s="24">
        <v>824997</v>
      </c>
      <c r="E12" s="24">
        <v>1563124</v>
      </c>
      <c r="F12" s="24">
        <v>12002</v>
      </c>
      <c r="G12" s="21">
        <v>10839</v>
      </c>
      <c r="H12" s="21">
        <v>23385</v>
      </c>
      <c r="I12" s="22">
        <v>-12546</v>
      </c>
      <c r="J12" s="21">
        <v>30471</v>
      </c>
      <c r="K12" s="21">
        <v>31289</v>
      </c>
      <c r="L12" s="22">
        <v>-818</v>
      </c>
      <c r="M12" s="22">
        <v>-13364</v>
      </c>
    </row>
    <row r="13" spans="1:13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3" x14ac:dyDescent="0.15">
      <c r="A14" s="25" t="s">
        <v>51</v>
      </c>
      <c r="B14" s="26">
        <v>731000</v>
      </c>
      <c r="C14" s="20">
        <v>737792</v>
      </c>
      <c r="D14" s="20">
        <v>824350</v>
      </c>
      <c r="E14" s="20">
        <v>1562142</v>
      </c>
      <c r="F14" s="20">
        <v>12571</v>
      </c>
      <c r="G14" s="20">
        <v>875</v>
      </c>
      <c r="H14" s="20">
        <v>1874</v>
      </c>
      <c r="I14" s="27">
        <v>-999</v>
      </c>
      <c r="J14" s="20">
        <v>1814</v>
      </c>
      <c r="K14" s="20">
        <v>1380</v>
      </c>
      <c r="L14" s="27">
        <v>434</v>
      </c>
      <c r="M14" s="27">
        <v>-565</v>
      </c>
    </row>
    <row r="15" spans="1:13" x14ac:dyDescent="0.15">
      <c r="A15" s="28" t="s">
        <v>48</v>
      </c>
      <c r="B15" s="26">
        <v>730491</v>
      </c>
      <c r="C15" s="20">
        <v>737430</v>
      </c>
      <c r="D15" s="20">
        <v>823810</v>
      </c>
      <c r="E15" s="20">
        <v>1561240</v>
      </c>
      <c r="F15" s="20">
        <v>12651</v>
      </c>
      <c r="G15" s="20">
        <v>905</v>
      </c>
      <c r="H15" s="20">
        <v>2090</v>
      </c>
      <c r="I15" s="27">
        <v>-1185</v>
      </c>
      <c r="J15" s="20">
        <v>1790</v>
      </c>
      <c r="K15" s="20">
        <v>1507</v>
      </c>
      <c r="L15" s="27">
        <v>283</v>
      </c>
      <c r="M15" s="27">
        <v>-902</v>
      </c>
    </row>
    <row r="16" spans="1:13" x14ac:dyDescent="0.15">
      <c r="A16" s="28" t="s">
        <v>24</v>
      </c>
      <c r="B16" s="26">
        <v>729422</v>
      </c>
      <c r="C16" s="20">
        <v>736543</v>
      </c>
      <c r="D16" s="20">
        <v>822881</v>
      </c>
      <c r="E16" s="20">
        <v>1559424</v>
      </c>
      <c r="F16" s="20">
        <v>12665</v>
      </c>
      <c r="G16" s="20">
        <v>900</v>
      </c>
      <c r="H16" s="20">
        <v>2716</v>
      </c>
      <c r="I16" s="27">
        <v>-1816</v>
      </c>
      <c r="J16" s="20">
        <v>1831</v>
      </c>
      <c r="K16" s="20">
        <v>1830</v>
      </c>
      <c r="L16" s="27">
        <v>1</v>
      </c>
      <c r="M16" s="27">
        <v>-1815</v>
      </c>
    </row>
    <row r="17" spans="1:27" x14ac:dyDescent="0.15">
      <c r="A17" s="28" t="s">
        <v>25</v>
      </c>
      <c r="B17" s="26">
        <v>728849</v>
      </c>
      <c r="C17" s="20">
        <v>735981</v>
      </c>
      <c r="D17" s="20">
        <v>822163</v>
      </c>
      <c r="E17" s="20">
        <v>1558144</v>
      </c>
      <c r="F17" s="20">
        <v>12877</v>
      </c>
      <c r="G17" s="20">
        <v>801</v>
      </c>
      <c r="H17" s="20">
        <v>2134</v>
      </c>
      <c r="I17" s="27">
        <v>-1333</v>
      </c>
      <c r="J17" s="20">
        <v>1979</v>
      </c>
      <c r="K17" s="20">
        <v>1927</v>
      </c>
      <c r="L17" s="27">
        <v>52</v>
      </c>
      <c r="M17" s="27">
        <v>-1281</v>
      </c>
    </row>
    <row r="18" spans="1:27" x14ac:dyDescent="0.15">
      <c r="A18" s="28" t="s">
        <v>26</v>
      </c>
      <c r="B18" s="26">
        <v>728022</v>
      </c>
      <c r="C18" s="20">
        <v>733558</v>
      </c>
      <c r="D18" s="20">
        <v>819502</v>
      </c>
      <c r="E18" s="20">
        <v>1553060</v>
      </c>
      <c r="F18" s="20">
        <v>13020</v>
      </c>
      <c r="G18" s="20">
        <v>791</v>
      </c>
      <c r="H18" s="20">
        <v>1996</v>
      </c>
      <c r="I18" s="27">
        <v>-1205</v>
      </c>
      <c r="J18" s="20">
        <v>5560</v>
      </c>
      <c r="K18" s="20">
        <v>9439</v>
      </c>
      <c r="L18" s="27">
        <v>-3879</v>
      </c>
      <c r="M18" s="27">
        <v>-5084</v>
      </c>
    </row>
    <row r="19" spans="1:27" x14ac:dyDescent="0.15">
      <c r="A19" s="28" t="s">
        <v>27</v>
      </c>
      <c r="B19" s="26">
        <v>732475</v>
      </c>
      <c r="C19" s="20">
        <v>733817</v>
      </c>
      <c r="D19" s="20">
        <v>819192</v>
      </c>
      <c r="E19" s="20">
        <v>1553009</v>
      </c>
      <c r="F19" s="20">
        <v>13311</v>
      </c>
      <c r="G19" s="20">
        <v>661</v>
      </c>
      <c r="H19" s="20">
        <v>1809</v>
      </c>
      <c r="I19" s="27">
        <v>-1148</v>
      </c>
      <c r="J19" s="20">
        <v>5408</v>
      </c>
      <c r="K19" s="20">
        <v>4311</v>
      </c>
      <c r="L19" s="27">
        <v>1097</v>
      </c>
      <c r="M19" s="27">
        <v>-51</v>
      </c>
    </row>
    <row r="20" spans="1:27" x14ac:dyDescent="0.15">
      <c r="A20" s="28" t="s">
        <v>28</v>
      </c>
      <c r="B20" s="26">
        <v>732470</v>
      </c>
      <c r="C20" s="20">
        <v>733478</v>
      </c>
      <c r="D20" s="20">
        <v>818743</v>
      </c>
      <c r="E20" s="20">
        <v>1552221</v>
      </c>
      <c r="F20" s="20">
        <v>13554</v>
      </c>
      <c r="G20" s="20">
        <v>873</v>
      </c>
      <c r="H20" s="20">
        <v>1817</v>
      </c>
      <c r="I20" s="27">
        <v>-944</v>
      </c>
      <c r="J20" s="20">
        <v>2099</v>
      </c>
      <c r="K20" s="20">
        <v>1943</v>
      </c>
      <c r="L20" s="27">
        <v>156</v>
      </c>
      <c r="M20" s="27">
        <v>-788</v>
      </c>
    </row>
    <row r="21" spans="1:27" x14ac:dyDescent="0.15">
      <c r="A21" s="28" t="s">
        <v>29</v>
      </c>
      <c r="B21" s="26">
        <v>732319</v>
      </c>
      <c r="C21" s="20">
        <v>733142</v>
      </c>
      <c r="D21" s="20">
        <v>818303</v>
      </c>
      <c r="E21" s="20">
        <v>1551445</v>
      </c>
      <c r="F21" s="20">
        <v>13702</v>
      </c>
      <c r="G21" s="20">
        <v>814</v>
      </c>
      <c r="H21" s="20">
        <v>1728</v>
      </c>
      <c r="I21" s="27">
        <v>-914</v>
      </c>
      <c r="J21" s="20">
        <v>1864</v>
      </c>
      <c r="K21" s="20">
        <v>1726</v>
      </c>
      <c r="L21" s="27">
        <v>138</v>
      </c>
      <c r="M21" s="27">
        <v>-776</v>
      </c>
    </row>
    <row r="22" spans="1:27" x14ac:dyDescent="0.15">
      <c r="A22" s="28" t="s">
        <v>30</v>
      </c>
      <c r="B22" s="26">
        <v>732009</v>
      </c>
      <c r="C22" s="20">
        <v>732591</v>
      </c>
      <c r="D22" s="20">
        <v>817811</v>
      </c>
      <c r="E22" s="20">
        <v>1550402</v>
      </c>
      <c r="F22" s="20">
        <v>13887</v>
      </c>
      <c r="G22" s="20">
        <v>884</v>
      </c>
      <c r="H22" s="20">
        <v>1912</v>
      </c>
      <c r="I22" s="27">
        <v>-1028</v>
      </c>
      <c r="J22" s="20">
        <v>2140</v>
      </c>
      <c r="K22" s="20">
        <v>2155</v>
      </c>
      <c r="L22" s="27">
        <v>-15</v>
      </c>
      <c r="M22" s="27">
        <v>-1043</v>
      </c>
    </row>
    <row r="23" spans="1:27" x14ac:dyDescent="0.15">
      <c r="A23" s="28" t="s">
        <v>21</v>
      </c>
      <c r="B23" s="26">
        <v>731725</v>
      </c>
      <c r="C23" s="20">
        <v>732296</v>
      </c>
      <c r="D23" s="20">
        <v>817162</v>
      </c>
      <c r="E23" s="20">
        <v>1549458</v>
      </c>
      <c r="F23" s="20">
        <v>14203</v>
      </c>
      <c r="G23" s="20">
        <v>939</v>
      </c>
      <c r="H23" s="20">
        <v>2070</v>
      </c>
      <c r="I23" s="27">
        <v>-1131</v>
      </c>
      <c r="J23" s="20">
        <v>2325</v>
      </c>
      <c r="K23" s="20">
        <v>2138</v>
      </c>
      <c r="L23" s="27">
        <v>187</v>
      </c>
      <c r="M23" s="27">
        <v>-944</v>
      </c>
    </row>
    <row r="24" spans="1:27" x14ac:dyDescent="0.15">
      <c r="A24" s="28" t="s">
        <v>39</v>
      </c>
      <c r="B24" s="26">
        <v>731515</v>
      </c>
      <c r="C24" s="20">
        <v>731910</v>
      </c>
      <c r="D24" s="20">
        <v>816774</v>
      </c>
      <c r="E24" s="20">
        <v>1548684</v>
      </c>
      <c r="F24" s="20">
        <v>14486</v>
      </c>
      <c r="G24" s="20">
        <v>854</v>
      </c>
      <c r="H24" s="20">
        <v>1858</v>
      </c>
      <c r="I24" s="27">
        <v>-1004</v>
      </c>
      <c r="J24" s="20">
        <v>1946</v>
      </c>
      <c r="K24" s="20">
        <v>1716</v>
      </c>
      <c r="L24" s="27">
        <v>230</v>
      </c>
      <c r="M24" s="27">
        <v>-774</v>
      </c>
    </row>
    <row r="25" spans="1:27" x14ac:dyDescent="0.15">
      <c r="A25" s="28" t="s">
        <v>22</v>
      </c>
      <c r="B25" s="40">
        <v>731847</v>
      </c>
      <c r="C25" s="20">
        <v>731656</v>
      </c>
      <c r="D25" s="20">
        <v>816505</v>
      </c>
      <c r="E25" s="20">
        <v>1548161</v>
      </c>
      <c r="F25" s="20">
        <v>14979</v>
      </c>
      <c r="G25" s="29">
        <v>844</v>
      </c>
      <c r="H25" s="20">
        <v>1941</v>
      </c>
      <c r="I25" s="30">
        <v>-1097</v>
      </c>
      <c r="J25" s="20">
        <v>2328</v>
      </c>
      <c r="K25" s="20">
        <v>1754</v>
      </c>
      <c r="L25" s="27">
        <v>574</v>
      </c>
      <c r="M25" s="30">
        <v>-523</v>
      </c>
    </row>
    <row r="26" spans="1:27" x14ac:dyDescent="0.15">
      <c r="A26" s="28" t="s">
        <v>23</v>
      </c>
      <c r="B26" s="26">
        <v>731798</v>
      </c>
      <c r="C26" s="27">
        <v>731361</v>
      </c>
      <c r="D26" s="27">
        <v>815907</v>
      </c>
      <c r="E26" s="20">
        <v>1547268</v>
      </c>
      <c r="F26" s="20">
        <v>15319</v>
      </c>
      <c r="G26" s="20">
        <v>835</v>
      </c>
      <c r="H26" s="20">
        <v>2063</v>
      </c>
      <c r="I26" s="27">
        <v>-1228</v>
      </c>
      <c r="J26" s="20">
        <v>1842</v>
      </c>
      <c r="K26" s="20">
        <v>1507</v>
      </c>
      <c r="L26" s="27">
        <v>335</v>
      </c>
      <c r="M26" s="27">
        <v>-893</v>
      </c>
    </row>
    <row r="27" spans="1:27" x14ac:dyDescent="0.15">
      <c r="A27" s="28" t="s">
        <v>52</v>
      </c>
      <c r="B27" s="26">
        <v>731342</v>
      </c>
      <c r="C27" s="20">
        <v>730979</v>
      </c>
      <c r="D27" s="20">
        <v>815137</v>
      </c>
      <c r="E27" s="20">
        <v>1546116</v>
      </c>
      <c r="F27" s="20">
        <v>15366</v>
      </c>
      <c r="G27" s="20">
        <v>734</v>
      </c>
      <c r="H27" s="20">
        <v>2059</v>
      </c>
      <c r="I27" s="27">
        <v>-1325</v>
      </c>
      <c r="J27" s="20">
        <v>1838</v>
      </c>
      <c r="K27" s="20">
        <v>1665</v>
      </c>
      <c r="L27" s="27">
        <v>173</v>
      </c>
      <c r="M27" s="27">
        <v>-1152</v>
      </c>
    </row>
    <row r="28" spans="1:27" x14ac:dyDescent="0.15">
      <c r="A28" s="28"/>
      <c r="B28" s="26"/>
      <c r="C28" s="20"/>
      <c r="D28" s="20"/>
      <c r="E28" s="20"/>
      <c r="F28" s="35"/>
      <c r="G28" s="20"/>
      <c r="H28" s="20"/>
      <c r="I28" s="27"/>
      <c r="J28" s="20"/>
      <c r="K28" s="20"/>
      <c r="L28" s="27"/>
      <c r="M28" s="27"/>
    </row>
    <row r="29" spans="1:27" x14ac:dyDescent="0.15">
      <c r="A29" s="32" t="s">
        <v>31</v>
      </c>
      <c r="B29" s="31">
        <f t="shared" ref="B29:H29" si="0">((B27/RIGHT(B26,7))*100)-100</f>
        <v>-6.2312277431757934E-2</v>
      </c>
      <c r="C29" s="31">
        <f t="shared" si="0"/>
        <v>-5.2231387782512684E-2</v>
      </c>
      <c r="D29" s="31">
        <f t="shared" si="0"/>
        <v>-9.4373500901440366E-2</v>
      </c>
      <c r="E29" s="31">
        <f t="shared" si="0"/>
        <v>-7.4453811492261934E-2</v>
      </c>
      <c r="F29" s="31">
        <f t="shared" si="0"/>
        <v>0.30680853841633393</v>
      </c>
      <c r="G29" s="31">
        <f t="shared" si="0"/>
        <v>-12.095808383233532</v>
      </c>
      <c r="H29" s="31">
        <f t="shared" si="0"/>
        <v>-0.19389238972370038</v>
      </c>
      <c r="I29" s="36" t="s">
        <v>47</v>
      </c>
      <c r="J29" s="31">
        <f>((J27/RIGHT(J26,7))*100)-100</f>
        <v>-0.21715526601519741</v>
      </c>
      <c r="K29" s="31">
        <f>((K27/RIGHT(K26,7))*100)-100</f>
        <v>10.484406104844069</v>
      </c>
      <c r="L29" s="36" t="s">
        <v>47</v>
      </c>
      <c r="M29" s="38" t="s">
        <v>47</v>
      </c>
    </row>
    <row r="30" spans="1:27" ht="14.25" thickBot="1" x14ac:dyDescent="0.2">
      <c r="A30" s="33" t="s">
        <v>32</v>
      </c>
      <c r="B30" s="34">
        <f t="shared" ref="B30:H30" si="1">((B27/B15)*100)-100</f>
        <v>0.11649698627360294</v>
      </c>
      <c r="C30" s="34">
        <f t="shared" si="1"/>
        <v>-0.87479489578672087</v>
      </c>
      <c r="D30" s="34">
        <f t="shared" si="1"/>
        <v>-1.0527912989645642</v>
      </c>
      <c r="E30" s="34">
        <f t="shared" si="1"/>
        <v>-0.96871717352873077</v>
      </c>
      <c r="F30" s="34">
        <f t="shared" si="1"/>
        <v>21.460754090585723</v>
      </c>
      <c r="G30" s="34">
        <f t="shared" si="1"/>
        <v>-18.895027624309392</v>
      </c>
      <c r="H30" s="34">
        <f t="shared" si="1"/>
        <v>-1.4832535885167459</v>
      </c>
      <c r="I30" s="37" t="s">
        <v>47</v>
      </c>
      <c r="J30" s="34">
        <f>((J27/J15)*100)-100</f>
        <v>2.6815642458100513</v>
      </c>
      <c r="K30" s="34">
        <f>((K27/K15)*100)-100</f>
        <v>10.484406104844069</v>
      </c>
      <c r="L30" s="37" t="s">
        <v>47</v>
      </c>
      <c r="M30" s="37" t="s">
        <v>47</v>
      </c>
    </row>
    <row r="31" spans="1:27" s="18" customFormat="1" ht="16.5" customHeight="1" x14ac:dyDescent="0.15">
      <c r="A31" s="15" t="s">
        <v>33</v>
      </c>
      <c r="B31" s="15" t="s">
        <v>40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15">
      <c r="A32" s="15"/>
      <c r="B32" s="15" t="s">
        <v>41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15">
      <c r="A33" s="15"/>
      <c r="B33" s="15" t="s">
        <v>42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15">
      <c r="A34" s="15"/>
      <c r="B34" s="15" t="s">
        <v>43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15">
      <c r="A35" s="15"/>
      <c r="B35" s="15" t="s">
        <v>44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15">
      <c r="B36" t="s">
        <v>45</v>
      </c>
    </row>
    <row r="37" spans="1:27" x14ac:dyDescent="0.15">
      <c r="B37" s="15" t="s">
        <v>46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2021-07-19T04:53:13Z</cp:lastPrinted>
  <dcterms:created xsi:type="dcterms:W3CDTF">2020-10-16T04:17:50Z</dcterms:created>
  <dcterms:modified xsi:type="dcterms:W3CDTF">2024-02-18T23:43:40Z</dcterms:modified>
</cp:coreProperties>
</file>