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  <c r="B32" i="1"/>
</calcChain>
</file>

<file path=xl/sharedStrings.xml><?xml version="1.0" encoding="utf-8"?>
<sst xmlns="http://schemas.openxmlformats.org/spreadsheetml/2006/main" count="59" uniqueCount="43">
  <si>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</si>
  <si>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</si>
  <si>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</si>
  <si>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</si>
  <si>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</si>
  <si>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</si>
  <si>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</si>
  <si>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</si>
  <si>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</si>
  <si>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</si>
  <si>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</si>
  <si>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</si>
  <si>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</si>
  <si>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</si>
  <si>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</si>
  <si>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</si>
  <si>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</si>
  <si>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</si>
  <si>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</si>
  <si>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</si>
  <si>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</si>
  <si>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</si>
  <si>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</si>
  <si>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</si>
  <si>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</si>
  <si>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</si>
  <si>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</si>
  <si>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</si>
  <si>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</si>
  <si>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</si>
  <si>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</si>
  <si>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</si>
  <si>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</si>
  <si>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</si>
  <si>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</si>
  <si>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５. １</t>
  </si>
  <si>
    <t>　 ２年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</si>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</sst>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7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right" vertical="center" shrinkToFit="1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79" fontId="10" fillId="0" borderId="11" xfId="1" applyNumberFormat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B1" zoomScaleNormal="100" workbookViewId="0">
      <selection activeCell="B2" sqref="B2"/>
    </sheetView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56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7" t="s">
        <v>39</v>
      </c>
      <c r="H3" s="58"/>
      <c r="I3" s="58"/>
      <c r="J3" s="58"/>
      <c r="K3" s="58"/>
      <c r="L3" s="58"/>
    </row>
    <row r="4" spans="1:12" ht="18" customHeight="1" x14ac:dyDescent="0.15">
      <c r="A4" s="61" t="s">
        <v>0</v>
      </c>
      <c r="B4" s="9" t="s">
        <v>2</v>
      </c>
      <c r="C4" s="10" t="s">
        <v>2</v>
      </c>
      <c r="D4" s="64" t="s">
        <v>3</v>
      </c>
      <c r="E4" s="65"/>
      <c r="F4" s="65"/>
      <c r="G4" s="66"/>
      <c r="H4" s="64" t="s">
        <v>4</v>
      </c>
      <c r="I4" s="65"/>
      <c r="J4" s="66"/>
      <c r="K4" s="10" t="s">
        <v>5</v>
      </c>
      <c r="L4" s="11"/>
    </row>
    <row r="5" spans="1:12" ht="16.5" customHeight="1" x14ac:dyDescent="0.15">
      <c r="A5" s="62"/>
      <c r="B5" s="10" t="s">
        <v>7</v>
      </c>
      <c r="C5" s="10" t="s">
        <v>8</v>
      </c>
      <c r="D5" s="59" t="s">
        <v>9</v>
      </c>
      <c r="E5" s="59" t="s">
        <v>10</v>
      </c>
      <c r="F5" s="59" t="s">
        <v>11</v>
      </c>
      <c r="G5" s="59" t="s">
        <v>12</v>
      </c>
      <c r="H5" s="59" t="s">
        <v>9</v>
      </c>
      <c r="I5" s="59" t="s">
        <v>13</v>
      </c>
      <c r="J5" s="59" t="s">
        <v>12</v>
      </c>
      <c r="K5" s="10" t="s">
        <v>14</v>
      </c>
      <c r="L5" s="10" t="s">
        <v>15</v>
      </c>
    </row>
    <row r="6" spans="1:12" ht="18" customHeight="1" x14ac:dyDescent="0.15">
      <c r="A6" s="63"/>
      <c r="B6" s="12" t="s">
        <v>16</v>
      </c>
      <c r="C6" s="12" t="s">
        <v>17</v>
      </c>
      <c r="D6" s="60"/>
      <c r="E6" s="60"/>
      <c r="F6" s="60"/>
      <c r="G6" s="60"/>
      <c r="H6" s="60"/>
      <c r="I6" s="60"/>
      <c r="J6" s="60"/>
      <c r="K6" s="12" t="s">
        <v>18</v>
      </c>
      <c r="L6" s="13"/>
    </row>
    <row r="7" spans="1:12" ht="17.100000000000001" customHeight="1" x14ac:dyDescent="0.15">
      <c r="A7" s="14" t="s">
        <v>36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41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21"/>
      <c r="B11" s="15"/>
      <c r="C11" s="15"/>
      <c r="D11" s="16"/>
      <c r="E11" s="17"/>
      <c r="F11" s="16"/>
      <c r="G11" s="16"/>
      <c r="H11" s="15"/>
      <c r="I11" s="15"/>
      <c r="J11" s="18"/>
      <c r="K11" s="19"/>
      <c r="L11" s="20"/>
    </row>
    <row r="12" spans="1:12" ht="17.100000000000001" customHeight="1" x14ac:dyDescent="0.15">
      <c r="A12" s="22"/>
      <c r="B12" s="46"/>
      <c r="C12" s="46"/>
      <c r="D12" s="46"/>
      <c r="E12" s="47"/>
      <c r="F12" s="46"/>
      <c r="G12" s="46"/>
      <c r="H12" s="46"/>
      <c r="I12" s="46"/>
      <c r="J12" s="47"/>
      <c r="K12" s="48"/>
      <c r="L12" s="46"/>
    </row>
    <row r="13" spans="1:12" ht="17.100000000000001" customHeight="1" x14ac:dyDescent="0.15">
      <c r="A13" s="22"/>
      <c r="B13" s="46"/>
      <c r="C13" s="46"/>
      <c r="D13" s="46"/>
      <c r="E13" s="47"/>
      <c r="F13" s="46"/>
      <c r="G13" s="46"/>
      <c r="H13" s="46"/>
      <c r="I13" s="46"/>
      <c r="J13" s="47"/>
      <c r="K13" s="48"/>
      <c r="L13" s="46"/>
    </row>
    <row r="14" spans="1:12" ht="17.100000000000001" customHeight="1" x14ac:dyDescent="0.15">
      <c r="A14" s="23"/>
      <c r="B14" s="49"/>
      <c r="C14" s="49"/>
      <c r="D14" s="49"/>
      <c r="E14" s="49"/>
      <c r="F14" s="49"/>
      <c r="G14" s="49"/>
      <c r="H14" s="49"/>
      <c r="I14" s="49"/>
      <c r="J14" s="50"/>
      <c r="K14" s="49"/>
      <c r="L14" s="49"/>
    </row>
    <row r="15" spans="1:12" ht="16.5" customHeight="1" x14ac:dyDescent="0.15">
      <c r="A15" s="25"/>
      <c r="B15" s="24"/>
      <c r="C15" s="24"/>
      <c r="D15" s="51"/>
      <c r="E15" s="52"/>
      <c r="F15" s="52"/>
      <c r="G15" s="51"/>
      <c r="H15" s="24"/>
      <c r="I15" s="28"/>
      <c r="J15" s="53"/>
      <c r="K15" s="52"/>
      <c r="L15" s="51"/>
    </row>
    <row r="16" spans="1:12" ht="16.5" customHeight="1" x14ac:dyDescent="0.15">
      <c r="A16" s="25" t="s">
        <v>35</v>
      </c>
      <c r="B16" s="24">
        <v>31550</v>
      </c>
      <c r="C16" s="24">
        <v>45194</v>
      </c>
      <c r="D16" s="26">
        <v>1.43</v>
      </c>
      <c r="E16" s="27">
        <v>1.33</v>
      </c>
      <c r="F16" s="27">
        <v>1.35</v>
      </c>
      <c r="G16" s="26">
        <v>1.44</v>
      </c>
      <c r="H16" s="24">
        <v>1306</v>
      </c>
      <c r="I16" s="28">
        <v>79665</v>
      </c>
      <c r="J16" s="54">
        <v>9693</v>
      </c>
      <c r="K16" s="43" t="s">
        <v>19</v>
      </c>
      <c r="L16" s="30">
        <v>6.1489698890649764</v>
      </c>
    </row>
    <row r="17" spans="1:12" ht="16.5" customHeight="1" x14ac:dyDescent="0.15">
      <c r="A17" s="31" t="s">
        <v>33</v>
      </c>
      <c r="B17" s="32">
        <v>33416</v>
      </c>
      <c r="C17" s="24">
        <v>46283</v>
      </c>
      <c r="D17" s="26">
        <v>1.39</v>
      </c>
      <c r="E17" s="27">
        <v>1.3</v>
      </c>
      <c r="F17" s="26">
        <v>1.34</v>
      </c>
      <c r="G17" s="26">
        <v>1.42</v>
      </c>
      <c r="H17" s="24">
        <v>1240</v>
      </c>
      <c r="I17" s="28">
        <v>81329</v>
      </c>
      <c r="J17" s="54">
        <v>9603</v>
      </c>
      <c r="K17" s="42" t="s">
        <v>19</v>
      </c>
      <c r="L17" s="30">
        <v>8.825113717979411</v>
      </c>
    </row>
    <row r="18" spans="1:12" ht="16.5" customHeight="1" x14ac:dyDescent="0.15">
      <c r="A18" s="31" t="s">
        <v>24</v>
      </c>
      <c r="B18" s="33">
        <v>34849</v>
      </c>
      <c r="C18" s="24">
        <v>45662</v>
      </c>
      <c r="D18" s="26">
        <v>1.31</v>
      </c>
      <c r="E18" s="27">
        <v>1.27</v>
      </c>
      <c r="F18" s="26">
        <v>1.32</v>
      </c>
      <c r="G18" s="26">
        <v>1.37</v>
      </c>
      <c r="H18" s="24">
        <v>1193</v>
      </c>
      <c r="I18" s="28">
        <v>83235</v>
      </c>
      <c r="J18" s="54">
        <v>9967</v>
      </c>
      <c r="K18" s="43">
        <v>60</v>
      </c>
      <c r="L18" s="30">
        <v>10.611495308330225</v>
      </c>
    </row>
    <row r="19" spans="1:12" ht="16.5" customHeight="1" x14ac:dyDescent="0.15">
      <c r="A19" s="31" t="s">
        <v>25</v>
      </c>
      <c r="B19" s="33">
        <v>36145</v>
      </c>
      <c r="C19" s="24">
        <v>42411</v>
      </c>
      <c r="D19" s="26">
        <v>1.17</v>
      </c>
      <c r="E19" s="26">
        <v>1.23</v>
      </c>
      <c r="F19" s="26">
        <v>1.32</v>
      </c>
      <c r="G19" s="26">
        <v>1.28</v>
      </c>
      <c r="H19" s="24">
        <v>1749</v>
      </c>
      <c r="I19" s="28">
        <v>98707</v>
      </c>
      <c r="J19" s="54">
        <v>12857</v>
      </c>
      <c r="K19" s="43" t="s">
        <v>19</v>
      </c>
      <c r="L19" s="30">
        <v>7.6635772582653212</v>
      </c>
    </row>
    <row r="20" spans="1:12" ht="16.5" customHeight="1" x14ac:dyDescent="0.15">
      <c r="A20" s="31" t="s">
        <v>26</v>
      </c>
      <c r="B20" s="33">
        <v>36408</v>
      </c>
      <c r="C20" s="24">
        <v>41564</v>
      </c>
      <c r="D20" s="26">
        <v>1.1399999999999999</v>
      </c>
      <c r="E20" s="27">
        <v>1.23</v>
      </c>
      <c r="F20" s="27">
        <v>1.32</v>
      </c>
      <c r="G20" s="26">
        <v>1.26</v>
      </c>
      <c r="H20" s="24">
        <v>2199</v>
      </c>
      <c r="I20" s="28">
        <v>136896</v>
      </c>
      <c r="J20" s="54">
        <v>17818</v>
      </c>
      <c r="K20" s="42" t="s">
        <v>19</v>
      </c>
      <c r="L20" s="30">
        <v>7.4132058888156456</v>
      </c>
    </row>
    <row r="21" spans="1:12" ht="16.5" customHeight="1" x14ac:dyDescent="0.15">
      <c r="A21" s="31" t="s">
        <v>27</v>
      </c>
      <c r="B21" s="33">
        <v>35978</v>
      </c>
      <c r="C21" s="24">
        <v>41246</v>
      </c>
      <c r="D21" s="26">
        <v>1.1499999999999999</v>
      </c>
      <c r="E21" s="27">
        <v>1.23</v>
      </c>
      <c r="F21" s="26">
        <v>1.31</v>
      </c>
      <c r="G21" s="26">
        <v>1.28</v>
      </c>
      <c r="H21" s="24">
        <v>1832</v>
      </c>
      <c r="I21" s="28">
        <v>105981</v>
      </c>
      <c r="J21" s="54">
        <v>13786</v>
      </c>
      <c r="K21" s="43">
        <v>57</v>
      </c>
      <c r="L21" s="30">
        <v>6.9292345322141307</v>
      </c>
    </row>
    <row r="22" spans="1:12" ht="16.5" customHeight="1" x14ac:dyDescent="0.15">
      <c r="A22" s="31" t="s">
        <v>28</v>
      </c>
      <c r="B22" s="33">
        <v>34641</v>
      </c>
      <c r="C22" s="24">
        <v>40484</v>
      </c>
      <c r="D22" s="26">
        <v>1.17</v>
      </c>
      <c r="E22" s="27">
        <v>1.21</v>
      </c>
      <c r="F22" s="27">
        <v>1.3</v>
      </c>
      <c r="G22" s="26">
        <v>1.29</v>
      </c>
      <c r="H22" s="24">
        <v>2114</v>
      </c>
      <c r="I22" s="28">
        <v>114665</v>
      </c>
      <c r="J22" s="54">
        <v>15097</v>
      </c>
      <c r="K22" s="43" t="s">
        <v>19</v>
      </c>
      <c r="L22" s="30">
        <v>6.0852746745186339</v>
      </c>
    </row>
    <row r="23" spans="1:12" ht="16.5" customHeight="1" x14ac:dyDescent="0.15">
      <c r="A23" s="31" t="s">
        <v>29</v>
      </c>
      <c r="B23" s="33">
        <v>34637</v>
      </c>
      <c r="C23" s="24">
        <v>40146</v>
      </c>
      <c r="D23" s="26">
        <v>1.1599999999999999</v>
      </c>
      <c r="E23" s="27">
        <v>1.2</v>
      </c>
      <c r="F23" s="27">
        <v>1.3</v>
      </c>
      <c r="G23" s="26">
        <v>1.29</v>
      </c>
      <c r="H23" s="24">
        <v>1736</v>
      </c>
      <c r="I23" s="28">
        <v>111365</v>
      </c>
      <c r="J23" s="54">
        <v>13674</v>
      </c>
      <c r="K23" s="42" t="s">
        <v>19</v>
      </c>
      <c r="L23" s="30">
        <v>5.8896555706325602</v>
      </c>
    </row>
    <row r="24" spans="1:12" ht="16.5" customHeight="1" x14ac:dyDescent="0.15">
      <c r="A24" s="31" t="s">
        <v>30</v>
      </c>
      <c r="B24" s="34">
        <v>34830</v>
      </c>
      <c r="C24" s="24">
        <v>40484</v>
      </c>
      <c r="D24" s="26">
        <v>1.1599999999999999</v>
      </c>
      <c r="E24" s="26">
        <v>1.2</v>
      </c>
      <c r="F24" s="27">
        <v>1.29</v>
      </c>
      <c r="G24" s="26">
        <v>1.29</v>
      </c>
      <c r="H24" s="24">
        <v>1354</v>
      </c>
      <c r="I24" s="28">
        <v>82013</v>
      </c>
      <c r="J24" s="54">
        <v>10148</v>
      </c>
      <c r="K24" s="43">
        <v>60</v>
      </c>
      <c r="L24" s="30">
        <v>6.3680734998564459</v>
      </c>
    </row>
    <row r="25" spans="1:12" ht="16.5" customHeight="1" x14ac:dyDescent="0.15">
      <c r="A25" s="31" t="s">
        <v>40</v>
      </c>
      <c r="B25" s="34">
        <v>34752</v>
      </c>
      <c r="C25" s="24">
        <v>41315</v>
      </c>
      <c r="D25" s="26">
        <v>1.19</v>
      </c>
      <c r="E25" s="26">
        <v>1.18</v>
      </c>
      <c r="F25" s="27">
        <v>1.29</v>
      </c>
      <c r="G25" s="26">
        <v>1.31</v>
      </c>
      <c r="H25" s="24">
        <v>1513</v>
      </c>
      <c r="I25" s="28">
        <v>93091</v>
      </c>
      <c r="J25" s="54">
        <v>11431</v>
      </c>
      <c r="K25" s="43" t="s">
        <v>19</v>
      </c>
      <c r="L25" s="30">
        <v>6.8773020257826891</v>
      </c>
    </row>
    <row r="26" spans="1:12" ht="16.5" customHeight="1" x14ac:dyDescent="0.15">
      <c r="A26" s="31" t="s">
        <v>20</v>
      </c>
      <c r="B26" s="34">
        <v>33480</v>
      </c>
      <c r="C26" s="24">
        <v>40549</v>
      </c>
      <c r="D26" s="26">
        <v>1.21</v>
      </c>
      <c r="E26" s="27">
        <v>1.17</v>
      </c>
      <c r="F26" s="27">
        <v>1.27</v>
      </c>
      <c r="G26" s="26">
        <v>1.36</v>
      </c>
      <c r="H26" s="24">
        <v>1740</v>
      </c>
      <c r="I26" s="28">
        <v>99195</v>
      </c>
      <c r="J26" s="54">
        <v>12372</v>
      </c>
      <c r="K26" s="42" t="s">
        <v>19</v>
      </c>
      <c r="L26" s="30">
        <v>6.2724014336917557</v>
      </c>
    </row>
    <row r="27" spans="1:12" ht="16.5" customHeight="1" x14ac:dyDescent="0.15">
      <c r="A27" s="31" t="s">
        <v>21</v>
      </c>
      <c r="B27" s="34">
        <v>31648</v>
      </c>
      <c r="C27" s="24">
        <v>40665</v>
      </c>
      <c r="D27" s="26">
        <v>1.28</v>
      </c>
      <c r="E27" s="27">
        <v>1.1599999999999999</v>
      </c>
      <c r="F27" s="27">
        <v>1.27</v>
      </c>
      <c r="G27" s="26">
        <v>1.42</v>
      </c>
      <c r="H27" s="24">
        <v>1283</v>
      </c>
      <c r="I27" s="28">
        <v>83385</v>
      </c>
      <c r="J27" s="54">
        <v>9943</v>
      </c>
      <c r="K27" s="43">
        <v>61</v>
      </c>
      <c r="L27" s="30">
        <v>5.9719413549039428</v>
      </c>
    </row>
    <row r="28" spans="1:12" ht="16.5" customHeight="1" x14ac:dyDescent="0.15">
      <c r="A28" s="35" t="s">
        <v>42</v>
      </c>
      <c r="B28" s="34">
        <v>32634</v>
      </c>
      <c r="C28" s="24">
        <v>41342</v>
      </c>
      <c r="D28" s="26">
        <v>1.27</v>
      </c>
      <c r="E28" s="26">
        <v>1.18</v>
      </c>
      <c r="F28" s="26">
        <v>1.27</v>
      </c>
      <c r="G28" s="26">
        <v>1.37</v>
      </c>
      <c r="H28" s="24">
        <v>1214</v>
      </c>
      <c r="I28" s="28">
        <v>83028</v>
      </c>
      <c r="J28" s="54">
        <v>9789</v>
      </c>
      <c r="K28" s="43" t="s">
        <v>19</v>
      </c>
      <c r="L28" s="30">
        <v>6.1009989581418154</v>
      </c>
    </row>
    <row r="29" spans="1:12" ht="16.5" customHeight="1" x14ac:dyDescent="0.15">
      <c r="A29" s="31" t="s">
        <v>33</v>
      </c>
      <c r="B29" s="34">
        <v>33958</v>
      </c>
      <c r="C29" s="24">
        <v>43989</v>
      </c>
      <c r="D29" s="26">
        <v>1.3</v>
      </c>
      <c r="E29" s="26">
        <v>1.21</v>
      </c>
      <c r="F29" s="26">
        <v>1.26</v>
      </c>
      <c r="G29" s="26">
        <v>1.35</v>
      </c>
      <c r="H29" s="24">
        <v>1247</v>
      </c>
      <c r="I29" s="28">
        <v>89174</v>
      </c>
      <c r="J29" s="54">
        <v>10184</v>
      </c>
      <c r="K29" s="42" t="s">
        <v>19</v>
      </c>
      <c r="L29" s="30">
        <v>7.8950468225454973</v>
      </c>
    </row>
    <row r="30" spans="1:12" ht="16.5" customHeight="1" x14ac:dyDescent="0.15">
      <c r="A30" s="31" t="s">
        <v>24</v>
      </c>
      <c r="B30" s="34">
        <v>34773</v>
      </c>
      <c r="C30" s="24">
        <v>42782</v>
      </c>
      <c r="D30" s="26">
        <v>1.23</v>
      </c>
      <c r="E30" s="26">
        <v>1.2</v>
      </c>
      <c r="F30" s="26">
        <v>1.28</v>
      </c>
      <c r="G30" s="26">
        <v>1.31</v>
      </c>
      <c r="H30" s="24">
        <v>1105</v>
      </c>
      <c r="I30" s="28">
        <v>74273</v>
      </c>
      <c r="J30" s="54">
        <v>8756</v>
      </c>
      <c r="K30" s="43">
        <v>65</v>
      </c>
      <c r="L30" s="30">
        <v>8.8890806085181033</v>
      </c>
    </row>
    <row r="31" spans="1:12" ht="16.5" customHeight="1" x14ac:dyDescent="0.15">
      <c r="A31" s="35"/>
      <c r="B31" s="34"/>
      <c r="C31" s="24"/>
      <c r="D31" s="26"/>
      <c r="E31" s="26"/>
      <c r="F31" s="26"/>
      <c r="G31" s="26"/>
      <c r="H31" s="24"/>
      <c r="I31" s="28"/>
      <c r="J31" s="29"/>
      <c r="K31" s="29"/>
      <c r="L31" s="30"/>
    </row>
    <row r="32" spans="1:12" ht="16.5" customHeight="1" x14ac:dyDescent="0.15">
      <c r="A32" s="36" t="s">
        <v>1</v>
      </c>
      <c r="B32" s="37">
        <f>((B30/B29)*100)-100</f>
        <v>2.4000235585134533</v>
      </c>
      <c r="C32" s="37">
        <f t="shared" ref="C32:L32" si="0">((C30/C29)*100)-100</f>
        <v>-2.7438677851280886</v>
      </c>
      <c r="D32" s="37">
        <f t="shared" si="0"/>
        <v>-5.3846153846153868</v>
      </c>
      <c r="E32" s="45">
        <f t="shared" si="0"/>
        <v>-0.8264462809917319</v>
      </c>
      <c r="F32" s="45">
        <f t="shared" si="0"/>
        <v>1.5873015873015817</v>
      </c>
      <c r="G32" s="45">
        <f t="shared" si="0"/>
        <v>-2.9629629629629619</v>
      </c>
      <c r="H32" s="37">
        <f t="shared" si="0"/>
        <v>-11.387329591018442</v>
      </c>
      <c r="I32" s="37">
        <f t="shared" si="0"/>
        <v>-16.710027586516247</v>
      </c>
      <c r="J32" s="37">
        <f t="shared" ref="J32" si="1">((J30/J29)*100)-100</f>
        <v>-14.021995286724277</v>
      </c>
      <c r="K32" s="29" t="s">
        <v>19</v>
      </c>
      <c r="L32" s="37">
        <f t="shared" si="0"/>
        <v>12.590600262610124</v>
      </c>
    </row>
    <row r="33" spans="1:12" ht="16.5" customHeight="1" thickBot="1" x14ac:dyDescent="0.2">
      <c r="A33" s="38" t="s">
        <v>32</v>
      </c>
      <c r="B33" s="39">
        <f>((B30/B18*100)-100)</f>
        <v>-0.21808373267525383</v>
      </c>
      <c r="C33" s="39">
        <f t="shared" ref="C33:L33" si="2">((C30/C18*100)-100)</f>
        <v>-6.3072138758705307</v>
      </c>
      <c r="D33" s="39">
        <f t="shared" si="2"/>
        <v>-6.1068702290076402</v>
      </c>
      <c r="E33" s="39">
        <f t="shared" si="2"/>
        <v>-5.5118110236220446</v>
      </c>
      <c r="F33" s="39">
        <f t="shared" si="2"/>
        <v>-3.0303030303030312</v>
      </c>
      <c r="G33" s="55">
        <f t="shared" si="2"/>
        <v>-4.3795620437956302</v>
      </c>
      <c r="H33" s="39">
        <f t="shared" si="2"/>
        <v>-7.3763621123218712</v>
      </c>
      <c r="I33" s="39">
        <f t="shared" si="2"/>
        <v>-10.767105184117256</v>
      </c>
      <c r="J33" s="39">
        <f t="shared" ref="J33" si="3">((J30/J18*100)-100)</f>
        <v>-12.150095314537978</v>
      </c>
      <c r="K33" s="44">
        <f>IFERROR(((K30/K18*100)-100),"－")</f>
        <v>8.3333333333333286</v>
      </c>
      <c r="L33" s="39">
        <f t="shared" si="2"/>
        <v>-16.2315927187</v>
      </c>
    </row>
    <row r="34" spans="1:12" ht="15.95" customHeight="1" x14ac:dyDescent="0.15">
      <c r="A34" s="40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40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40" t="s">
        <v>37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40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4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4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4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2020-10-16T06:13:21Z</dcterms:created>
  <dcterms:modified xsi:type="dcterms:W3CDTF">2024-05-20T00:38:32Z</dcterms:modified>
</cp:coreProperties>
</file>