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820C1914-96C0-4A01-9FAF-459BAAF818E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<sst xmlns="http://schemas.openxmlformats.org/spreadsheetml/2006/main" count="44" uniqueCount="38">
  <si>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</si>
  <si>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</si>
  <si>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</si>
  <si>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</si>
  <si>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</si>
  <si>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</si>
  <si>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</si>
  <si>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</si>
  <si>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</si>
  <si>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</si>
  <si>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</si>
  <si>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</si>
  <si>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</si>
  <si>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</si>
  <si>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</si>
  <si>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</si>
  <si>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</si>
  <si>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</si>
  <si>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</si>
  <si>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</si>
  <si>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</si>
  <si>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</si>
  <si>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</si>
  <si>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</si>
  <si>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</si>
  <si>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</si>
  <si>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</si>
  <si>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</si>
  <si>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</si>
  <si>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</si>
  <si>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</si>
  <si>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</si>
  <si>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</si>
  <si>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</si>
  <si>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</si>
  <si>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５.９ </t>
  </si>
  <si>
    <t xml:space="preserve"> ２年</t>
    <rPh sb="2" eb="3">
      <t>ネン</t>
    </rPh>
    <phoneticPr fontId="3"/>
  </si>
  <si>
    <t xml:space="preserve">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</si>
</sst>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tabSelected="1" workbookViewId="0">
      <selection activeCell="A2" sqref="A2:N2"/>
    </sheetView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36</v>
      </c>
      <c r="B7" s="14">
        <v>18789</v>
      </c>
      <c r="C7" s="14">
        <v>1963</v>
      </c>
      <c r="D7" s="14">
        <v>245</v>
      </c>
      <c r="E7" s="14">
        <v>1077</v>
      </c>
      <c r="F7" s="14">
        <v>1765</v>
      </c>
      <c r="G7" s="14">
        <v>1389</v>
      </c>
      <c r="H7" s="14">
        <v>2331</v>
      </c>
      <c r="I7" s="14">
        <v>2254</v>
      </c>
      <c r="J7" s="14">
        <v>798</v>
      </c>
      <c r="K7" s="14">
        <v>3210</v>
      </c>
      <c r="L7" s="14">
        <v>0</v>
      </c>
      <c r="M7" s="14">
        <v>2388</v>
      </c>
      <c r="N7" s="14">
        <v>1369</v>
      </c>
    </row>
    <row r="8" spans="1:14" ht="16" customHeight="1" x14ac:dyDescent="0.2">
      <c r="A8" s="13" t="s">
        <v>20</v>
      </c>
      <c r="B8" s="14">
        <v>21345</v>
      </c>
      <c r="C8" s="14">
        <v>2320</v>
      </c>
      <c r="D8" s="14">
        <v>147</v>
      </c>
      <c r="E8" s="14">
        <v>1364</v>
      </c>
      <c r="F8" s="14">
        <v>2516</v>
      </c>
      <c r="G8" s="14">
        <v>1279</v>
      </c>
      <c r="H8" s="14">
        <v>2918</v>
      </c>
      <c r="I8" s="14">
        <v>2415</v>
      </c>
      <c r="J8" s="14">
        <v>864</v>
      </c>
      <c r="K8" s="14">
        <v>3578</v>
      </c>
      <c r="L8" s="14">
        <v>0</v>
      </c>
      <c r="M8" s="14">
        <v>2546</v>
      </c>
      <c r="N8" s="14">
        <v>1398</v>
      </c>
    </row>
    <row r="9" spans="1:14" ht="16" customHeight="1" x14ac:dyDescent="0.2">
      <c r="A9" s="13" t="s">
        <v>24</v>
      </c>
      <c r="B9" s="14">
        <v>20713</v>
      </c>
      <c r="C9" s="14">
        <v>2675</v>
      </c>
      <c r="D9" s="14">
        <v>224</v>
      </c>
      <c r="E9" s="14">
        <v>1204</v>
      </c>
      <c r="F9" s="14">
        <v>2417</v>
      </c>
      <c r="G9" s="14">
        <v>741</v>
      </c>
      <c r="H9" s="14">
        <v>2606</v>
      </c>
      <c r="I9" s="14">
        <v>2320</v>
      </c>
      <c r="J9" s="14">
        <v>866</v>
      </c>
      <c r="K9" s="14">
        <v>3389</v>
      </c>
      <c r="L9" s="14">
        <v>0</v>
      </c>
      <c r="M9" s="14">
        <v>2581</v>
      </c>
      <c r="N9" s="14">
        <v>1690</v>
      </c>
    </row>
    <row r="10" spans="1:14" ht="16" customHeight="1" x14ac:dyDescent="0.2">
      <c r="A10" s="13" t="s">
        <v>27</v>
      </c>
      <c r="B10" s="14">
        <v>17693</v>
      </c>
      <c r="C10" s="14">
        <v>2895</v>
      </c>
      <c r="D10" s="14">
        <v>296</v>
      </c>
      <c r="E10" s="14">
        <v>666</v>
      </c>
      <c r="F10" s="14">
        <v>1205</v>
      </c>
      <c r="G10" s="14">
        <v>1158</v>
      </c>
      <c r="H10" s="14">
        <v>1821</v>
      </c>
      <c r="I10" s="14">
        <v>1484</v>
      </c>
      <c r="J10" s="14">
        <v>726</v>
      </c>
      <c r="K10" s="14">
        <v>3224</v>
      </c>
      <c r="L10" s="14">
        <v>0</v>
      </c>
      <c r="M10" s="14">
        <v>2582</v>
      </c>
      <c r="N10" s="14">
        <v>1636</v>
      </c>
    </row>
    <row r="11" spans="1:14" ht="16" customHeight="1" x14ac:dyDescent="0.2">
      <c r="A11" s="13" t="s">
        <v>37</v>
      </c>
      <c r="B11" s="14">
        <v>20245</v>
      </c>
      <c r="C11" s="14">
        <v>3827</v>
      </c>
      <c r="D11" s="14">
        <v>210</v>
      </c>
      <c r="E11" s="14">
        <v>477</v>
      </c>
      <c r="F11" s="14">
        <v>1287</v>
      </c>
      <c r="G11" s="14">
        <v>1316</v>
      </c>
      <c r="H11" s="14">
        <v>1541</v>
      </c>
      <c r="I11" s="14">
        <v>1982</v>
      </c>
      <c r="J11" s="14">
        <v>850</v>
      </c>
      <c r="K11" s="14">
        <v>4182</v>
      </c>
      <c r="L11" s="14">
        <v>0</v>
      </c>
      <c r="M11" s="14">
        <v>2893</v>
      </c>
      <c r="N11" s="14">
        <v>1680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35</v>
      </c>
      <c r="B13" s="14">
        <v>1940</v>
      </c>
      <c r="C13" s="14">
        <v>389</v>
      </c>
      <c r="D13" s="14">
        <v>46</v>
      </c>
      <c r="E13" s="14">
        <v>63</v>
      </c>
      <c r="F13" s="14">
        <v>94</v>
      </c>
      <c r="G13" s="14">
        <v>129</v>
      </c>
      <c r="H13" s="14">
        <v>52</v>
      </c>
      <c r="I13" s="14">
        <v>139</v>
      </c>
      <c r="J13" s="14">
        <v>41</v>
      </c>
      <c r="K13" s="14">
        <v>456</v>
      </c>
      <c r="L13" s="14">
        <v>0</v>
      </c>
      <c r="M13" s="14">
        <v>346</v>
      </c>
      <c r="N13" s="29">
        <v>185</v>
      </c>
    </row>
    <row r="14" spans="1:14" ht="16" customHeight="1" x14ac:dyDescent="0.2">
      <c r="A14" s="24" t="s">
        <v>21</v>
      </c>
      <c r="B14" s="14">
        <v>1974</v>
      </c>
      <c r="C14" s="14">
        <v>281</v>
      </c>
      <c r="D14" s="14">
        <v>36</v>
      </c>
      <c r="E14" s="14">
        <v>84</v>
      </c>
      <c r="F14" s="14">
        <v>143</v>
      </c>
      <c r="G14" s="14">
        <v>183</v>
      </c>
      <c r="H14" s="14">
        <v>222</v>
      </c>
      <c r="I14" s="14">
        <v>124</v>
      </c>
      <c r="J14" s="14">
        <v>109</v>
      </c>
      <c r="K14" s="14">
        <v>368</v>
      </c>
      <c r="L14" s="14">
        <v>0</v>
      </c>
      <c r="M14" s="14">
        <v>297</v>
      </c>
      <c r="N14" s="29">
        <v>127</v>
      </c>
    </row>
    <row r="15" spans="1:14" ht="16" customHeight="1" x14ac:dyDescent="0.2">
      <c r="A15" s="24" t="s">
        <v>22</v>
      </c>
      <c r="B15" s="14">
        <v>1120</v>
      </c>
      <c r="C15" s="14">
        <v>172</v>
      </c>
      <c r="D15" s="14">
        <v>27</v>
      </c>
      <c r="E15" s="14">
        <v>48</v>
      </c>
      <c r="F15" s="14">
        <v>57</v>
      </c>
      <c r="G15" s="14">
        <v>58</v>
      </c>
      <c r="H15" s="14">
        <v>107</v>
      </c>
      <c r="I15" s="14">
        <v>72</v>
      </c>
      <c r="J15" s="14">
        <v>50</v>
      </c>
      <c r="K15" s="14">
        <v>179</v>
      </c>
      <c r="L15" s="14">
        <v>0</v>
      </c>
      <c r="M15" s="14">
        <v>226</v>
      </c>
      <c r="N15" s="29">
        <v>124</v>
      </c>
    </row>
    <row r="16" spans="1:14" ht="16" customHeight="1" x14ac:dyDescent="0.2">
      <c r="A16" s="24" t="s">
        <v>23</v>
      </c>
      <c r="B16" s="14">
        <v>519</v>
      </c>
      <c r="C16" s="14">
        <v>41</v>
      </c>
      <c r="D16" s="14">
        <v>4</v>
      </c>
      <c r="E16" s="14">
        <v>13</v>
      </c>
      <c r="F16" s="14">
        <v>58</v>
      </c>
      <c r="G16" s="14">
        <v>24</v>
      </c>
      <c r="H16" s="14">
        <v>60</v>
      </c>
      <c r="I16" s="14">
        <v>58</v>
      </c>
      <c r="J16" s="14">
        <v>19</v>
      </c>
      <c r="K16" s="14">
        <v>87</v>
      </c>
      <c r="L16" s="14">
        <v>0</v>
      </c>
      <c r="M16" s="14">
        <v>84</v>
      </c>
      <c r="N16" s="29">
        <v>71</v>
      </c>
    </row>
    <row r="17" spans="1:14" ht="16" customHeight="1" x14ac:dyDescent="0.2">
      <c r="A17" s="24" t="s">
        <v>28</v>
      </c>
      <c r="B17" s="14">
        <v>223</v>
      </c>
      <c r="C17" s="14">
        <v>25</v>
      </c>
      <c r="D17" s="14">
        <v>2</v>
      </c>
      <c r="E17" s="14">
        <v>0</v>
      </c>
      <c r="F17" s="14">
        <v>27</v>
      </c>
      <c r="G17" s="14">
        <v>4</v>
      </c>
      <c r="H17" s="14">
        <v>13</v>
      </c>
      <c r="I17" s="14">
        <v>21</v>
      </c>
      <c r="J17" s="14">
        <v>9</v>
      </c>
      <c r="K17" s="14">
        <v>41</v>
      </c>
      <c r="L17" s="14">
        <v>0</v>
      </c>
      <c r="M17" s="14">
        <v>39</v>
      </c>
      <c r="N17" s="14">
        <v>42</v>
      </c>
    </row>
    <row r="18" spans="1:14" ht="16" customHeight="1" x14ac:dyDescent="0.2">
      <c r="A18" s="24" t="s">
        <v>25</v>
      </c>
      <c r="B18" s="14">
        <v>409</v>
      </c>
      <c r="C18" s="14">
        <v>66</v>
      </c>
      <c r="D18" s="14">
        <v>3</v>
      </c>
      <c r="E18" s="14">
        <v>5</v>
      </c>
      <c r="F18" s="14">
        <v>57</v>
      </c>
      <c r="G18" s="14">
        <v>16</v>
      </c>
      <c r="H18" s="14">
        <v>36</v>
      </c>
      <c r="I18" s="14">
        <v>0</v>
      </c>
      <c r="J18" s="14">
        <v>9</v>
      </c>
      <c r="K18" s="14">
        <v>76</v>
      </c>
      <c r="L18" s="14">
        <v>0</v>
      </c>
      <c r="M18" s="14">
        <v>75</v>
      </c>
      <c r="N18" s="14">
        <v>66</v>
      </c>
    </row>
    <row r="19" spans="1:14" ht="16" customHeight="1" x14ac:dyDescent="0.2">
      <c r="A19" s="24" t="s">
        <v>26</v>
      </c>
      <c r="B19" s="14">
        <v>745</v>
      </c>
      <c r="C19" s="14">
        <v>76</v>
      </c>
      <c r="D19" s="14">
        <v>6</v>
      </c>
      <c r="E19" s="14">
        <v>8</v>
      </c>
      <c r="F19" s="14">
        <v>80</v>
      </c>
      <c r="G19" s="14">
        <v>28</v>
      </c>
      <c r="H19" s="14">
        <v>22</v>
      </c>
      <c r="I19" s="14">
        <v>81</v>
      </c>
      <c r="J19" s="14">
        <v>28</v>
      </c>
      <c r="K19" s="14">
        <v>157</v>
      </c>
      <c r="L19" s="14">
        <v>0</v>
      </c>
      <c r="M19" s="14">
        <v>133</v>
      </c>
      <c r="N19" s="14">
        <v>126</v>
      </c>
    </row>
    <row r="20" spans="1:14" ht="16" customHeight="1" x14ac:dyDescent="0.2">
      <c r="A20" s="24" t="s">
        <v>29</v>
      </c>
      <c r="B20" s="14">
        <v>1779</v>
      </c>
      <c r="C20" s="14">
        <v>352</v>
      </c>
      <c r="D20" s="14">
        <v>19</v>
      </c>
      <c r="E20" s="14">
        <v>22</v>
      </c>
      <c r="F20" s="14">
        <v>86</v>
      </c>
      <c r="G20" s="14">
        <v>55</v>
      </c>
      <c r="H20" s="14">
        <v>86</v>
      </c>
      <c r="I20" s="14">
        <v>125</v>
      </c>
      <c r="J20" s="14">
        <v>56</v>
      </c>
      <c r="K20" s="14">
        <v>421</v>
      </c>
      <c r="L20" s="14">
        <v>0</v>
      </c>
      <c r="M20" s="14">
        <v>323</v>
      </c>
      <c r="N20" s="14">
        <v>234</v>
      </c>
    </row>
    <row r="21" spans="1:14" ht="16" customHeight="1" x14ac:dyDescent="0.2">
      <c r="A21" s="24" t="s">
        <v>30</v>
      </c>
      <c r="B21" s="14">
        <v>3127</v>
      </c>
      <c r="C21" s="14">
        <v>611</v>
      </c>
      <c r="D21" s="14">
        <v>42</v>
      </c>
      <c r="E21" s="14">
        <v>91</v>
      </c>
      <c r="F21" s="14">
        <v>228</v>
      </c>
      <c r="G21" s="14">
        <v>277</v>
      </c>
      <c r="H21" s="14">
        <v>233</v>
      </c>
      <c r="I21" s="14">
        <v>301</v>
      </c>
      <c r="J21" s="14">
        <v>121</v>
      </c>
      <c r="K21" s="14">
        <v>542</v>
      </c>
      <c r="L21" s="14">
        <v>0</v>
      </c>
      <c r="M21" s="14">
        <v>416</v>
      </c>
      <c r="N21" s="14">
        <v>265</v>
      </c>
    </row>
    <row r="22" spans="1:14" ht="16" customHeight="1" x14ac:dyDescent="0.2">
      <c r="A22" s="24" t="s">
        <v>31</v>
      </c>
      <c r="B22" s="14">
        <v>3215</v>
      </c>
      <c r="C22" s="14">
        <v>590</v>
      </c>
      <c r="D22" s="14">
        <v>51</v>
      </c>
      <c r="E22" s="14">
        <v>95</v>
      </c>
      <c r="F22" s="14">
        <v>297</v>
      </c>
      <c r="G22" s="14">
        <v>196</v>
      </c>
      <c r="H22" s="14">
        <v>368</v>
      </c>
      <c r="I22" s="14">
        <v>393</v>
      </c>
      <c r="J22" s="14">
        <v>187</v>
      </c>
      <c r="K22" s="14">
        <v>446</v>
      </c>
      <c r="L22" s="14">
        <v>0</v>
      </c>
      <c r="M22" s="14">
        <v>327</v>
      </c>
      <c r="N22" s="14">
        <v>265</v>
      </c>
    </row>
    <row r="23" spans="1:14" ht="16" customHeight="1" x14ac:dyDescent="0.2">
      <c r="A23" s="24" t="s">
        <v>32</v>
      </c>
      <c r="B23" s="14">
        <v>1503</v>
      </c>
      <c r="C23" s="14">
        <v>398</v>
      </c>
      <c r="D23" s="14">
        <v>5</v>
      </c>
      <c r="E23" s="14">
        <v>54</v>
      </c>
      <c r="F23" s="14">
        <v>80</v>
      </c>
      <c r="G23" s="14">
        <v>130</v>
      </c>
      <c r="H23" s="14">
        <v>88</v>
      </c>
      <c r="I23" s="14">
        <v>172</v>
      </c>
      <c r="J23" s="14">
        <v>89</v>
      </c>
      <c r="K23" s="14">
        <v>221</v>
      </c>
      <c r="L23" s="14">
        <v>0</v>
      </c>
      <c r="M23" s="14">
        <v>182</v>
      </c>
      <c r="N23" s="14">
        <v>84</v>
      </c>
    </row>
    <row r="24" spans="1:14" ht="16" customHeight="1" x14ac:dyDescent="0.2">
      <c r="A24" s="24" t="s">
        <v>33</v>
      </c>
      <c r="B24" s="14">
        <v>1124</v>
      </c>
      <c r="C24" s="14">
        <v>287</v>
      </c>
      <c r="D24" s="14">
        <v>1</v>
      </c>
      <c r="E24" s="14">
        <v>42</v>
      </c>
      <c r="F24" s="14">
        <v>53</v>
      </c>
      <c r="G24" s="14">
        <v>42</v>
      </c>
      <c r="H24" s="14">
        <v>81</v>
      </c>
      <c r="I24" s="14">
        <v>89</v>
      </c>
      <c r="J24" s="14">
        <v>60</v>
      </c>
      <c r="K24" s="14">
        <v>273</v>
      </c>
      <c r="L24" s="14">
        <v>0</v>
      </c>
      <c r="M24" s="14">
        <v>128</v>
      </c>
      <c r="N24" s="14">
        <v>68</v>
      </c>
    </row>
    <row r="25" spans="1:14" ht="16" customHeight="1" x14ac:dyDescent="0.2">
      <c r="A25" s="24" t="s">
        <v>34</v>
      </c>
      <c r="B25" s="29">
        <v>2576</v>
      </c>
      <c r="C25" s="14">
        <v>466</v>
      </c>
      <c r="D25" s="29">
        <v>39</v>
      </c>
      <c r="E25" s="14">
        <v>35</v>
      </c>
      <c r="F25" s="14">
        <v>114</v>
      </c>
      <c r="G25" s="14">
        <v>165</v>
      </c>
      <c r="H25" s="14">
        <v>214</v>
      </c>
      <c r="I25" s="14">
        <v>140</v>
      </c>
      <c r="J25" s="14">
        <v>47</v>
      </c>
      <c r="K25" s="14">
        <v>723</v>
      </c>
      <c r="L25" s="14">
        <v>0</v>
      </c>
      <c r="M25" s="14">
        <v>477</v>
      </c>
      <c r="N25" s="14">
        <v>156</v>
      </c>
    </row>
    <row r="26" spans="1:14" ht="16" customHeight="1" x14ac:dyDescent="0.2">
      <c r="A26" s="24" t="s">
        <v>21</v>
      </c>
      <c r="B26" s="29">
        <v>3363</v>
      </c>
      <c r="C26" s="14">
        <v>654</v>
      </c>
      <c r="D26" s="29">
        <v>30</v>
      </c>
      <c r="E26" s="14">
        <v>35</v>
      </c>
      <c r="F26" s="14">
        <v>122</v>
      </c>
      <c r="G26" s="14">
        <v>279</v>
      </c>
      <c r="H26" s="14">
        <v>234</v>
      </c>
      <c r="I26" s="14">
        <v>450</v>
      </c>
      <c r="J26" s="14">
        <v>108</v>
      </c>
      <c r="K26" s="29">
        <v>830</v>
      </c>
      <c r="L26" s="14">
        <v>0</v>
      </c>
      <c r="M26" s="14">
        <v>448</v>
      </c>
      <c r="N26" s="14">
        <v>173</v>
      </c>
    </row>
    <row r="27" spans="1:14" ht="16" customHeight="1" x14ac:dyDescent="0.2">
      <c r="A27" s="24" t="s">
        <v>22</v>
      </c>
      <c r="B27" s="14">
        <v>1904</v>
      </c>
      <c r="C27" s="14">
        <v>280</v>
      </c>
      <c r="D27" s="14">
        <v>10</v>
      </c>
      <c r="E27" s="14">
        <v>87</v>
      </c>
      <c r="F27" s="14">
        <v>117</v>
      </c>
      <c r="G27" s="14">
        <v>113</v>
      </c>
      <c r="H27" s="14">
        <v>146</v>
      </c>
      <c r="I27" s="14">
        <v>149</v>
      </c>
      <c r="J27" s="14">
        <v>118</v>
      </c>
      <c r="K27" s="14">
        <v>404</v>
      </c>
      <c r="L27" s="14">
        <v>0</v>
      </c>
      <c r="M27" s="14">
        <v>311</v>
      </c>
      <c r="N27" s="14">
        <v>169</v>
      </c>
    </row>
    <row r="28" spans="1:14" ht="16" customHeight="1" x14ac:dyDescent="0.2">
      <c r="A28" s="24" t="s">
        <v>23</v>
      </c>
      <c r="B28" s="14">
        <v>277</v>
      </c>
      <c r="C28" s="14">
        <v>22</v>
      </c>
      <c r="D28" s="14">
        <v>2</v>
      </c>
      <c r="E28" s="14">
        <v>3</v>
      </c>
      <c r="F28" s="14">
        <v>26</v>
      </c>
      <c r="G28" s="14">
        <v>11</v>
      </c>
      <c r="H28" s="14">
        <v>20</v>
      </c>
      <c r="I28" s="14">
        <v>61</v>
      </c>
      <c r="J28" s="14">
        <v>18</v>
      </c>
      <c r="K28" s="14">
        <v>48</v>
      </c>
      <c r="L28" s="14">
        <v>0</v>
      </c>
      <c r="M28" s="14">
        <v>34</v>
      </c>
      <c r="N28" s="14">
        <v>32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-85.451680672268907</v>
      </c>
      <c r="C30" s="16">
        <f t="shared" ref="C30:K30" si="0">((C28/C27)*100)-100</f>
        <v>-92.142857142857139</v>
      </c>
      <c r="D30" s="31">
        <f>IFERROR(((D28/D27)*100)-100,"-")</f>
        <v>-80</v>
      </c>
      <c r="E30" s="31">
        <f>IFERROR(((E28/E27)*100)-100,"-")</f>
        <v>-96.551724137931032</v>
      </c>
      <c r="F30" s="16">
        <f t="shared" si="0"/>
        <v>-77.777777777777771</v>
      </c>
      <c r="G30" s="16">
        <f t="shared" si="0"/>
        <v>-90.26548672566372</v>
      </c>
      <c r="H30" s="16">
        <f t="shared" si="0"/>
        <v>-86.301369863013704</v>
      </c>
      <c r="I30" s="17">
        <f>IFERROR(((I28/I27)*100)-100,"-")</f>
        <v>-59.060402684563755</v>
      </c>
      <c r="J30" s="33">
        <f t="shared" si="0"/>
        <v>-84.745762711864401</v>
      </c>
      <c r="K30" s="16">
        <f t="shared" si="0"/>
        <v>-88.118811881188122</v>
      </c>
      <c r="L30" s="27" t="str">
        <f>IFERROR(((L28/L27)*100)-100,"-")</f>
        <v>-</v>
      </c>
      <c r="M30" s="30">
        <f>IFERROR(((M28/M27)*100)-100,"-")</f>
        <v>-89.067524115755631</v>
      </c>
      <c r="N30" s="31">
        <f>IFERROR(((N28/N27)*100)-100,"-")</f>
        <v>-81.065088757396452</v>
      </c>
    </row>
    <row r="31" spans="1:14" ht="16" customHeight="1" thickBot="1" x14ac:dyDescent="0.25">
      <c r="A31" s="18" t="s">
        <v>19</v>
      </c>
      <c r="B31" s="19">
        <f>((B28/B16)*100)-100</f>
        <v>-46.628131021194605</v>
      </c>
      <c r="C31" s="32">
        <f>((C28/C16)*100)-100</f>
        <v>-46.341463414634141</v>
      </c>
      <c r="D31" s="28">
        <f>IFERROR(((D28/D16)*100)-100,"-")</f>
        <v>-50</v>
      </c>
      <c r="E31" s="19">
        <f t="shared" ref="E31:I31" si="1">((E28/E16)*100)-100</f>
        <v>-76.92307692307692</v>
      </c>
      <c r="F31" s="19">
        <f>((F28/F16)*100)-100</f>
        <v>-55.172413793103445</v>
      </c>
      <c r="G31" s="28">
        <f>IFERROR(((G28/G16)*100)-100,"-")</f>
        <v>-54.166666666666671</v>
      </c>
      <c r="H31" s="19">
        <f>((H28/H16)*100)-100</f>
        <v>-66.666666666666671</v>
      </c>
      <c r="I31" s="19">
        <f t="shared" si="1"/>
        <v>5.1724137931034448</v>
      </c>
      <c r="J31" s="20">
        <f>IFERROR(((J28/J16)*100)-100,"-")</f>
        <v>-5.2631578947368496</v>
      </c>
      <c r="K31" s="19">
        <f>((K28/K16)*100)-100</f>
        <v>-44.827586206896555</v>
      </c>
      <c r="L31" s="20" t="str">
        <f>IFERROR(((L28/L16)*100)-100,"-")</f>
        <v>-</v>
      </c>
      <c r="M31" s="20">
        <f>IFERROR(((M28/M16)*100)-100,"-")</f>
        <v>-59.523809523809526</v>
      </c>
      <c r="N31" s="20">
        <f>IFERROR(((N28/N16)*100)-100,"-")</f>
        <v>-54.929577464788728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2025-01-27T07:19:54Z</dcterms:modified>
</cp:coreProperties>
</file>