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管用）\★☆★ 県ホームページ\R7\R7.04\"/>
    </mc:Choice>
  </mc:AlternateContent>
  <xr:revisionPtr revIDLastSave="0" documentId="13_ncr:1_{686EB613-A159-4222-995D-BC48B34C2643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<sst xmlns="http://schemas.openxmlformats.org/spreadsheetml/2006/main" count="38" uniqueCount="35">
  <si>
    <t xml:space="preserve">　 ３ － ３   公共工事請負額（鹿児島） </t>
  </si>
  <si>
    <t>業 　 　   　種　     　　別</t>
  </si>
  <si>
    <t>発    　注 　   者  　　別</t>
  </si>
  <si>
    <t xml:space="preserve">  単位：百万円</t>
  </si>
  <si>
    <t>西日本建設業保証株式会社</t>
  </si>
  <si>
    <t>年   月</t>
  </si>
  <si>
    <t>請負金額合計</t>
  </si>
  <si>
    <t>土    木</t>
  </si>
  <si>
    <t>建    築</t>
  </si>
  <si>
    <t>電 気 管</t>
  </si>
  <si>
    <t>そ の 他</t>
  </si>
  <si>
    <t>国・公団等</t>
  </si>
  <si>
    <t>県</t>
  </si>
  <si>
    <t>市 町 村</t>
  </si>
  <si>
    <t xml:space="preserve">     11</t>
  </si>
  <si>
    <t xml:space="preserve">     12</t>
  </si>
  <si>
    <t>前  月  比</t>
  </si>
  <si>
    <t>前年同月比</t>
  </si>
  <si>
    <t xml:space="preserve"> ３</t>
  </si>
  <si>
    <t xml:space="preserve">     10</t>
  </si>
  <si>
    <t xml:space="preserve"> ４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</si>
  <si>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</si>
  <si>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</si>
  <si>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</si>
  <si>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</si>
  <si>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</si>
  <si>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</si>
  <si>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</si>
  <si>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</si>
  <si>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５</t>
  </si>
  <si>
    <t xml:space="preserve"> ６. １</t>
  </si>
  <si>
    <t xml:space="preserve"> ２年</t>
    <rPh sb="2" eb="3">
      <t>ネン</t>
    </rPh>
    <phoneticPr fontId="3"/>
  </si>
  <si>
    <t xml:space="preserve"> ６</t>
  </si>
  <si>
    <t xml:space="preserve"> ７. １</t>
  </si>
  <si>
    <t xml:space="preserve"> ５.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</si>
</sst>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37" fontId="5" fillId="0" borderId="5" xfId="0" applyNumberFormat="1" applyFont="1" applyFill="1" applyBorder="1" applyAlignment="1" applyProtection="1"/>
    <xf numFmtId="38" fontId="5" fillId="0" borderId="5" xfId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0" fontId="5" fillId="0" borderId="1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37" fontId="5" fillId="0" borderId="5" xfId="0" applyNumberFormat="1" applyFont="1" applyBorder="1" applyAlignment="1" applyProtection="1"/>
    <xf numFmtId="0" fontId="5" fillId="0" borderId="0" xfId="0" quotePrefix="1" applyFont="1" applyAlignment="1" applyProtection="1"/>
    <xf numFmtId="37" fontId="5" fillId="0" borderId="5" xfId="0" applyNumberFormat="1" applyFont="1" applyBorder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176" fontId="5" fillId="0" borderId="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horizontal="center" vertical="center"/>
    </xf>
    <xf numFmtId="176" fontId="5" fillId="0" borderId="9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/>
    <xf numFmtId="176" fontId="5" fillId="0" borderId="5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176" fontId="5" fillId="0" borderId="5" xfId="0" applyNumberFormat="1" applyFont="1" applyBorder="1" applyAlignment="1" applyProtection="1">
      <alignment horizontal="right"/>
    </xf>
    <xf numFmtId="176" fontId="5" fillId="0" borderId="9" xfId="0" applyNumberFormat="1" applyFont="1" applyBorder="1" applyAlignment="1" applyProtection="1">
      <alignment horizontal="right"/>
    </xf>
    <xf numFmtId="0" fontId="5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top"/>
    </xf>
    <xf numFmtId="0" fontId="5" fillId="0" borderId="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"/>
  <sheetViews>
    <sheetView tabSelected="1" workbookViewId="0"/>
  </sheetViews>
  <sheetFormatPr defaultColWidth="10.625" defaultRowHeight="14.25" x14ac:dyDescent="0.15"/>
  <cols>
    <col min="1" max="1" width="10.625" style="2" customWidth="1"/>
    <col min="2" max="5" width="12.625" style="2" customWidth="1"/>
    <col min="6" max="6" width="11.625" style="2" customWidth="1"/>
    <col min="7" max="7" width="12.5" style="2" customWidth="1"/>
    <col min="8" max="9" width="12.625" style="2" customWidth="1"/>
    <col min="10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2.5" customHeight="1" x14ac:dyDescent="0.15">
      <c r="A2" s="3"/>
      <c r="B2" s="3"/>
      <c r="C2" s="4" t="s">
        <v>0</v>
      </c>
      <c r="D2" s="3"/>
      <c r="E2" s="3"/>
      <c r="F2" s="3"/>
      <c r="G2" s="3"/>
      <c r="H2" s="33"/>
      <c r="I2" s="33"/>
      <c r="J2" s="33"/>
    </row>
    <row r="3" spans="1:10" s="5" customFormat="1" ht="15.75" customHeight="1" thickBot="1" x14ac:dyDescent="0.2">
      <c r="A3" s="3" t="s">
        <v>3</v>
      </c>
      <c r="B3" s="6"/>
      <c r="C3" s="6"/>
      <c r="D3" s="6"/>
      <c r="E3" s="6"/>
      <c r="F3" s="6"/>
      <c r="G3" s="6"/>
      <c r="H3" s="33" t="s">
        <v>4</v>
      </c>
      <c r="I3" s="33"/>
      <c r="J3" s="33"/>
    </row>
    <row r="4" spans="1:10" x14ac:dyDescent="0.15">
      <c r="A4" s="7"/>
      <c r="B4" s="8"/>
      <c r="C4" s="34" t="s">
        <v>1</v>
      </c>
      <c r="D4" s="35"/>
      <c r="E4" s="35"/>
      <c r="F4" s="36"/>
      <c r="G4" s="34" t="s">
        <v>2</v>
      </c>
      <c r="H4" s="35"/>
      <c r="I4" s="35"/>
      <c r="J4" s="35"/>
    </row>
    <row r="5" spans="1:10" x14ac:dyDescent="0.15">
      <c r="A5" s="9" t="s">
        <v>5</v>
      </c>
      <c r="B5" s="10" t="s">
        <v>6</v>
      </c>
      <c r="C5" s="37"/>
      <c r="D5" s="38"/>
      <c r="E5" s="38"/>
      <c r="F5" s="39"/>
      <c r="G5" s="37"/>
      <c r="H5" s="38"/>
      <c r="I5" s="38"/>
      <c r="J5" s="38"/>
    </row>
    <row r="6" spans="1:10" x14ac:dyDescent="0.15">
      <c r="A6" s="11"/>
      <c r="B6" s="12"/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10</v>
      </c>
    </row>
    <row r="7" spans="1:10" ht="18" customHeight="1" x14ac:dyDescent="0.15">
      <c r="A7" s="3" t="s">
        <v>31</v>
      </c>
      <c r="B7" s="14">
        <v>255291</v>
      </c>
      <c r="C7" s="15">
        <v>180312</v>
      </c>
      <c r="D7" s="15">
        <v>43949</v>
      </c>
      <c r="E7" s="16">
        <v>19673</v>
      </c>
      <c r="F7" s="16">
        <v>11358</v>
      </c>
      <c r="G7" s="16">
        <v>74745</v>
      </c>
      <c r="H7" s="16">
        <v>84130</v>
      </c>
      <c r="I7" s="16">
        <v>90681</v>
      </c>
      <c r="J7" s="16">
        <v>5701</v>
      </c>
    </row>
    <row r="8" spans="1:10" ht="18" customHeight="1" x14ac:dyDescent="0.15">
      <c r="A8" s="3" t="s">
        <v>18</v>
      </c>
      <c r="B8" s="14">
        <v>258052</v>
      </c>
      <c r="C8" s="15">
        <v>163056</v>
      </c>
      <c r="D8" s="15">
        <v>55921</v>
      </c>
      <c r="E8" s="16">
        <v>20608</v>
      </c>
      <c r="F8" s="16">
        <v>18465</v>
      </c>
      <c r="G8" s="16">
        <v>62472</v>
      </c>
      <c r="H8" s="16">
        <v>98625</v>
      </c>
      <c r="I8" s="16">
        <v>83556</v>
      </c>
      <c r="J8" s="16">
        <v>13208</v>
      </c>
    </row>
    <row r="9" spans="1:10" ht="18" customHeight="1" x14ac:dyDescent="0.15">
      <c r="A9" s="3" t="s">
        <v>20</v>
      </c>
      <c r="B9" s="14">
        <v>261701</v>
      </c>
      <c r="C9" s="15">
        <v>176254</v>
      </c>
      <c r="D9" s="15">
        <v>48910</v>
      </c>
      <c r="E9" s="16">
        <v>18555</v>
      </c>
      <c r="F9" s="16">
        <v>17986</v>
      </c>
      <c r="G9" s="16">
        <v>89091</v>
      </c>
      <c r="H9" s="16">
        <v>86049</v>
      </c>
      <c r="I9" s="16">
        <v>77800</v>
      </c>
      <c r="J9" s="16">
        <v>8739</v>
      </c>
    </row>
    <row r="10" spans="1:10" ht="18" customHeight="1" x14ac:dyDescent="0.15">
      <c r="A10" s="17" t="s">
        <v>29</v>
      </c>
      <c r="B10" s="14">
        <v>509841</v>
      </c>
      <c r="C10" s="15">
        <v>372698</v>
      </c>
      <c r="D10" s="15">
        <v>76396</v>
      </c>
      <c r="E10" s="16">
        <v>28755</v>
      </c>
      <c r="F10" s="16">
        <v>31999</v>
      </c>
      <c r="G10" s="16">
        <v>325331</v>
      </c>
      <c r="H10" s="16">
        <v>81064</v>
      </c>
      <c r="I10" s="16">
        <v>86582</v>
      </c>
      <c r="J10" s="16">
        <v>16844</v>
      </c>
    </row>
    <row r="11" spans="1:10" ht="18" customHeight="1" x14ac:dyDescent="0.15">
      <c r="A11" s="17" t="s">
        <v>32</v>
      </c>
      <c r="B11" s="14">
        <v>512620</v>
      </c>
      <c r="C11" s="15">
        <v>365971</v>
      </c>
      <c r="D11" s="15">
        <v>73982</v>
      </c>
      <c r="E11" s="16">
        <v>49129</v>
      </c>
      <c r="F11" s="16">
        <v>23542</v>
      </c>
      <c r="G11" s="16">
        <v>313156</v>
      </c>
      <c r="H11" s="16">
        <v>89690</v>
      </c>
      <c r="I11" s="16">
        <v>100657</v>
      </c>
      <c r="J11" s="16">
        <v>9094</v>
      </c>
    </row>
    <row r="12" spans="1:10" ht="18" customHeight="1" x14ac:dyDescent="0.15">
      <c r="A12" s="18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8" customHeight="1" x14ac:dyDescent="0.15">
      <c r="A13" s="20" t="s">
        <v>34</v>
      </c>
      <c r="B13" s="21">
        <v>13216</v>
      </c>
      <c r="C13" s="19">
        <v>9294</v>
      </c>
      <c r="D13" s="19">
        <v>2219</v>
      </c>
      <c r="E13" s="19">
        <v>824</v>
      </c>
      <c r="F13" s="19">
        <v>880</v>
      </c>
      <c r="G13" s="19">
        <v>4033</v>
      </c>
      <c r="H13" s="19">
        <v>3380</v>
      </c>
      <c r="I13" s="19">
        <v>5316</v>
      </c>
      <c r="J13" s="19">
        <v>486</v>
      </c>
    </row>
    <row r="14" spans="1:10" ht="18" customHeight="1" x14ac:dyDescent="0.15">
      <c r="A14" s="20" t="s">
        <v>15</v>
      </c>
      <c r="B14" s="21">
        <v>18391</v>
      </c>
      <c r="C14" s="19">
        <v>7862</v>
      </c>
      <c r="D14" s="19">
        <v>8118</v>
      </c>
      <c r="E14" s="19">
        <v>1520</v>
      </c>
      <c r="F14" s="19">
        <v>892</v>
      </c>
      <c r="G14" s="19">
        <v>7142</v>
      </c>
      <c r="H14" s="19">
        <v>5452</v>
      </c>
      <c r="I14" s="19">
        <v>5508</v>
      </c>
      <c r="J14" s="19">
        <v>286</v>
      </c>
    </row>
    <row r="15" spans="1:10" ht="18" customHeight="1" x14ac:dyDescent="0.15">
      <c r="A15" s="1" t="s">
        <v>30</v>
      </c>
      <c r="B15" s="21">
        <v>12522</v>
      </c>
      <c r="C15" s="19">
        <v>7454</v>
      </c>
      <c r="D15" s="19">
        <v>672</v>
      </c>
      <c r="E15" s="19">
        <v>3841</v>
      </c>
      <c r="F15" s="19">
        <v>556</v>
      </c>
      <c r="G15" s="19">
        <v>2038</v>
      </c>
      <c r="H15" s="19">
        <v>5430</v>
      </c>
      <c r="I15" s="19">
        <v>4870</v>
      </c>
      <c r="J15" s="19">
        <v>182</v>
      </c>
    </row>
    <row r="16" spans="1:10" ht="18" customHeight="1" x14ac:dyDescent="0.15">
      <c r="A16" s="1" t="s">
        <v>21</v>
      </c>
      <c r="B16" s="21">
        <v>91912</v>
      </c>
      <c r="C16" s="19">
        <v>63713</v>
      </c>
      <c r="D16" s="19">
        <v>18904</v>
      </c>
      <c r="E16" s="19">
        <v>8516</v>
      </c>
      <c r="F16" s="19">
        <v>778</v>
      </c>
      <c r="G16" s="19">
        <v>81508</v>
      </c>
      <c r="H16" s="19">
        <v>7223</v>
      </c>
      <c r="I16" s="19">
        <v>2592</v>
      </c>
      <c r="J16" s="19">
        <v>587</v>
      </c>
    </row>
    <row r="17" spans="1:10" ht="18" customHeight="1" x14ac:dyDescent="0.15">
      <c r="A17" s="1" t="s">
        <v>22</v>
      </c>
      <c r="B17" s="21">
        <v>162092</v>
      </c>
      <c r="C17" s="19">
        <v>133595</v>
      </c>
      <c r="D17" s="19">
        <v>11739</v>
      </c>
      <c r="E17" s="19">
        <v>15281</v>
      </c>
      <c r="F17" s="19">
        <v>1477</v>
      </c>
      <c r="G17" s="19">
        <v>136124</v>
      </c>
      <c r="H17" s="19">
        <v>12961</v>
      </c>
      <c r="I17" s="19">
        <v>12421</v>
      </c>
      <c r="J17" s="19">
        <v>584</v>
      </c>
    </row>
    <row r="18" spans="1:10" ht="18" customHeight="1" x14ac:dyDescent="0.15">
      <c r="A18" s="1" t="s">
        <v>23</v>
      </c>
      <c r="B18" s="21">
        <v>30619</v>
      </c>
      <c r="C18" s="19">
        <v>15600</v>
      </c>
      <c r="D18" s="19">
        <v>4207</v>
      </c>
      <c r="E18" s="19">
        <v>1568</v>
      </c>
      <c r="F18" s="19">
        <v>9242</v>
      </c>
      <c r="G18" s="19">
        <v>11234</v>
      </c>
      <c r="H18" s="19">
        <v>6452</v>
      </c>
      <c r="I18" s="19">
        <v>9644</v>
      </c>
      <c r="J18" s="19">
        <v>3288</v>
      </c>
    </row>
    <row r="19" spans="1:10" ht="18" customHeight="1" x14ac:dyDescent="0.15">
      <c r="A19" s="1" t="s">
        <v>24</v>
      </c>
      <c r="B19" s="21">
        <v>19224</v>
      </c>
      <c r="C19" s="19">
        <v>14386</v>
      </c>
      <c r="D19" s="19">
        <v>2437</v>
      </c>
      <c r="E19" s="19">
        <v>959</v>
      </c>
      <c r="F19" s="19">
        <v>1442</v>
      </c>
      <c r="G19" s="19">
        <v>9641</v>
      </c>
      <c r="H19" s="19">
        <v>4402</v>
      </c>
      <c r="I19" s="19">
        <v>5171</v>
      </c>
      <c r="J19" s="19">
        <v>9</v>
      </c>
    </row>
    <row r="20" spans="1:10" ht="18" customHeight="1" x14ac:dyDescent="0.15">
      <c r="A20" s="1" t="s">
        <v>25</v>
      </c>
      <c r="B20" s="21">
        <v>34465</v>
      </c>
      <c r="C20" s="19">
        <v>19506</v>
      </c>
      <c r="D20" s="19">
        <v>11159</v>
      </c>
      <c r="E20" s="19">
        <v>1935</v>
      </c>
      <c r="F20" s="19">
        <v>1865</v>
      </c>
      <c r="G20" s="19">
        <v>19920</v>
      </c>
      <c r="H20" s="19">
        <v>3961</v>
      </c>
      <c r="I20" s="19">
        <v>10189</v>
      </c>
      <c r="J20" s="19">
        <v>393</v>
      </c>
    </row>
    <row r="21" spans="1:10" ht="18" customHeight="1" x14ac:dyDescent="0.15">
      <c r="A21" s="1" t="s">
        <v>26</v>
      </c>
      <c r="B21" s="21">
        <v>28403</v>
      </c>
      <c r="C21" s="19">
        <v>18444</v>
      </c>
      <c r="D21" s="19">
        <v>2464</v>
      </c>
      <c r="E21" s="19">
        <v>5182</v>
      </c>
      <c r="F21" s="19">
        <v>2315</v>
      </c>
      <c r="G21" s="19">
        <v>5433</v>
      </c>
      <c r="H21" s="19">
        <v>10564</v>
      </c>
      <c r="I21" s="19">
        <v>11326</v>
      </c>
      <c r="J21" s="19">
        <v>1078</v>
      </c>
    </row>
    <row r="22" spans="1:10" ht="18" customHeight="1" x14ac:dyDescent="0.15">
      <c r="A22" s="1" t="s">
        <v>27</v>
      </c>
      <c r="B22" s="21">
        <v>25662</v>
      </c>
      <c r="C22" s="19">
        <v>14989</v>
      </c>
      <c r="D22" s="19">
        <v>6622</v>
      </c>
      <c r="E22" s="19">
        <v>2242</v>
      </c>
      <c r="F22" s="19">
        <v>1810</v>
      </c>
      <c r="G22" s="19">
        <v>4750</v>
      </c>
      <c r="H22" s="19">
        <v>7934</v>
      </c>
      <c r="I22" s="19">
        <v>12354</v>
      </c>
      <c r="J22" s="19">
        <v>622</v>
      </c>
    </row>
    <row r="23" spans="1:10" ht="18" customHeight="1" x14ac:dyDescent="0.15">
      <c r="A23" s="20" t="s">
        <v>28</v>
      </c>
      <c r="B23" s="21">
        <v>46831</v>
      </c>
      <c r="C23" s="19">
        <v>39141</v>
      </c>
      <c r="D23" s="19">
        <v>3301</v>
      </c>
      <c r="E23" s="19">
        <v>2726</v>
      </c>
      <c r="F23" s="19">
        <v>1663</v>
      </c>
      <c r="G23" s="19">
        <v>23473</v>
      </c>
      <c r="H23" s="19">
        <v>11131</v>
      </c>
      <c r="I23" s="19">
        <v>11573</v>
      </c>
      <c r="J23" s="19">
        <v>652</v>
      </c>
    </row>
    <row r="24" spans="1:10" ht="18" customHeight="1" x14ac:dyDescent="0.15">
      <c r="A24" s="20" t="s">
        <v>19</v>
      </c>
      <c r="B24" s="21">
        <v>27059</v>
      </c>
      <c r="C24" s="19">
        <v>19081</v>
      </c>
      <c r="D24" s="19">
        <v>5763</v>
      </c>
      <c r="E24" s="19">
        <v>1306</v>
      </c>
      <c r="F24" s="19">
        <v>909</v>
      </c>
      <c r="G24" s="19">
        <v>9118</v>
      </c>
      <c r="H24" s="19">
        <v>8660</v>
      </c>
      <c r="I24" s="19">
        <v>9008</v>
      </c>
      <c r="J24" s="19">
        <v>270</v>
      </c>
    </row>
    <row r="25" spans="1:10" ht="18" customHeight="1" x14ac:dyDescent="0.15">
      <c r="A25" s="20" t="s">
        <v>14</v>
      </c>
      <c r="B25" s="21">
        <v>14929</v>
      </c>
      <c r="C25" s="19">
        <v>7905</v>
      </c>
      <c r="D25" s="19">
        <v>2259</v>
      </c>
      <c r="E25" s="19">
        <v>3819</v>
      </c>
      <c r="F25" s="19">
        <v>948</v>
      </c>
      <c r="G25" s="19">
        <v>4632</v>
      </c>
      <c r="H25" s="19">
        <v>4239</v>
      </c>
      <c r="I25" s="19">
        <v>5132</v>
      </c>
      <c r="J25" s="19">
        <v>925</v>
      </c>
    </row>
    <row r="26" spans="1:10" ht="18" customHeight="1" x14ac:dyDescent="0.15">
      <c r="A26" s="20" t="s">
        <v>15</v>
      </c>
      <c r="B26" s="21">
        <v>18902</v>
      </c>
      <c r="C26" s="19">
        <v>12157</v>
      </c>
      <c r="D26" s="19">
        <v>4455</v>
      </c>
      <c r="E26" s="19">
        <v>1754</v>
      </c>
      <c r="F26" s="19">
        <v>537</v>
      </c>
      <c r="G26" s="19">
        <v>5285</v>
      </c>
      <c r="H26" s="19">
        <v>6733</v>
      </c>
      <c r="I26" s="19">
        <v>6377</v>
      </c>
      <c r="J26" s="19">
        <v>504</v>
      </c>
    </row>
    <row r="27" spans="1:10" ht="18" customHeight="1" x14ac:dyDescent="0.15">
      <c r="A27" s="1" t="s">
        <v>33</v>
      </c>
      <c r="B27" s="21">
        <v>17417</v>
      </c>
      <c r="C27" s="19">
        <v>6803</v>
      </c>
      <c r="D27" s="19">
        <v>4376</v>
      </c>
      <c r="E27" s="19">
        <v>6030</v>
      </c>
      <c r="F27" s="19">
        <v>207</v>
      </c>
      <c r="G27" s="19">
        <v>10720</v>
      </c>
      <c r="H27" s="19">
        <v>2715</v>
      </c>
      <c r="I27" s="19">
        <v>3980</v>
      </c>
      <c r="J27" s="19">
        <v>0</v>
      </c>
    </row>
    <row r="28" spans="1:10" ht="18" customHeight="1" x14ac:dyDescent="0.15">
      <c r="A28" s="1" t="s">
        <v>21</v>
      </c>
      <c r="B28" s="21">
        <v>15196</v>
      </c>
      <c r="C28" s="21">
        <v>10932</v>
      </c>
      <c r="D28" s="21">
        <v>2009</v>
      </c>
      <c r="E28" s="21">
        <v>1008</v>
      </c>
      <c r="F28" s="21">
        <v>1246</v>
      </c>
      <c r="G28" s="19">
        <v>5629</v>
      </c>
      <c r="H28" s="19">
        <v>5978</v>
      </c>
      <c r="I28" s="19">
        <v>3570</v>
      </c>
      <c r="J28" s="19">
        <v>17</v>
      </c>
    </row>
    <row r="29" spans="1:10" ht="18" customHeight="1" x14ac:dyDescent="0.15">
      <c r="A29" s="1"/>
      <c r="B29" s="21"/>
      <c r="C29" s="19"/>
      <c r="D29" s="19"/>
      <c r="E29" s="19"/>
      <c r="F29" s="19"/>
      <c r="G29" s="19"/>
      <c r="H29" s="19"/>
      <c r="I29" s="19"/>
      <c r="J29" s="19"/>
    </row>
    <row r="30" spans="1:10" ht="18" customHeight="1" x14ac:dyDescent="0.15">
      <c r="A30" s="22" t="s">
        <v>16</v>
      </c>
      <c r="B30" s="23">
        <f>((B28/B27)*100)-100</f>
        <v>-12.751909054372163</v>
      </c>
      <c r="C30" s="31">
        <f>IFERROR(((C28/C27)*100)-100,"-")</f>
        <v>60.693811553726306</v>
      </c>
      <c r="D30" s="31">
        <f t="shared" ref="D30:F30" si="0">IFERROR(((D28/D27)*100)-100,"-")</f>
        <v>-54.090493601462526</v>
      </c>
      <c r="E30" s="31">
        <f t="shared" si="0"/>
        <v>-83.28358208955224</v>
      </c>
      <c r="F30" s="31">
        <f t="shared" si="0"/>
        <v>501.93236714975842</v>
      </c>
      <c r="G30" s="23">
        <f t="shared" ref="G30:I30" si="1">((G28/G27)*100)-100</f>
        <v>-47.490671641791046</v>
      </c>
      <c r="H30" s="23">
        <f t="shared" si="1"/>
        <v>120.18416206261509</v>
      </c>
      <c r="I30" s="23">
        <f t="shared" si="1"/>
        <v>-10.301507537688437</v>
      </c>
      <c r="J30" s="29" t="str">
        <f>IFERROR(((J28/J27)*100)-100,"-")</f>
        <v>-</v>
      </c>
    </row>
    <row r="31" spans="1:10" ht="18" customHeight="1" thickBot="1" x14ac:dyDescent="0.2">
      <c r="A31" s="24" t="s">
        <v>17</v>
      </c>
      <c r="B31" s="25">
        <f>((B28/B16)*100)-100</f>
        <v>-83.466794325006532</v>
      </c>
      <c r="C31" s="32">
        <f>IFERROR(((C28/C16)*100)-100,"-")</f>
        <v>-82.841806224789281</v>
      </c>
      <c r="D31" s="32">
        <f t="shared" ref="D31:F31" si="2">IFERROR(((D28/D16)*100)-100,"-")</f>
        <v>-89.372619551417685</v>
      </c>
      <c r="E31" s="32">
        <f t="shared" si="2"/>
        <v>-88.163457022076088</v>
      </c>
      <c r="F31" s="32">
        <f t="shared" si="2"/>
        <v>60.154241645244213</v>
      </c>
      <c r="G31" s="25">
        <f t="shared" ref="G31:I31" si="3">((G28/G16)*100)-100</f>
        <v>-93.093929430239982</v>
      </c>
      <c r="H31" s="25">
        <f t="shared" si="3"/>
        <v>-17.236605288661224</v>
      </c>
      <c r="I31" s="25">
        <f t="shared" si="3"/>
        <v>37.731481481481495</v>
      </c>
      <c r="J31" s="30">
        <f>IFERROR(((J28/J16)*100)-100,"-")</f>
        <v>-97.103918228279383</v>
      </c>
    </row>
    <row r="32" spans="1:10" ht="17.25" customHeight="1" x14ac:dyDescent="0.15">
      <c r="A32" s="40"/>
      <c r="B32" s="41"/>
      <c r="C32" s="41"/>
      <c r="D32" s="41"/>
      <c r="E32" s="41"/>
      <c r="F32" s="41"/>
      <c r="G32" s="41"/>
      <c r="H32" s="27"/>
      <c r="I32" s="27"/>
      <c r="J32" s="27"/>
    </row>
    <row r="33" spans="1:10" ht="17.25" customHeight="1" x14ac:dyDescent="0.15">
      <c r="A33" s="26"/>
      <c r="B33" s="27"/>
      <c r="C33" s="27"/>
      <c r="D33" s="27"/>
      <c r="E33" s="27"/>
      <c r="F33" s="27"/>
      <c r="G33" s="27"/>
      <c r="H33" s="27"/>
      <c r="I33" s="27"/>
      <c r="J33" s="27"/>
    </row>
    <row r="34" spans="1:10" ht="17.25" customHeight="1" x14ac:dyDescent="0.15">
      <c r="A34" s="26"/>
      <c r="B34" s="27"/>
      <c r="C34" s="27"/>
      <c r="D34" s="27"/>
      <c r="E34" s="27"/>
      <c r="F34" s="27"/>
      <c r="G34" s="27"/>
      <c r="H34" s="27"/>
      <c r="I34" s="27"/>
      <c r="J34" s="27"/>
    </row>
    <row r="35" spans="1:10" ht="17.25" customHeight="1" x14ac:dyDescent="0.15">
      <c r="A35" s="26"/>
      <c r="B35" s="27"/>
      <c r="C35" s="27"/>
      <c r="D35" s="27"/>
      <c r="E35" s="27"/>
      <c r="F35" s="27"/>
      <c r="G35" s="27"/>
      <c r="H35" s="27"/>
      <c r="I35" s="27"/>
      <c r="J35" s="27"/>
    </row>
    <row r="36" spans="1:10" ht="17.2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7.2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7.25" customHeight="1" x14ac:dyDescent="0.15"/>
    <row r="39" spans="1:10" ht="17.25" customHeight="1" x14ac:dyDescent="0.15"/>
    <row r="40" spans="1:10" ht="17.2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7.2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8" customHeight="1" x14ac:dyDescent="0.15"/>
    <row r="43" spans="1:10" ht="18" customHeight="1" x14ac:dyDescent="0.15"/>
    <row r="44" spans="1:10" ht="18" customHeight="1" x14ac:dyDescent="0.15"/>
    <row r="45" spans="1:10" ht="18" customHeight="1" x14ac:dyDescent="0.15"/>
    <row r="46" spans="1:10" ht="18" customHeight="1" x14ac:dyDescent="0.15"/>
    <row r="47" spans="1:10" s="5" customFormat="1" ht="23.2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" customHeight="1" x14ac:dyDescent="0.15"/>
    <row r="86" ht="18" customHeight="1" x14ac:dyDescent="0.15"/>
    <row r="98" spans="1:10" ht="17.25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</row>
    <row r="100" spans="1:10" s="28" customFormat="1" ht="24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</sheetData>
  <mergeCells count="5">
    <mergeCell ref="H2:J2"/>
    <mergeCell ref="H3:J3"/>
    <mergeCell ref="C4:F5"/>
    <mergeCell ref="G4:J5"/>
    <mergeCell ref="A32:G3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2020-10-16T05:12:42Z</dcterms:created>
  <dcterms:modified xsi:type="dcterms:W3CDTF">2025-04-17T07:44:30Z</dcterms:modified>
</cp:coreProperties>
</file>