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P31" i="1"/>
  <c r="O31" i="1"/>
  <c r="N31" i="1"/>
  <c r="M31" i="1"/>
  <c r="S30" i="1"/>
  <c r="R30" i="1"/>
  <c r="Q30" i="1"/>
  <c r="P30" i="1"/>
  <c r="O30" i="1"/>
  <c r="N30" i="1"/>
  <c r="M30" i="1"/>
  <c r="P28" i="1"/>
  <c r="L28" i="1"/>
  <c r="P27" i="1"/>
  <c r="L27" i="1"/>
  <c r="L30" i="1" s="1"/>
  <c r="P26" i="1"/>
  <c r="L26" i="1"/>
  <c r="P25" i="1"/>
  <c r="L25" i="1"/>
  <c r="P24" i="1"/>
  <c r="L24" i="1"/>
  <c r="P23" i="1"/>
  <c r="L23" i="1"/>
  <c r="P22" i="1"/>
  <c r="L22" i="1"/>
  <c r="P21" i="1"/>
  <c r="L21" i="1"/>
  <c r="P20" i="1"/>
  <c r="L20" i="1"/>
  <c r="P19" i="1"/>
  <c r="L19" i="1"/>
  <c r="P18" i="1"/>
  <c r="L18" i="1"/>
  <c r="P17" i="1"/>
  <c r="L17" i="1"/>
  <c r="P16" i="1"/>
  <c r="L16" i="1"/>
  <c r="L31" i="1" s="1"/>
  <c r="P15" i="1"/>
  <c r="L15" i="1"/>
  <c r="P14" i="1"/>
  <c r="L14" i="1"/>
  <c r="K31" i="1" l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31" i="1" l="1"/>
  <c r="B30" i="1"/>
</calcChain>
</file>

<file path=xl/sharedStrings.xml><?xml version="1.0" encoding="utf-8"?>
<sst xmlns="http://schemas.openxmlformats.org/spreadsheetml/2006/main" count="70" uniqueCount="46">
  <si>
    <t>台</t>
  </si>
  <si>
    <t xml:space="preserve"> 28</t>
  </si>
  <si>
    <t xml:space="preserve"> 29</t>
  </si>
  <si>
    <t xml:space="preserve"> 30</t>
  </si>
  <si>
    <t xml:space="preserve"> 元(31)</t>
    <rPh sb="1" eb="2">
      <t>ゲン</t>
    </rPh>
    <phoneticPr fontId="5"/>
  </si>
  <si>
    <t xml:space="preserve"> 元.５</t>
    <rPh sb="1" eb="2">
      <t>ゲン</t>
    </rPh>
    <phoneticPr fontId="6"/>
  </si>
  <si>
    <t>６</t>
  </si>
  <si>
    <t>７</t>
  </si>
  <si>
    <t>－</t>
  </si>
  <si>
    <t>８</t>
  </si>
  <si>
    <t>９</t>
  </si>
  <si>
    <t>10</t>
  </si>
  <si>
    <t>11</t>
  </si>
  <si>
    <t>12</t>
  </si>
  <si>
    <t xml:space="preserve"> ２.１</t>
  </si>
  <si>
    <t>２</t>
  </si>
  <si>
    <t>３</t>
  </si>
  <si>
    <t>４</t>
  </si>
  <si>
    <t>５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</si>
  <si>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</si>
  <si>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</si>
  <si>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</si>
  <si>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5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</si>
  <si>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5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</si>
  <si>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</si>
  <si>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6"/>
  </si>
  <si>
    <t>総　数</t>
    <rPh sb="0" eb="1">
      <t>フサ</t>
    </rPh>
    <rPh sb="2" eb="3">
      <t>カズ</t>
    </rPh>
    <phoneticPr fontId="6"/>
  </si>
  <si>
    <t>栗　野</t>
    <rPh sb="0" eb="1">
      <t>クリ</t>
    </rPh>
    <rPh sb="2" eb="3">
      <t>ノ</t>
    </rPh>
    <phoneticPr fontId="6"/>
  </si>
  <si>
    <t>横　川</t>
    <rPh sb="0" eb="1">
      <t>ヨコ</t>
    </rPh>
    <rPh sb="2" eb="3">
      <t>カワ</t>
    </rPh>
    <phoneticPr fontId="6"/>
  </si>
  <si>
    <t>溝　辺</t>
    <rPh sb="0" eb="1">
      <t>ミゾ</t>
    </rPh>
    <rPh sb="2" eb="3">
      <t>ヘン</t>
    </rPh>
    <phoneticPr fontId="6"/>
  </si>
  <si>
    <t>加治木</t>
    <rPh sb="0" eb="3">
      <t>カジキ</t>
    </rPh>
    <phoneticPr fontId="6"/>
  </si>
  <si>
    <t>桜島スマート</t>
    <rPh sb="0" eb="2">
      <t>サクラジマ</t>
    </rPh>
    <phoneticPr fontId="5"/>
  </si>
  <si>
    <t>姶　良</t>
    <rPh sb="0" eb="1">
      <t>オウ</t>
    </rPh>
    <rPh sb="2" eb="3">
      <t>リョウ</t>
    </rPh>
    <phoneticPr fontId="6"/>
  </si>
  <si>
    <t>薩摩吉田</t>
    <rPh sb="0" eb="2">
      <t>サツマ</t>
    </rPh>
    <rPh sb="2" eb="3">
      <t>キチ</t>
    </rPh>
    <rPh sb="3" eb="4">
      <t>タ</t>
    </rPh>
    <phoneticPr fontId="6"/>
  </si>
  <si>
    <t>鹿児島本線</t>
    <rPh sb="0" eb="3">
      <t>カゴシマ</t>
    </rPh>
    <rPh sb="3" eb="5">
      <t>ホンセン</t>
    </rPh>
    <phoneticPr fontId="6"/>
  </si>
  <si>
    <t>鹿児島北</t>
    <rPh sb="0" eb="3">
      <t>カゴシマ</t>
    </rPh>
    <rPh sb="3" eb="4">
      <t>キタ</t>
    </rPh>
    <phoneticPr fontId="6"/>
  </si>
  <si>
    <t xml:space="preserve"> 27年</t>
    <rPh sb="3" eb="4">
      <t>ネン</t>
    </rPh>
    <phoneticPr fontId="5"/>
  </si>
  <si>
    <t>南九州道</t>
    <rPh sb="0" eb="1">
      <t>ミナミ</t>
    </rPh>
    <rPh sb="1" eb="4">
      <t>キュウシュウドウ</t>
    </rPh>
    <phoneticPr fontId="6"/>
  </si>
  <si>
    <t>隼人道路</t>
    <rPh sb="0" eb="2">
      <t>ハヤト</t>
    </rPh>
    <rPh sb="2" eb="4">
      <t>ドウロ</t>
    </rPh>
    <phoneticPr fontId="6"/>
  </si>
  <si>
    <t>東九州道</t>
    <rPh sb="0" eb="4">
      <t>ヒガシキュウシュウドウ</t>
    </rPh>
    <phoneticPr fontId="6"/>
  </si>
  <si>
    <t>松　元</t>
    <rPh sb="0" eb="1">
      <t>マツ</t>
    </rPh>
    <rPh sb="2" eb="3">
      <t>モト</t>
    </rPh>
    <phoneticPr fontId="6"/>
  </si>
  <si>
    <t>美山本線</t>
    <rPh sb="0" eb="2">
      <t>ミヤマ</t>
    </rPh>
    <rPh sb="2" eb="4">
      <t>ホンセン</t>
    </rPh>
    <phoneticPr fontId="6"/>
  </si>
  <si>
    <t>隼人西</t>
    <rPh sb="0" eb="2">
      <t>ハヤト</t>
    </rPh>
    <rPh sb="2" eb="3">
      <t>ニシ</t>
    </rPh>
    <phoneticPr fontId="6"/>
  </si>
  <si>
    <t>隼人東</t>
    <rPh sb="0" eb="2">
      <t>ハヤト</t>
    </rPh>
    <rPh sb="2" eb="3">
      <t>ヒガシ</t>
    </rPh>
    <phoneticPr fontId="6"/>
  </si>
  <si>
    <t>国分</t>
    <rPh sb="0" eb="2">
      <t>コクブ</t>
    </rPh>
    <phoneticPr fontId="6"/>
  </si>
  <si>
    <t>末吉財部</t>
    <rPh sb="0" eb="2">
      <t>スエヨシ</t>
    </rPh>
    <rPh sb="2" eb="4">
      <t>タカラベ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</si>
</sst>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2" borderId="0"/>
  </cellStyleXfs>
  <cellXfs count="39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2" borderId="0" xfId="1" applyFont="1" applyAlignment="1" applyProtection="1">
      <alignment horizontal="center"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0" borderId="7" xfId="0" applyFont="1" applyBorder="1" applyAlignment="1"/>
    <xf numFmtId="0" fontId="7" fillId="2" borderId="8" xfId="1" applyFont="1" applyBorder="1" applyAlignment="1" applyProtection="1">
      <alignment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  <xf numFmtId="0" fontId="7" fillId="2" borderId="0" xfId="1" applyFont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7" fillId="2" borderId="10" xfId="1" applyFont="1" applyBorder="1" applyAlignment="1" applyProtection="1">
      <alignment horizontal="center" vertical="center"/>
    </xf>
    <xf numFmtId="0" fontId="8" fillId="0" borderId="10" xfId="0" applyFont="1" applyBorder="1" applyAlignment="1">
      <alignment vertical="center"/>
    </xf>
    <xf numFmtId="0" fontId="7" fillId="2" borderId="14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1" xfId="1" applyFont="1" applyBorder="1" applyAlignment="1" applyProtection="1">
      <alignment vertical="center"/>
    </xf>
    <xf numFmtId="0" fontId="7" fillId="2" borderId="12" xfId="1" applyFont="1" applyBorder="1" applyAlignment="1" applyProtection="1">
      <alignment horizontal="center" vertical="center"/>
    </xf>
    <xf numFmtId="0" fontId="7" fillId="2" borderId="12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3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1" quotePrefix="1" applyFont="1" applyFill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5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A2" sqref="A2:S2"/>
    </sheetView>
  </sheetViews>
  <sheetFormatPr defaultColWidth="10.625" defaultRowHeight="14.25"/>
  <cols>
    <col min="1" max="1" width="10.875" style="2" customWidth="1"/>
    <col min="2" max="2" width="14.125" style="2" customWidth="1"/>
    <col min="3" max="10" width="11.375" style="2" customWidth="1"/>
    <col min="11" max="11" width="10.625" style="2"/>
    <col min="12" max="12" width="12.125" style="2" bestFit="1" customWidth="1"/>
    <col min="13" max="16384" width="10.625" style="2"/>
  </cols>
  <sheetData>
    <row r="1" spans="1:19" ht="17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thickBot="1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7.100000000000001" customHeight="1" thickBot="1">
      <c r="A3" s="4" t="s">
        <v>22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7"/>
    </row>
    <row r="4" spans="1:19" ht="18" customHeight="1">
      <c r="A4" s="8"/>
      <c r="B4" s="9" t="s">
        <v>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s="17" customFormat="1" ht="23.25" customHeight="1">
      <c r="A5" s="11" t="s">
        <v>24</v>
      </c>
      <c r="B5" s="12" t="s">
        <v>25</v>
      </c>
      <c r="C5" s="13"/>
      <c r="D5" s="13"/>
      <c r="E5" s="13"/>
      <c r="F5" s="13"/>
      <c r="G5" s="13"/>
      <c r="H5" s="13"/>
      <c r="I5" s="13"/>
      <c r="J5" s="13"/>
      <c r="K5" s="14"/>
      <c r="L5" s="12" t="s">
        <v>37</v>
      </c>
      <c r="M5" s="13"/>
      <c r="N5" s="15"/>
      <c r="O5" s="16" t="s">
        <v>38</v>
      </c>
      <c r="P5" s="12" t="s">
        <v>39</v>
      </c>
      <c r="Q5" s="13"/>
      <c r="R5" s="13"/>
      <c r="S5" s="13"/>
    </row>
    <row r="6" spans="1:19" s="17" customFormat="1" ht="17.25" customHeight="1">
      <c r="A6" s="18"/>
      <c r="B6" s="19" t="s">
        <v>26</v>
      </c>
      <c r="C6" s="19" t="s">
        <v>27</v>
      </c>
      <c r="D6" s="19" t="s">
        <v>28</v>
      </c>
      <c r="E6" s="19" t="s">
        <v>29</v>
      </c>
      <c r="F6" s="19" t="s">
        <v>30</v>
      </c>
      <c r="G6" s="20" t="s">
        <v>31</v>
      </c>
      <c r="H6" s="19" t="s">
        <v>32</v>
      </c>
      <c r="I6" s="19" t="s">
        <v>33</v>
      </c>
      <c r="J6" s="19" t="s">
        <v>34</v>
      </c>
      <c r="K6" s="16" t="s">
        <v>35</v>
      </c>
      <c r="L6" s="19" t="s">
        <v>26</v>
      </c>
      <c r="M6" s="19" t="s">
        <v>40</v>
      </c>
      <c r="N6" s="19" t="s">
        <v>41</v>
      </c>
      <c r="O6" s="19" t="s">
        <v>42</v>
      </c>
      <c r="P6" s="19" t="s">
        <v>26</v>
      </c>
      <c r="Q6" s="16" t="s">
        <v>43</v>
      </c>
      <c r="R6" s="16" t="s">
        <v>44</v>
      </c>
      <c r="S6" s="16" t="s">
        <v>45</v>
      </c>
    </row>
    <row r="7" spans="1:19" ht="18" customHeight="1">
      <c r="A7" s="21"/>
      <c r="B7" s="22" t="s">
        <v>0</v>
      </c>
      <c r="C7" s="23" t="s">
        <v>0</v>
      </c>
      <c r="D7" s="23" t="s">
        <v>0</v>
      </c>
      <c r="E7" s="23" t="s">
        <v>0</v>
      </c>
      <c r="F7" s="23" t="s">
        <v>0</v>
      </c>
      <c r="G7" s="23" t="s">
        <v>0</v>
      </c>
      <c r="H7" s="23" t="s">
        <v>0</v>
      </c>
      <c r="I7" s="23" t="s">
        <v>0</v>
      </c>
      <c r="J7" s="23" t="s">
        <v>0</v>
      </c>
      <c r="K7" s="23" t="s">
        <v>0</v>
      </c>
      <c r="L7" s="23" t="s">
        <v>0</v>
      </c>
      <c r="M7" s="23" t="s">
        <v>0</v>
      </c>
      <c r="N7" s="23" t="s">
        <v>0</v>
      </c>
      <c r="O7" s="23" t="s">
        <v>0</v>
      </c>
      <c r="P7" s="23" t="s">
        <v>0</v>
      </c>
      <c r="Q7" s="23" t="s">
        <v>0</v>
      </c>
      <c r="R7" s="23" t="s">
        <v>0</v>
      </c>
      <c r="S7" s="23" t="s">
        <v>0</v>
      </c>
    </row>
    <row r="8" spans="1:19" ht="18" customHeight="1">
      <c r="A8" s="24" t="s">
        <v>36</v>
      </c>
      <c r="B8" s="25">
        <v>25526691</v>
      </c>
      <c r="C8" s="25">
        <v>835852</v>
      </c>
      <c r="D8" s="25">
        <v>636587</v>
      </c>
      <c r="E8" s="25">
        <v>3187116</v>
      </c>
      <c r="F8" s="25">
        <v>2987658</v>
      </c>
      <c r="G8" s="26" t="s">
        <v>8</v>
      </c>
      <c r="H8" s="25">
        <v>2397528</v>
      </c>
      <c r="I8" s="25">
        <v>3002686</v>
      </c>
      <c r="J8" s="25">
        <v>11078079</v>
      </c>
      <c r="K8" s="25">
        <v>1401185</v>
      </c>
      <c r="L8" s="25">
        <v>8896105</v>
      </c>
      <c r="M8" s="25">
        <v>5037308</v>
      </c>
      <c r="N8" s="25">
        <v>3858797</v>
      </c>
      <c r="O8" s="25">
        <v>1469309</v>
      </c>
      <c r="P8" s="25">
        <v>6055917</v>
      </c>
      <c r="Q8" s="25">
        <v>1853878</v>
      </c>
      <c r="R8" s="25">
        <v>1356721</v>
      </c>
      <c r="S8" s="25">
        <v>2865852</v>
      </c>
    </row>
    <row r="9" spans="1:19" ht="18" customHeight="1">
      <c r="A9" s="24" t="s">
        <v>1</v>
      </c>
      <c r="B9" s="25">
        <v>26045972</v>
      </c>
      <c r="C9" s="25">
        <v>841452</v>
      </c>
      <c r="D9" s="25">
        <v>643506</v>
      </c>
      <c r="E9" s="25">
        <v>3241784</v>
      </c>
      <c r="F9" s="25">
        <v>3141741</v>
      </c>
      <c r="G9" s="26" t="s">
        <v>8</v>
      </c>
      <c r="H9" s="25">
        <v>2520864</v>
      </c>
      <c r="I9" s="25">
        <v>3029457</v>
      </c>
      <c r="J9" s="25">
        <v>11259783</v>
      </c>
      <c r="K9" s="25">
        <v>1367385</v>
      </c>
      <c r="L9" s="25">
        <v>9207393</v>
      </c>
      <c r="M9" s="25">
        <v>5206872</v>
      </c>
      <c r="N9" s="25">
        <v>4000521</v>
      </c>
      <c r="O9" s="25">
        <v>1519543</v>
      </c>
      <c r="P9" s="25">
        <v>6263572</v>
      </c>
      <c r="Q9" s="25">
        <v>1873743</v>
      </c>
      <c r="R9" s="25">
        <v>1372865</v>
      </c>
      <c r="S9" s="25">
        <v>3016964</v>
      </c>
    </row>
    <row r="10" spans="1:19" ht="18" customHeight="1">
      <c r="A10" s="24" t="s">
        <v>2</v>
      </c>
      <c r="B10" s="25">
        <v>26366025</v>
      </c>
      <c r="C10" s="25">
        <v>830268</v>
      </c>
      <c r="D10" s="25">
        <v>632446</v>
      </c>
      <c r="E10" s="25">
        <v>3259667</v>
      </c>
      <c r="F10" s="25">
        <v>3206880</v>
      </c>
      <c r="G10" s="26" t="s">
        <v>8</v>
      </c>
      <c r="H10" s="25">
        <v>2580544</v>
      </c>
      <c r="I10" s="25">
        <v>3070833</v>
      </c>
      <c r="J10" s="25">
        <v>11414770</v>
      </c>
      <c r="K10" s="25">
        <v>1370617</v>
      </c>
      <c r="L10" s="25">
        <v>9475572</v>
      </c>
      <c r="M10" s="25">
        <v>5372484</v>
      </c>
      <c r="N10" s="25">
        <v>4103088</v>
      </c>
      <c r="O10" s="25">
        <v>1604978</v>
      </c>
      <c r="P10" s="25">
        <v>6361450</v>
      </c>
      <c r="Q10" s="25">
        <v>1925417</v>
      </c>
      <c r="R10" s="25">
        <v>1411845</v>
      </c>
      <c r="S10" s="25">
        <v>3024188</v>
      </c>
    </row>
    <row r="11" spans="1:19" ht="18" customHeight="1">
      <c r="A11" s="24" t="s">
        <v>3</v>
      </c>
      <c r="B11" s="25">
        <v>27270088</v>
      </c>
      <c r="C11" s="25">
        <v>839102</v>
      </c>
      <c r="D11" s="25">
        <v>635437</v>
      </c>
      <c r="E11" s="25">
        <v>3385956</v>
      </c>
      <c r="F11" s="25">
        <v>3256528</v>
      </c>
      <c r="G11" s="26" t="s">
        <v>8</v>
      </c>
      <c r="H11" s="25">
        <v>2688626</v>
      </c>
      <c r="I11" s="25">
        <v>3157695</v>
      </c>
      <c r="J11" s="25">
        <v>11848330</v>
      </c>
      <c r="K11" s="25">
        <v>1458414</v>
      </c>
      <c r="L11" s="25">
        <v>9939733</v>
      </c>
      <c r="M11" s="25">
        <v>5652933</v>
      </c>
      <c r="N11" s="25">
        <v>4286800</v>
      </c>
      <c r="O11" s="25">
        <v>1662659</v>
      </c>
      <c r="P11" s="25">
        <v>6602684</v>
      </c>
      <c r="Q11" s="25">
        <v>1979860</v>
      </c>
      <c r="R11" s="25">
        <v>1436826</v>
      </c>
      <c r="S11" s="25">
        <v>3185998</v>
      </c>
    </row>
    <row r="12" spans="1:19" ht="18" customHeight="1">
      <c r="A12" s="24" t="s">
        <v>4</v>
      </c>
      <c r="B12" s="25">
        <v>27372775</v>
      </c>
      <c r="C12" s="25">
        <v>822403</v>
      </c>
      <c r="D12" s="25">
        <v>642973</v>
      </c>
      <c r="E12" s="25">
        <v>3394843</v>
      </c>
      <c r="F12" s="25">
        <v>3271085</v>
      </c>
      <c r="G12" s="26">
        <v>426700</v>
      </c>
      <c r="H12" s="25">
        <v>2339569</v>
      </c>
      <c r="I12" s="25">
        <v>3146972</v>
      </c>
      <c r="J12" s="25">
        <v>11842008</v>
      </c>
      <c r="K12" s="25">
        <v>1486222</v>
      </c>
      <c r="L12" s="25">
        <v>10120576</v>
      </c>
      <c r="M12" s="25">
        <v>5765559</v>
      </c>
      <c r="N12" s="25">
        <v>4355017</v>
      </c>
      <c r="O12" s="25">
        <v>1676876</v>
      </c>
      <c r="P12" s="25">
        <v>6675792</v>
      </c>
      <c r="Q12" s="25">
        <v>1961239</v>
      </c>
      <c r="R12" s="25">
        <v>1475240</v>
      </c>
      <c r="S12" s="25">
        <v>3239313</v>
      </c>
    </row>
    <row r="13" spans="1:19" ht="18" customHeight="1">
      <c r="A13" s="27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ht="18" customHeight="1">
      <c r="A14" s="28" t="s">
        <v>5</v>
      </c>
      <c r="B14" s="29">
        <f t="shared" ref="B14:B28" si="0">SUM(C14:K14)</f>
        <v>2362200</v>
      </c>
      <c r="C14" s="30">
        <v>74600</v>
      </c>
      <c r="D14" s="30">
        <v>56600</v>
      </c>
      <c r="E14" s="30">
        <v>291800</v>
      </c>
      <c r="F14" s="30">
        <v>271800</v>
      </c>
      <c r="G14" s="30">
        <v>43400</v>
      </c>
      <c r="H14" s="30">
        <v>193400</v>
      </c>
      <c r="I14" s="30">
        <v>269700</v>
      </c>
      <c r="J14" s="30">
        <v>1038700</v>
      </c>
      <c r="K14" s="30">
        <v>122200</v>
      </c>
      <c r="L14" s="29">
        <f t="shared" ref="L14:L28" si="1">SUM(M14:N14)</f>
        <v>847900</v>
      </c>
      <c r="M14" s="30">
        <v>482600</v>
      </c>
      <c r="N14" s="30">
        <v>365300</v>
      </c>
      <c r="O14" s="30">
        <v>138500</v>
      </c>
      <c r="P14" s="29">
        <f t="shared" ref="P14:P28" si="2">SUM(Q14:S14)</f>
        <v>579600</v>
      </c>
      <c r="Q14" s="30">
        <v>162800</v>
      </c>
      <c r="R14" s="30">
        <v>133500</v>
      </c>
      <c r="S14" s="30">
        <v>283300</v>
      </c>
    </row>
    <row r="15" spans="1:19" ht="18" customHeight="1">
      <c r="A15" s="31" t="s">
        <v>6</v>
      </c>
      <c r="B15" s="29">
        <f t="shared" si="0"/>
        <v>2119800</v>
      </c>
      <c r="C15" s="30">
        <v>63000</v>
      </c>
      <c r="D15" s="30">
        <v>47800</v>
      </c>
      <c r="E15" s="30">
        <v>252000</v>
      </c>
      <c r="F15" s="30">
        <v>258200</v>
      </c>
      <c r="G15" s="30">
        <v>43100</v>
      </c>
      <c r="H15" s="30">
        <v>175700</v>
      </c>
      <c r="I15" s="30">
        <v>248100</v>
      </c>
      <c r="J15" s="30">
        <v>914400</v>
      </c>
      <c r="K15" s="30">
        <v>117500</v>
      </c>
      <c r="L15" s="29">
        <f t="shared" si="1"/>
        <v>796500</v>
      </c>
      <c r="M15" s="30">
        <v>455000</v>
      </c>
      <c r="N15" s="30">
        <v>341500</v>
      </c>
      <c r="O15" s="30">
        <v>132400</v>
      </c>
      <c r="P15" s="29">
        <f t="shared" si="2"/>
        <v>517400</v>
      </c>
      <c r="Q15" s="30">
        <v>156500</v>
      </c>
      <c r="R15" s="30">
        <v>113800</v>
      </c>
      <c r="S15" s="30">
        <v>247100</v>
      </c>
    </row>
    <row r="16" spans="1:19" ht="18" customHeight="1">
      <c r="A16" s="31" t="s">
        <v>7</v>
      </c>
      <c r="B16" s="29">
        <f t="shared" si="0"/>
        <v>2179100</v>
      </c>
      <c r="C16" s="30">
        <v>63700</v>
      </c>
      <c r="D16" s="30">
        <v>53900</v>
      </c>
      <c r="E16" s="30">
        <v>261900</v>
      </c>
      <c r="F16" s="30">
        <v>262800</v>
      </c>
      <c r="G16" s="30">
        <v>46100</v>
      </c>
      <c r="H16" s="30">
        <v>184300</v>
      </c>
      <c r="I16" s="30">
        <v>249100</v>
      </c>
      <c r="J16" s="30">
        <v>925800</v>
      </c>
      <c r="K16" s="30">
        <v>131500</v>
      </c>
      <c r="L16" s="29">
        <f t="shared" si="1"/>
        <v>910800</v>
      </c>
      <c r="M16" s="30">
        <v>517600</v>
      </c>
      <c r="N16" s="30">
        <v>393200</v>
      </c>
      <c r="O16" s="30">
        <v>140000</v>
      </c>
      <c r="P16" s="29">
        <f t="shared" si="2"/>
        <v>536200</v>
      </c>
      <c r="Q16" s="30">
        <v>160200</v>
      </c>
      <c r="R16" s="30">
        <v>118300</v>
      </c>
      <c r="S16" s="30">
        <v>257700</v>
      </c>
    </row>
    <row r="17" spans="1:19" ht="18" customHeight="1">
      <c r="A17" s="31" t="s">
        <v>9</v>
      </c>
      <c r="B17" s="29">
        <f t="shared" si="0"/>
        <v>2560500</v>
      </c>
      <c r="C17" s="30">
        <v>78700</v>
      </c>
      <c r="D17" s="30">
        <v>58200</v>
      </c>
      <c r="E17" s="30">
        <v>330200</v>
      </c>
      <c r="F17" s="30">
        <v>296900</v>
      </c>
      <c r="G17" s="30">
        <v>53200</v>
      </c>
      <c r="H17" s="30">
        <v>205400</v>
      </c>
      <c r="I17" s="30">
        <v>287500</v>
      </c>
      <c r="J17" s="30">
        <v>1118900</v>
      </c>
      <c r="K17" s="30">
        <v>131500</v>
      </c>
      <c r="L17" s="29">
        <f t="shared" si="1"/>
        <v>910800</v>
      </c>
      <c r="M17" s="30">
        <v>517600</v>
      </c>
      <c r="N17" s="30">
        <v>393200</v>
      </c>
      <c r="O17" s="30">
        <v>153900</v>
      </c>
      <c r="P17" s="29">
        <f t="shared" si="2"/>
        <v>619600</v>
      </c>
      <c r="Q17" s="30">
        <v>176000</v>
      </c>
      <c r="R17" s="30">
        <v>135400</v>
      </c>
      <c r="S17" s="30">
        <v>308200</v>
      </c>
    </row>
    <row r="18" spans="1:19" ht="18" customHeight="1">
      <c r="A18" s="31" t="s">
        <v>10</v>
      </c>
      <c r="B18" s="29">
        <f t="shared" si="0"/>
        <v>2249100</v>
      </c>
      <c r="C18" s="30">
        <v>68600</v>
      </c>
      <c r="D18" s="30">
        <v>50200</v>
      </c>
      <c r="E18" s="30">
        <v>276900</v>
      </c>
      <c r="F18" s="30">
        <v>267000</v>
      </c>
      <c r="G18" s="30">
        <v>48200</v>
      </c>
      <c r="H18" s="30">
        <v>183900</v>
      </c>
      <c r="I18" s="30">
        <v>260200</v>
      </c>
      <c r="J18" s="30">
        <v>972300</v>
      </c>
      <c r="K18" s="30">
        <v>121800</v>
      </c>
      <c r="L18" s="29">
        <f t="shared" si="1"/>
        <v>825600</v>
      </c>
      <c r="M18" s="30">
        <v>470500</v>
      </c>
      <c r="N18" s="30">
        <v>355100</v>
      </c>
      <c r="O18" s="30">
        <v>137700</v>
      </c>
      <c r="P18" s="29">
        <f t="shared" si="2"/>
        <v>543300</v>
      </c>
      <c r="Q18" s="30">
        <v>160500</v>
      </c>
      <c r="R18" s="30">
        <v>120100</v>
      </c>
      <c r="S18" s="30">
        <v>262700</v>
      </c>
    </row>
    <row r="19" spans="1:19" ht="18" customHeight="1">
      <c r="A19" s="31" t="s">
        <v>11</v>
      </c>
      <c r="B19" s="29">
        <f t="shared" si="0"/>
        <v>2321000</v>
      </c>
      <c r="C19" s="30">
        <v>69900</v>
      </c>
      <c r="D19" s="30">
        <v>55500</v>
      </c>
      <c r="E19" s="30">
        <v>285600</v>
      </c>
      <c r="F19" s="30">
        <v>270500</v>
      </c>
      <c r="G19" s="30">
        <v>50400</v>
      </c>
      <c r="H19" s="30">
        <v>188800</v>
      </c>
      <c r="I19" s="30">
        <v>267900</v>
      </c>
      <c r="J19" s="30">
        <v>1005800</v>
      </c>
      <c r="K19" s="30">
        <v>126600</v>
      </c>
      <c r="L19" s="29">
        <f t="shared" si="1"/>
        <v>845400</v>
      </c>
      <c r="M19" s="30">
        <v>482400</v>
      </c>
      <c r="N19" s="30">
        <v>363000</v>
      </c>
      <c r="O19" s="30">
        <v>136400</v>
      </c>
      <c r="P19" s="29">
        <f t="shared" si="2"/>
        <v>549100</v>
      </c>
      <c r="Q19" s="30">
        <v>160700</v>
      </c>
      <c r="R19" s="30">
        <v>125100</v>
      </c>
      <c r="S19" s="30">
        <v>263300</v>
      </c>
    </row>
    <row r="20" spans="1:19" ht="18" customHeight="1">
      <c r="A20" s="31" t="s">
        <v>12</v>
      </c>
      <c r="B20" s="29">
        <f t="shared" si="0"/>
        <v>2347600</v>
      </c>
      <c r="C20" s="30">
        <v>70300</v>
      </c>
      <c r="D20" s="30">
        <v>58000</v>
      </c>
      <c r="E20" s="30">
        <v>301900</v>
      </c>
      <c r="F20" s="30">
        <v>266200</v>
      </c>
      <c r="G20" s="30">
        <v>50600</v>
      </c>
      <c r="H20" s="30">
        <v>191300</v>
      </c>
      <c r="I20" s="30">
        <v>266300</v>
      </c>
      <c r="J20" s="30">
        <v>1017500</v>
      </c>
      <c r="K20" s="30">
        <v>125500</v>
      </c>
      <c r="L20" s="29">
        <f t="shared" si="1"/>
        <v>839400</v>
      </c>
      <c r="M20" s="30">
        <v>478200</v>
      </c>
      <c r="N20" s="30">
        <v>361200</v>
      </c>
      <c r="O20" s="30">
        <v>138500</v>
      </c>
      <c r="P20" s="29">
        <f t="shared" si="2"/>
        <v>564400</v>
      </c>
      <c r="Q20" s="30">
        <v>164600</v>
      </c>
      <c r="R20" s="30">
        <v>125400</v>
      </c>
      <c r="S20" s="30">
        <v>274400</v>
      </c>
    </row>
    <row r="21" spans="1:19" ht="18" customHeight="1">
      <c r="A21" s="31" t="s">
        <v>13</v>
      </c>
      <c r="B21" s="29">
        <f t="shared" si="0"/>
        <v>2388500</v>
      </c>
      <c r="C21" s="30">
        <v>72000</v>
      </c>
      <c r="D21" s="30">
        <v>54200</v>
      </c>
      <c r="E21" s="30">
        <v>288700</v>
      </c>
      <c r="F21" s="30">
        <v>281700</v>
      </c>
      <c r="G21" s="30">
        <v>52900</v>
      </c>
      <c r="H21" s="30">
        <v>200700</v>
      </c>
      <c r="I21" s="30">
        <v>277200</v>
      </c>
      <c r="J21" s="30">
        <v>1028200</v>
      </c>
      <c r="K21" s="30">
        <v>132900</v>
      </c>
      <c r="L21" s="29">
        <f t="shared" si="1"/>
        <v>873900</v>
      </c>
      <c r="M21" s="30">
        <v>500900</v>
      </c>
      <c r="N21" s="30">
        <v>373000</v>
      </c>
      <c r="O21" s="30">
        <v>148300</v>
      </c>
      <c r="P21" s="29">
        <f t="shared" si="2"/>
        <v>583200</v>
      </c>
      <c r="Q21" s="30">
        <v>170900</v>
      </c>
      <c r="R21" s="30">
        <v>130500</v>
      </c>
      <c r="S21" s="30">
        <v>281800</v>
      </c>
    </row>
    <row r="22" spans="1:19" ht="18" customHeight="1">
      <c r="A22" s="28" t="s">
        <v>14</v>
      </c>
      <c r="B22" s="29">
        <f t="shared" si="0"/>
        <v>2291300</v>
      </c>
      <c r="C22" s="30">
        <v>66700</v>
      </c>
      <c r="D22" s="30">
        <v>52200</v>
      </c>
      <c r="E22" s="30">
        <v>295900</v>
      </c>
      <c r="F22" s="30">
        <v>262800</v>
      </c>
      <c r="G22" s="30">
        <v>52000</v>
      </c>
      <c r="H22" s="30">
        <v>183200</v>
      </c>
      <c r="I22" s="30">
        <v>260800</v>
      </c>
      <c r="J22" s="30">
        <v>996300</v>
      </c>
      <c r="K22" s="30">
        <v>121400</v>
      </c>
      <c r="L22" s="29">
        <f t="shared" si="1"/>
        <v>832700</v>
      </c>
      <c r="M22" s="30">
        <v>474700</v>
      </c>
      <c r="N22" s="30">
        <v>358000</v>
      </c>
      <c r="O22" s="30">
        <v>139900</v>
      </c>
      <c r="P22" s="29">
        <f t="shared" si="2"/>
        <v>564400</v>
      </c>
      <c r="Q22" s="30">
        <v>164300</v>
      </c>
      <c r="R22" s="30">
        <v>124000</v>
      </c>
      <c r="S22" s="30">
        <v>276100</v>
      </c>
    </row>
    <row r="23" spans="1:19" ht="18" customHeight="1">
      <c r="A23" s="31" t="s">
        <v>15</v>
      </c>
      <c r="B23" s="29">
        <f t="shared" si="0"/>
        <v>2088100</v>
      </c>
      <c r="C23" s="30">
        <v>63600</v>
      </c>
      <c r="D23" s="30">
        <v>48000</v>
      </c>
      <c r="E23" s="30">
        <v>253700</v>
      </c>
      <c r="F23" s="30">
        <v>241900</v>
      </c>
      <c r="G23" s="30">
        <v>47500</v>
      </c>
      <c r="H23" s="30">
        <v>170500</v>
      </c>
      <c r="I23" s="30">
        <v>240600</v>
      </c>
      <c r="J23" s="30">
        <v>907400</v>
      </c>
      <c r="K23" s="30">
        <v>114900</v>
      </c>
      <c r="L23" s="29">
        <f t="shared" si="1"/>
        <v>772300</v>
      </c>
      <c r="M23" s="30">
        <v>440200</v>
      </c>
      <c r="N23" s="30">
        <v>332100</v>
      </c>
      <c r="O23" s="30">
        <v>127600</v>
      </c>
      <c r="P23" s="29">
        <f t="shared" si="2"/>
        <v>516300</v>
      </c>
      <c r="Q23" s="30">
        <v>153400</v>
      </c>
      <c r="R23" s="30">
        <v>115500</v>
      </c>
      <c r="S23" s="30">
        <v>247400</v>
      </c>
    </row>
    <row r="24" spans="1:19" ht="18" customHeight="1">
      <c r="A24" s="31" t="s">
        <v>16</v>
      </c>
      <c r="B24" s="29">
        <f t="shared" si="0"/>
        <v>2067900</v>
      </c>
      <c r="C24" s="30">
        <v>61300</v>
      </c>
      <c r="D24" s="30">
        <v>47200</v>
      </c>
      <c r="E24" s="30">
        <v>224900</v>
      </c>
      <c r="F24" s="30">
        <v>245700</v>
      </c>
      <c r="G24" s="30">
        <v>54700</v>
      </c>
      <c r="H24" s="30">
        <v>168100</v>
      </c>
      <c r="I24" s="30">
        <v>245500</v>
      </c>
      <c r="J24" s="30">
        <v>906200</v>
      </c>
      <c r="K24" s="30">
        <v>114300</v>
      </c>
      <c r="L24" s="29">
        <f t="shared" si="1"/>
        <v>784000</v>
      </c>
      <c r="M24" s="30">
        <v>445700</v>
      </c>
      <c r="N24" s="30">
        <v>338300</v>
      </c>
      <c r="O24" s="30">
        <v>130000</v>
      </c>
      <c r="P24" s="29">
        <f t="shared" si="2"/>
        <v>516100</v>
      </c>
      <c r="Q24" s="30">
        <v>156900</v>
      </c>
      <c r="R24" s="30">
        <v>117400</v>
      </c>
      <c r="S24" s="30">
        <v>241800</v>
      </c>
    </row>
    <row r="25" spans="1:19" ht="18" customHeight="1">
      <c r="A25" s="31" t="s">
        <v>17</v>
      </c>
      <c r="B25" s="29">
        <f t="shared" si="0"/>
        <v>1525700</v>
      </c>
      <c r="C25" s="30">
        <v>44600</v>
      </c>
      <c r="D25" s="30">
        <v>35800</v>
      </c>
      <c r="E25" s="30">
        <v>123800</v>
      </c>
      <c r="F25" s="30">
        <v>182300</v>
      </c>
      <c r="G25" s="30">
        <v>46500</v>
      </c>
      <c r="H25" s="30">
        <v>133800</v>
      </c>
      <c r="I25" s="30">
        <v>199700</v>
      </c>
      <c r="J25" s="30">
        <v>661600</v>
      </c>
      <c r="K25" s="30">
        <v>97600</v>
      </c>
      <c r="L25" s="29">
        <f t="shared" si="1"/>
        <v>591100</v>
      </c>
      <c r="M25" s="30">
        <v>337000</v>
      </c>
      <c r="N25" s="30">
        <v>254100</v>
      </c>
      <c r="O25" s="30">
        <v>98900</v>
      </c>
      <c r="P25" s="29">
        <f t="shared" si="2"/>
        <v>387900</v>
      </c>
      <c r="Q25" s="30">
        <v>118900</v>
      </c>
      <c r="R25" s="30">
        <v>92600</v>
      </c>
      <c r="S25" s="30">
        <v>176400</v>
      </c>
    </row>
    <row r="26" spans="1:19" ht="18" customHeight="1">
      <c r="A26" s="31" t="s">
        <v>18</v>
      </c>
      <c r="B26" s="29">
        <f t="shared" si="0"/>
        <v>1451600</v>
      </c>
      <c r="C26" s="30">
        <v>45500</v>
      </c>
      <c r="D26" s="30">
        <v>31600</v>
      </c>
      <c r="E26" s="30">
        <v>106400</v>
      </c>
      <c r="F26" s="30">
        <v>183300</v>
      </c>
      <c r="G26" s="30">
        <v>48400</v>
      </c>
      <c r="H26" s="30">
        <v>130800</v>
      </c>
      <c r="I26" s="30">
        <v>191400</v>
      </c>
      <c r="J26" s="30">
        <v>619700</v>
      </c>
      <c r="K26" s="30">
        <v>94500</v>
      </c>
      <c r="L26" s="29">
        <f t="shared" si="1"/>
        <v>589000</v>
      </c>
      <c r="M26" s="30">
        <v>334000</v>
      </c>
      <c r="N26" s="30">
        <v>255000</v>
      </c>
      <c r="O26" s="30">
        <v>103300</v>
      </c>
      <c r="P26" s="29">
        <f t="shared" si="2"/>
        <v>382100</v>
      </c>
      <c r="Q26" s="30">
        <v>118500</v>
      </c>
      <c r="R26" s="30">
        <v>93100</v>
      </c>
      <c r="S26" s="30">
        <v>170500</v>
      </c>
    </row>
    <row r="27" spans="1:19" ht="18" customHeight="1">
      <c r="A27" s="31" t="s">
        <v>6</v>
      </c>
      <c r="B27" s="29">
        <f t="shared" si="0"/>
        <v>1744700</v>
      </c>
      <c r="C27" s="30">
        <v>53400</v>
      </c>
      <c r="D27" s="30">
        <v>38400</v>
      </c>
      <c r="E27" s="30">
        <v>143300</v>
      </c>
      <c r="F27" s="30">
        <v>225800</v>
      </c>
      <c r="G27" s="30">
        <v>59400</v>
      </c>
      <c r="H27" s="30">
        <v>147700</v>
      </c>
      <c r="I27" s="30">
        <v>216100</v>
      </c>
      <c r="J27" s="30">
        <v>752400</v>
      </c>
      <c r="K27" s="30">
        <v>108200</v>
      </c>
      <c r="L27" s="29">
        <f t="shared" si="1"/>
        <v>688200</v>
      </c>
      <c r="M27" s="30">
        <v>392000</v>
      </c>
      <c r="N27" s="30">
        <v>296200</v>
      </c>
      <c r="O27" s="30">
        <v>124700</v>
      </c>
      <c r="P27" s="29">
        <f t="shared" si="2"/>
        <v>459000</v>
      </c>
      <c r="Q27" s="30">
        <v>143400</v>
      </c>
      <c r="R27" s="30">
        <v>106000</v>
      </c>
      <c r="S27" s="30">
        <v>209600</v>
      </c>
    </row>
    <row r="28" spans="1:19" ht="18" customHeight="1">
      <c r="A28" s="31" t="s">
        <v>7</v>
      </c>
      <c r="B28" s="29">
        <f t="shared" si="0"/>
        <v>1768400</v>
      </c>
      <c r="C28" s="30">
        <v>54600</v>
      </c>
      <c r="D28" s="30">
        <v>40900</v>
      </c>
      <c r="E28" s="30">
        <v>161000</v>
      </c>
      <c r="F28" s="30">
        <v>216300</v>
      </c>
      <c r="G28" s="30">
        <v>58000</v>
      </c>
      <c r="H28" s="30">
        <v>150800</v>
      </c>
      <c r="I28" s="30">
        <v>220000</v>
      </c>
      <c r="J28" s="30">
        <v>757400</v>
      </c>
      <c r="K28" s="30">
        <v>109400</v>
      </c>
      <c r="L28" s="29">
        <f t="shared" si="1"/>
        <v>720500</v>
      </c>
      <c r="M28" s="30">
        <v>411800</v>
      </c>
      <c r="N28" s="30">
        <v>308700</v>
      </c>
      <c r="O28" s="30">
        <v>122500</v>
      </c>
      <c r="P28" s="29">
        <f t="shared" si="2"/>
        <v>431700</v>
      </c>
      <c r="Q28" s="30">
        <v>139600</v>
      </c>
      <c r="R28" s="30">
        <v>114500</v>
      </c>
      <c r="S28" s="30">
        <v>177600</v>
      </c>
    </row>
    <row r="29" spans="1:19" ht="18" customHeight="1">
      <c r="A29" s="31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29"/>
      <c r="M29" s="30"/>
      <c r="N29" s="30"/>
      <c r="O29" s="30"/>
      <c r="P29" s="29"/>
      <c r="Q29" s="30"/>
      <c r="R29" s="30"/>
      <c r="S29" s="30"/>
    </row>
    <row r="30" spans="1:19" ht="18" customHeight="1">
      <c r="A30" s="32" t="s">
        <v>19</v>
      </c>
      <c r="B30" s="33">
        <f t="shared" ref="B30:S30" si="3">((B28/B27)*100)-100</f>
        <v>1.3583997248810817</v>
      </c>
      <c r="C30" s="33">
        <f t="shared" si="3"/>
        <v>2.2471910112359552</v>
      </c>
      <c r="D30" s="33">
        <f t="shared" si="3"/>
        <v>6.5104166666666714</v>
      </c>
      <c r="E30" s="33">
        <f t="shared" si="3"/>
        <v>12.351709699930225</v>
      </c>
      <c r="F30" s="33">
        <f t="shared" si="3"/>
        <v>-4.2072630646589886</v>
      </c>
      <c r="G30" s="33">
        <f t="shared" si="3"/>
        <v>-2.3569023569023528</v>
      </c>
      <c r="H30" s="33">
        <f t="shared" si="3"/>
        <v>2.0988490182803048</v>
      </c>
      <c r="I30" s="33">
        <f t="shared" si="3"/>
        <v>1.804720037019905</v>
      </c>
      <c r="J30" s="33">
        <f t="shared" si="3"/>
        <v>0.66454013822433922</v>
      </c>
      <c r="K30" s="33">
        <f t="shared" si="3"/>
        <v>1.1090573012938876</v>
      </c>
      <c r="L30" s="34">
        <f t="shared" si="3"/>
        <v>4.6934030804998628</v>
      </c>
      <c r="M30" s="34">
        <f t="shared" si="3"/>
        <v>5.0510204081632821</v>
      </c>
      <c r="N30" s="34">
        <f t="shared" si="3"/>
        <v>4.220121539500326</v>
      </c>
      <c r="O30" s="34">
        <f t="shared" si="3"/>
        <v>-1.7642341619887816</v>
      </c>
      <c r="P30" s="34">
        <f t="shared" si="3"/>
        <v>-5.9477124183006538</v>
      </c>
      <c r="Q30" s="34">
        <f t="shared" si="3"/>
        <v>-2.6499302649930314</v>
      </c>
      <c r="R30" s="34">
        <f t="shared" si="3"/>
        <v>8.0188679245283083</v>
      </c>
      <c r="S30" s="34">
        <f t="shared" si="3"/>
        <v>-15.267175572519093</v>
      </c>
    </row>
    <row r="31" spans="1:19" ht="18" customHeight="1" thickBot="1">
      <c r="A31" s="35" t="s">
        <v>20</v>
      </c>
      <c r="B31" s="36">
        <f t="shared" ref="B31:S31" si="4">((B28/B16)*100)-100</f>
        <v>-18.847230508007897</v>
      </c>
      <c r="C31" s="36">
        <f t="shared" si="4"/>
        <v>-14.285714285714292</v>
      </c>
      <c r="D31" s="36">
        <f t="shared" si="4"/>
        <v>-24.118738404452685</v>
      </c>
      <c r="E31" s="36">
        <f t="shared" si="4"/>
        <v>-38.526155021000385</v>
      </c>
      <c r="F31" s="36">
        <f t="shared" si="4"/>
        <v>-17.694063926940643</v>
      </c>
      <c r="G31" s="36">
        <f t="shared" si="4"/>
        <v>25.813449023861182</v>
      </c>
      <c r="H31" s="36">
        <f t="shared" si="4"/>
        <v>-18.176885512750957</v>
      </c>
      <c r="I31" s="36">
        <f t="shared" si="4"/>
        <v>-11.682055399437971</v>
      </c>
      <c r="J31" s="36">
        <f t="shared" si="4"/>
        <v>-18.18967379563621</v>
      </c>
      <c r="K31" s="36">
        <f t="shared" si="4"/>
        <v>-16.806083650190118</v>
      </c>
      <c r="L31" s="36">
        <f t="shared" si="4"/>
        <v>-20.893719806763286</v>
      </c>
      <c r="M31" s="36">
        <f t="shared" si="4"/>
        <v>-20.440494590417316</v>
      </c>
      <c r="N31" s="36">
        <f t="shared" si="4"/>
        <v>-21.490335707019327</v>
      </c>
      <c r="O31" s="36">
        <f t="shared" si="4"/>
        <v>-12.5</v>
      </c>
      <c r="P31" s="36">
        <f t="shared" si="4"/>
        <v>-19.488996643043649</v>
      </c>
      <c r="Q31" s="36">
        <f t="shared" si="4"/>
        <v>-12.858926342072408</v>
      </c>
      <c r="R31" s="36">
        <f t="shared" si="4"/>
        <v>-3.2121724429416787</v>
      </c>
      <c r="S31" s="36">
        <f t="shared" si="4"/>
        <v>-31.08265424912689</v>
      </c>
    </row>
    <row r="32" spans="1:19" ht="18" customHeight="1">
      <c r="A32" s="37"/>
      <c r="B32" s="38"/>
      <c r="C32" s="38"/>
      <c r="D32" s="38"/>
      <c r="E32" s="38"/>
      <c r="F32" s="38"/>
      <c r="G32" s="38"/>
      <c r="H32" s="38"/>
      <c r="I32" s="38"/>
      <c r="J32" s="38"/>
    </row>
    <row r="33" ht="12.75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</sheetData>
  <mergeCells count="6">
    <mergeCell ref="B5:K5"/>
    <mergeCell ref="A3:K3"/>
    <mergeCell ref="L5:N5"/>
    <mergeCell ref="P5:S5"/>
    <mergeCell ref="B4:S4"/>
    <mergeCell ref="A2:S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2020-10-16T05:51:13Z</dcterms:modified>
</cp:coreProperties>
</file>