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7.1.50\share\統計課\1．指導普及係\★統計鹿児島\★☆県ホームページ\R2\R2.10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6" i="1" l="1"/>
  <c r="M66" i="1"/>
  <c r="L66" i="1"/>
  <c r="K66" i="1"/>
  <c r="J66" i="1"/>
  <c r="I66" i="1"/>
  <c r="H66" i="1"/>
  <c r="G66" i="1"/>
  <c r="F66" i="1"/>
  <c r="E66" i="1"/>
  <c r="D66" i="1"/>
  <c r="C66" i="1"/>
  <c r="B66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<sst xmlns="http://schemas.openxmlformats.org/spreadsheetml/2006/main" count="101" uniqueCount="56">
  <si>
    <t>４－５　二人以上の世帯のうち勤労者世帯１か月間の実収入と消費支出（県：鹿児島市）</t>
    <rPh sb="4" eb="6">
      <t>フタリ</t>
    </rPh>
    <rPh sb="6" eb="8">
      <t>イジョウ</t>
    </rPh>
    <rPh sb="9" eb="11">
      <t>セタイ</t>
    </rPh>
    <rPh sb="21" eb="22">
      <t>ゲツ</t>
    </rPh>
    <rPh sb="22" eb="23">
      <t>カン</t>
    </rPh>
    <rPh sb="24" eb="25">
      <t>ジツ</t>
    </rPh>
    <rPh sb="25" eb="27">
      <t>シュウニュウ</t>
    </rPh>
    <rPh sb="28" eb="30">
      <t>ショウヒ</t>
    </rPh>
    <rPh sb="33" eb="34">
      <t>ケン</t>
    </rPh>
    <rPh sb="35" eb="38">
      <t>カゴシマ</t>
    </rPh>
    <phoneticPr fontId="4"/>
  </si>
  <si>
    <t xml:space="preserve"> 単位：円</t>
  </si>
  <si>
    <t>総務省統計局家計調査</t>
  </si>
  <si>
    <t>年   月</t>
  </si>
  <si>
    <t>世　帯</t>
  </si>
  <si>
    <t>実収入</t>
  </si>
  <si>
    <t>人　員</t>
  </si>
  <si>
    <t>消費支出</t>
  </si>
  <si>
    <t>食   料</t>
  </si>
  <si>
    <t>住   居</t>
  </si>
  <si>
    <t xml:space="preserve"> 光　熱・</t>
  </si>
  <si>
    <t>家 具・</t>
  </si>
  <si>
    <t>被服及</t>
  </si>
  <si>
    <t>保　健</t>
  </si>
  <si>
    <t>交  通</t>
  </si>
  <si>
    <t>教   育</t>
  </si>
  <si>
    <t>教   養</t>
  </si>
  <si>
    <t>その他の消費支出</t>
    <rPh sb="2" eb="3">
      <t>タ</t>
    </rPh>
    <rPh sb="4" eb="6">
      <t>ショウヒ</t>
    </rPh>
    <rPh sb="6" eb="8">
      <t>シシュツ</t>
    </rPh>
    <phoneticPr fontId="10"/>
  </si>
  <si>
    <t>（人）</t>
    <rPh sb="1" eb="2">
      <t>ヒト</t>
    </rPh>
    <phoneticPr fontId="10"/>
  </si>
  <si>
    <t xml:space="preserve"> 水 道　</t>
  </si>
  <si>
    <t>家事用品</t>
    <rPh sb="0" eb="2">
      <t>カジ</t>
    </rPh>
    <rPh sb="2" eb="4">
      <t>ヨウヒン</t>
    </rPh>
    <phoneticPr fontId="10"/>
  </si>
  <si>
    <t>び履物</t>
  </si>
  <si>
    <t>医　療</t>
  </si>
  <si>
    <t>通  信</t>
  </si>
  <si>
    <t>娯   楽</t>
  </si>
  <si>
    <t xml:space="preserve">   27年</t>
    <rPh sb="5" eb="6">
      <t>ネン</t>
    </rPh>
    <phoneticPr fontId="10"/>
  </si>
  <si>
    <t xml:space="preserve">   28</t>
  </si>
  <si>
    <t xml:space="preserve">   29</t>
  </si>
  <si>
    <t xml:space="preserve">   30</t>
  </si>
  <si>
    <t xml:space="preserve">   元(31)</t>
    <rPh sb="3" eb="4">
      <t>ゲン</t>
    </rPh>
    <phoneticPr fontId="10"/>
  </si>
  <si>
    <t xml:space="preserve">元.５  </t>
    <rPh sb="0" eb="1">
      <t>モト</t>
    </rPh>
    <phoneticPr fontId="10"/>
  </si>
  <si>
    <t xml:space="preserve">６  </t>
  </si>
  <si>
    <t xml:space="preserve">７  </t>
  </si>
  <si>
    <t xml:space="preserve">８  </t>
  </si>
  <si>
    <t xml:space="preserve">９  </t>
  </si>
  <si>
    <t xml:space="preserve">10  </t>
  </si>
  <si>
    <t xml:space="preserve">11  </t>
  </si>
  <si>
    <t>12　</t>
  </si>
  <si>
    <t xml:space="preserve">２.１  </t>
  </si>
  <si>
    <t xml:space="preserve">２  </t>
  </si>
  <si>
    <t xml:space="preserve">３  </t>
  </si>
  <si>
    <t xml:space="preserve">４  </t>
  </si>
  <si>
    <t xml:space="preserve">５  </t>
    <phoneticPr fontId="10"/>
  </si>
  <si>
    <t xml:space="preserve">６  </t>
    <phoneticPr fontId="10"/>
  </si>
  <si>
    <t xml:space="preserve">７  </t>
    <phoneticPr fontId="10"/>
  </si>
  <si>
    <t xml:space="preserve">８  </t>
    <phoneticPr fontId="10"/>
  </si>
  <si>
    <t>前　月　比</t>
  </si>
  <si>
    <t>前年同月比</t>
  </si>
  <si>
    <t>注：</t>
    <rPh sb="0" eb="1">
      <t>チュウ</t>
    </rPh>
    <phoneticPr fontId="16"/>
  </si>
  <si>
    <t>20年１月から公表数値を「農林漁家世帯を除く」から「農林漁家世帯を含む」へ変更しました。</t>
    <rPh sb="2" eb="3">
      <t>ネン</t>
    </rPh>
    <rPh sb="4" eb="5">
      <t>ツキ</t>
    </rPh>
    <rPh sb="7" eb="9">
      <t>コウヒョウ</t>
    </rPh>
    <rPh sb="9" eb="11">
      <t>スウチ</t>
    </rPh>
    <rPh sb="13" eb="15">
      <t>ノウリン</t>
    </rPh>
    <rPh sb="15" eb="17">
      <t>リョウカ</t>
    </rPh>
    <rPh sb="17" eb="19">
      <t>セタイ</t>
    </rPh>
    <rPh sb="20" eb="21">
      <t>ノゾ</t>
    </rPh>
    <rPh sb="37" eb="39">
      <t>ヘンコウ</t>
    </rPh>
    <phoneticPr fontId="16"/>
  </si>
  <si>
    <t>二人以上の世帯のうち勤労者世帯１か月間の実収入と消費支出（全国）</t>
    <rPh sb="0" eb="2">
      <t>フタリ</t>
    </rPh>
    <rPh sb="2" eb="4">
      <t>イジョウ</t>
    </rPh>
    <rPh sb="5" eb="7">
      <t>セタイ</t>
    </rPh>
    <rPh sb="17" eb="18">
      <t>ゲツ</t>
    </rPh>
    <rPh sb="18" eb="19">
      <t>カン</t>
    </rPh>
    <rPh sb="20" eb="21">
      <t>ジツ</t>
    </rPh>
    <rPh sb="21" eb="23">
      <t>シュウニュウ</t>
    </rPh>
    <rPh sb="24" eb="26">
      <t>ショウヒ</t>
    </rPh>
    <rPh sb="29" eb="31">
      <t>ゼンコク</t>
    </rPh>
    <phoneticPr fontId="10"/>
  </si>
  <si>
    <t xml:space="preserve">５  </t>
    <phoneticPr fontId="10"/>
  </si>
  <si>
    <t xml:space="preserve">６  </t>
    <phoneticPr fontId="10"/>
  </si>
  <si>
    <t xml:space="preserve">７  </t>
    <phoneticPr fontId="10"/>
  </si>
  <si>
    <t xml:space="preserve">８  </t>
    <phoneticPr fontId="10"/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</si>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</sst>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7" formatCode="#,##0.00_ "/>
    <numFmt numFmtId="178" formatCode="#,##0_ "/>
    <numFmt numFmtId="180" formatCode="0.0"/>
    <numFmt numFmtId="181" formatCode="#,##0_);[Red]\(#,##0\)"/>
  </numFmts>
  <fonts count="18" x14ac:knownFonts="1"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7"/>
      <name val="ＭＳ Ｐ明朝"/>
      <family val="1"/>
    </font>
    <font>
      <b/>
      <sz val="12"/>
      <name val="ＭＳ ゴシック"/>
      <family val="3"/>
    </font>
    <font>
      <sz val="10"/>
      <name val="ＭＳ ゴシック"/>
      <family val="3"/>
    </font>
    <font>
      <sz val="14"/>
      <color indexed="8"/>
      <name val="ＭＳ 明朝"/>
      <family val="1"/>
    </font>
    <font>
      <sz val="16"/>
      <name val="ＭＳ 明朝"/>
      <family val="1"/>
    </font>
    <font>
      <sz val="9"/>
      <name val="ＭＳ ゴシック"/>
      <family val="3"/>
    </font>
    <font>
      <sz val="6"/>
      <name val="ＭＳ 明朝"/>
      <family val="1"/>
    </font>
    <font>
      <sz val="9"/>
      <name val="ＭＳ 明朝"/>
      <family val="1"/>
    </font>
    <font>
      <sz val="10"/>
      <color theme="1"/>
      <name val="ＭＳ ゴシック"/>
      <family val="3"/>
    </font>
    <font>
      <sz val="14"/>
      <name val="ＭＳ 明朝"/>
      <family val="1"/>
    </font>
    <font>
      <sz val="10"/>
      <color indexed="12"/>
      <name val="ＭＳ ゴシック"/>
      <family val="3"/>
    </font>
    <font>
      <sz val="11"/>
      <name val="ＭＳ ゴシック"/>
      <family val="3"/>
    </font>
    <font>
      <sz val="6"/>
      <name val="ＭＳ Ｐゴシック"/>
      <family val="3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>
      <alignment vertical="center"/>
    </xf>
    <xf numFmtId="0" fontId="7" fillId="2" borderId="0"/>
    <xf numFmtId="37" fontId="13" fillId="0" borderId="0"/>
    <xf numFmtId="38" fontId="17" fillId="0" borderId="0" applyFont="0" applyFill="0" applyBorder="0" applyAlignment="0" applyProtection="0"/>
  </cellStyleXfs>
  <cellXfs count="64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Fill="1" applyAlignment="1" applyProtection="1">
      <alignment horizontal="center" vertical="center" shrinkToFit="1"/>
    </xf>
    <xf numFmtId="0" fontId="1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vertical="center"/>
    </xf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 applyProtection="1">
      <alignment horizontal="center" vertical="center"/>
    </xf>
    <xf numFmtId="37" fontId="8" fillId="0" borderId="0" xfId="1" applyNumberFormat="1" applyFont="1" applyFill="1" applyAlignment="1" applyProtection="1">
      <alignment horizontal="left" vertical="center"/>
    </xf>
    <xf numFmtId="0" fontId="1" fillId="0" borderId="5" xfId="1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left" vertical="center" shrinkToFit="1"/>
    </xf>
    <xf numFmtId="0" fontId="6" fillId="0" borderId="8" xfId="0" applyFont="1" applyFill="1" applyBorder="1" applyAlignment="1" applyProtection="1">
      <alignment horizontal="center" vertical="center" shrinkToFit="1"/>
    </xf>
    <xf numFmtId="0" fontId="6" fillId="0" borderId="8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 wrapText="1"/>
    </xf>
    <xf numFmtId="0" fontId="1" fillId="0" borderId="10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vertical="center"/>
    </xf>
    <xf numFmtId="0" fontId="0" fillId="0" borderId="11" xfId="0" applyFill="1" applyBorder="1" applyAlignment="1">
      <alignment vertical="center"/>
    </xf>
    <xf numFmtId="0" fontId="6" fillId="0" borderId="11" xfId="0" applyFont="1" applyFill="1" applyBorder="1" applyAlignment="1" applyProtection="1">
      <alignment horizontal="left" vertical="center"/>
    </xf>
    <xf numFmtId="0" fontId="6" fillId="0" borderId="11" xfId="0" applyFont="1" applyFill="1" applyBorder="1" applyAlignment="1" applyProtection="1">
      <alignment horizontal="center" vertical="center" shrinkToFit="1"/>
    </xf>
    <xf numFmtId="0" fontId="11" fillId="0" borderId="12" xfId="0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vertical="center"/>
    </xf>
    <xf numFmtId="2" fontId="6" fillId="0" borderId="6" xfId="0" applyNumberFormat="1" applyFont="1" applyFill="1" applyBorder="1" applyAlignment="1" applyProtection="1">
      <alignment vertical="center"/>
    </xf>
    <xf numFmtId="37" fontId="6" fillId="0" borderId="6" xfId="0" applyNumberFormat="1" applyFont="1" applyFill="1" applyBorder="1" applyAlignment="1" applyProtection="1">
      <alignment vertical="center"/>
    </xf>
    <xf numFmtId="4" fontId="12" fillId="0" borderId="13" xfId="0" applyNumberFormat="1" applyFont="1" applyBorder="1" applyAlignment="1">
      <alignment vertical="center"/>
    </xf>
    <xf numFmtId="3" fontId="12" fillId="0" borderId="13" xfId="0" applyNumberFormat="1" applyFont="1" applyBorder="1" applyAlignment="1">
      <alignment vertical="center"/>
    </xf>
    <xf numFmtId="3" fontId="12" fillId="0" borderId="14" xfId="0" applyNumberFormat="1" applyFont="1" applyBorder="1" applyAlignment="1">
      <alignment vertical="center"/>
    </xf>
    <xf numFmtId="0" fontId="6" fillId="0" borderId="0" xfId="0" quotePrefix="1" applyFont="1" applyFill="1" applyAlignment="1" applyProtection="1">
      <alignment horizontal="right"/>
    </xf>
    <xf numFmtId="177" fontId="6" fillId="0" borderId="15" xfId="2" applyNumberFormat="1" applyFont="1" applyFill="1" applyBorder="1" applyAlignment="1">
      <alignment wrapText="1"/>
    </xf>
    <xf numFmtId="178" fontId="6" fillId="0" borderId="15" xfId="2" applyNumberFormat="1" applyFont="1" applyFill="1" applyBorder="1" applyAlignment="1">
      <alignment wrapText="1"/>
    </xf>
    <xf numFmtId="178" fontId="6" fillId="0" borderId="16" xfId="2" applyNumberFormat="1" applyFont="1" applyFill="1" applyBorder="1" applyAlignment="1">
      <alignment wrapText="1"/>
    </xf>
    <xf numFmtId="0" fontId="9" fillId="0" borderId="0" xfId="0" applyFont="1" applyAlignment="1" applyProtection="1">
      <alignment horizontal="center" vertical="center"/>
    </xf>
    <xf numFmtId="180" fontId="14" fillId="0" borderId="6" xfId="0" applyNumberFormat="1" applyFont="1" applyBorder="1" applyAlignment="1" applyProtection="1">
      <alignment vertical="center"/>
    </xf>
    <xf numFmtId="0" fontId="9" fillId="0" borderId="17" xfId="0" applyFont="1" applyBorder="1" applyAlignment="1" applyProtection="1">
      <alignment horizontal="center" vertical="center"/>
    </xf>
    <xf numFmtId="180" fontId="14" fillId="0" borderId="18" xfId="0" applyNumberFormat="1" applyFont="1" applyFill="1" applyBorder="1" applyAlignment="1" applyProtection="1">
      <alignment vertical="center"/>
    </xf>
    <xf numFmtId="37" fontId="15" fillId="0" borderId="0" xfId="0" applyNumberFormat="1" applyFont="1" applyAlignment="1" applyProtection="1">
      <alignment horizontal="right" vertical="center" shrinkToFit="1"/>
    </xf>
    <xf numFmtId="0" fontId="15" fillId="0" borderId="4" xfId="0" applyFont="1" applyFill="1" applyBorder="1" applyAlignment="1">
      <alignment vertical="center" shrinkToFit="1"/>
    </xf>
    <xf numFmtId="0" fontId="1" fillId="0" borderId="4" xfId="0" applyFont="1" applyFill="1" applyBorder="1" applyAlignment="1">
      <alignment vertical="center" shrinkToFit="1"/>
    </xf>
    <xf numFmtId="49" fontId="15" fillId="0" borderId="0" xfId="0" applyNumberFormat="1" applyFont="1" applyFill="1" applyAlignment="1">
      <alignment horizontal="right" vertical="center" shrinkToFit="1"/>
    </xf>
    <xf numFmtId="14" fontId="15" fillId="0" borderId="0" xfId="0" applyNumberFormat="1" applyFont="1" applyFill="1" applyAlignment="1">
      <alignment vertical="center" shrinkToFit="1"/>
    </xf>
    <xf numFmtId="0" fontId="15" fillId="0" borderId="0" xfId="0" applyFont="1" applyFill="1" applyAlignment="1">
      <alignment vertical="center" shrinkToFit="1"/>
    </xf>
    <xf numFmtId="14" fontId="15" fillId="0" borderId="0" xfId="0" applyNumberFormat="1" applyFont="1" applyFill="1" applyAlignment="1">
      <alignment vertical="center" shrinkToFit="1"/>
    </xf>
    <xf numFmtId="0" fontId="15" fillId="0" borderId="0" xfId="0" applyFont="1" applyFill="1" applyAlignment="1">
      <alignment vertical="center" shrinkToFit="1"/>
    </xf>
    <xf numFmtId="0" fontId="1" fillId="0" borderId="4" xfId="0" applyFont="1" applyBorder="1" applyAlignment="1" applyProtection="1">
      <alignment vertical="center"/>
    </xf>
    <xf numFmtId="0" fontId="1" fillId="0" borderId="2" xfId="0" applyFont="1" applyFill="1" applyBorder="1" applyAlignment="1" applyProtection="1">
      <alignment vertical="center"/>
    </xf>
    <xf numFmtId="37" fontId="0" fillId="0" borderId="0" xfId="1" applyNumberFormat="1" applyFont="1" applyFill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vertical="center"/>
    </xf>
    <xf numFmtId="0" fontId="1" fillId="0" borderId="12" xfId="0" applyFont="1" applyFill="1" applyBorder="1" applyAlignment="1" applyProtection="1">
      <alignment vertical="center"/>
    </xf>
    <xf numFmtId="2" fontId="6" fillId="3" borderId="6" xfId="0" applyNumberFormat="1" applyFont="1" applyFill="1" applyBorder="1" applyAlignment="1" applyProtection="1">
      <alignment vertical="center"/>
    </xf>
    <xf numFmtId="37" fontId="6" fillId="3" borderId="6" xfId="0" applyNumberFormat="1" applyFont="1" applyFill="1" applyBorder="1" applyAlignment="1" applyProtection="1">
      <alignment vertical="center"/>
    </xf>
    <xf numFmtId="2" fontId="6" fillId="0" borderId="15" xfId="2" applyNumberFormat="1" applyFont="1" applyFill="1" applyBorder="1" applyAlignment="1">
      <alignment horizontal="right" wrapText="1"/>
    </xf>
    <xf numFmtId="38" fontId="6" fillId="0" borderId="15" xfId="3" applyFont="1" applyFill="1" applyBorder="1" applyAlignment="1">
      <alignment horizontal="right" wrapText="1"/>
    </xf>
    <xf numFmtId="181" fontId="6" fillId="0" borderId="16" xfId="2" applyNumberFormat="1" applyFont="1" applyFill="1" applyBorder="1" applyAlignment="1">
      <alignment horizontal="right" wrapText="1"/>
    </xf>
    <xf numFmtId="0" fontId="6" fillId="0" borderId="0" xfId="0" applyFont="1" applyAlignment="1" applyProtection="1">
      <alignment horizontal="center" vertical="center" shrinkToFit="1"/>
    </xf>
    <xf numFmtId="0" fontId="6" fillId="0" borderId="17" xfId="0" applyFont="1" applyBorder="1" applyAlignment="1" applyProtection="1">
      <alignment horizontal="center" vertical="center" shrinkToFit="1"/>
    </xf>
  </cellXfs>
  <cellStyles count="4">
    <cellStyle name="桁区切り 2" xfId="3"/>
    <cellStyle name="標準" xfId="0" builtinId="0"/>
    <cellStyle name="標準_Sheet1" xfId="1"/>
    <cellStyle name="標準_Sheet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1"/>
  <sheetViews>
    <sheetView tabSelected="1" workbookViewId="0">
      <selection activeCell="Q11" sqref="Q11"/>
    </sheetView>
  </sheetViews>
  <sheetFormatPr defaultColWidth="10.625" defaultRowHeight="14.25" x14ac:dyDescent="0.15"/>
  <cols>
    <col min="1" max="1" width="8.625" style="1" customWidth="1"/>
    <col min="2" max="2" width="7.25" style="1" customWidth="1"/>
    <col min="3" max="3" width="9.625" style="1" customWidth="1"/>
    <col min="4" max="14" width="7.625" style="1" customWidth="1"/>
    <col min="15" max="18" width="9.625" style="1" customWidth="1"/>
    <col min="19" max="16384" width="10.625" style="1"/>
  </cols>
  <sheetData>
    <row r="1" spans="1:29" ht="16.5" customHeight="1" x14ac:dyDescent="0.15"/>
    <row r="2" spans="1:29" ht="26.25" customHeight="1" x14ac:dyDescent="0.1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</row>
    <row r="3" spans="1:29" ht="15.75" customHeight="1" thickBot="1" x14ac:dyDescent="0.2">
      <c r="A3" s="3" t="s">
        <v>1</v>
      </c>
      <c r="B3" s="3"/>
      <c r="D3" s="3"/>
      <c r="E3" s="3"/>
      <c r="F3" s="3"/>
      <c r="G3" s="3"/>
      <c r="H3" s="4"/>
      <c r="I3" s="3"/>
      <c r="J3" s="5" t="s">
        <v>2</v>
      </c>
      <c r="K3" s="5"/>
      <c r="L3" s="5"/>
      <c r="M3" s="5"/>
      <c r="N3" s="5"/>
      <c r="O3" s="3"/>
    </row>
    <row r="4" spans="1:29" ht="14.25" customHeight="1" x14ac:dyDescent="0.15">
      <c r="A4" s="6" t="s">
        <v>3</v>
      </c>
      <c r="B4" s="7" t="s">
        <v>4</v>
      </c>
      <c r="C4" s="8" t="s">
        <v>5</v>
      </c>
      <c r="D4" s="9"/>
      <c r="E4" s="10"/>
      <c r="F4" s="10"/>
      <c r="G4" s="11"/>
      <c r="H4" s="11"/>
      <c r="I4" s="11"/>
      <c r="J4" s="11"/>
      <c r="K4" s="11"/>
      <c r="L4" s="10"/>
      <c r="M4" s="11"/>
      <c r="N4" s="11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</row>
    <row r="5" spans="1:29" ht="14.25" customHeight="1" x14ac:dyDescent="0.15">
      <c r="A5" s="13"/>
      <c r="B5" s="14" t="s">
        <v>6</v>
      </c>
      <c r="C5" s="15"/>
      <c r="D5" s="14" t="s">
        <v>7</v>
      </c>
      <c r="E5" s="16" t="s">
        <v>8</v>
      </c>
      <c r="F5" s="16" t="s">
        <v>9</v>
      </c>
      <c r="G5" s="17" t="s">
        <v>10</v>
      </c>
      <c r="H5" s="18" t="s">
        <v>11</v>
      </c>
      <c r="I5" s="18" t="s">
        <v>12</v>
      </c>
      <c r="J5" s="19" t="s">
        <v>13</v>
      </c>
      <c r="K5" s="19" t="s">
        <v>14</v>
      </c>
      <c r="L5" s="16" t="s">
        <v>15</v>
      </c>
      <c r="M5" s="19" t="s">
        <v>16</v>
      </c>
      <c r="N5" s="20" t="s">
        <v>17</v>
      </c>
      <c r="O5" s="3"/>
    </row>
    <row r="6" spans="1:29" x14ac:dyDescent="0.15">
      <c r="A6" s="21"/>
      <c r="B6" s="22" t="s">
        <v>18</v>
      </c>
      <c r="C6" s="23"/>
      <c r="D6" s="24"/>
      <c r="E6" s="25"/>
      <c r="F6" s="25"/>
      <c r="G6" s="26" t="s">
        <v>19</v>
      </c>
      <c r="H6" s="27" t="s">
        <v>20</v>
      </c>
      <c r="I6" s="27" t="s">
        <v>21</v>
      </c>
      <c r="J6" s="22" t="s">
        <v>22</v>
      </c>
      <c r="K6" s="22" t="s">
        <v>23</v>
      </c>
      <c r="L6" s="25"/>
      <c r="M6" s="22" t="s">
        <v>24</v>
      </c>
      <c r="N6" s="28"/>
      <c r="O6" s="3"/>
    </row>
    <row r="7" spans="1:29" ht="15.75" customHeight="1" x14ac:dyDescent="0.15">
      <c r="A7" s="29" t="s">
        <v>25</v>
      </c>
      <c r="B7" s="30">
        <v>3.29</v>
      </c>
      <c r="C7" s="31">
        <v>545130</v>
      </c>
      <c r="D7" s="31">
        <v>311771</v>
      </c>
      <c r="E7" s="31">
        <v>66773</v>
      </c>
      <c r="F7" s="31">
        <v>19825</v>
      </c>
      <c r="G7" s="31">
        <v>19826</v>
      </c>
      <c r="H7" s="31">
        <v>8574</v>
      </c>
      <c r="I7" s="31">
        <v>10880</v>
      </c>
      <c r="J7" s="31">
        <v>12030</v>
      </c>
      <c r="K7" s="31">
        <v>55329</v>
      </c>
      <c r="L7" s="31">
        <v>12778</v>
      </c>
      <c r="M7" s="31">
        <v>29120</v>
      </c>
      <c r="N7" s="31">
        <v>76635</v>
      </c>
      <c r="O7" s="3"/>
    </row>
    <row r="8" spans="1:29" ht="15.75" customHeight="1" x14ac:dyDescent="0.15">
      <c r="A8" s="29" t="s">
        <v>26</v>
      </c>
      <c r="B8" s="32">
        <v>3.19</v>
      </c>
      <c r="C8" s="33">
        <v>511472</v>
      </c>
      <c r="D8" s="33">
        <v>319120</v>
      </c>
      <c r="E8" s="33">
        <v>68461</v>
      </c>
      <c r="F8" s="33">
        <v>19120</v>
      </c>
      <c r="G8" s="33">
        <v>18367</v>
      </c>
      <c r="H8" s="33">
        <v>9274</v>
      </c>
      <c r="I8" s="33">
        <v>12802</v>
      </c>
      <c r="J8" s="33">
        <v>12678</v>
      </c>
      <c r="K8" s="33">
        <v>49792</v>
      </c>
      <c r="L8" s="33">
        <v>16330</v>
      </c>
      <c r="M8" s="33">
        <v>27794</v>
      </c>
      <c r="N8" s="34">
        <v>84500</v>
      </c>
      <c r="O8" s="3"/>
    </row>
    <row r="9" spans="1:29" ht="15.75" customHeight="1" x14ac:dyDescent="0.15">
      <c r="A9" s="29" t="s">
        <v>27</v>
      </c>
      <c r="B9" s="32">
        <v>3.18</v>
      </c>
      <c r="C9" s="33">
        <v>536432</v>
      </c>
      <c r="D9" s="33">
        <v>309173</v>
      </c>
      <c r="E9" s="33">
        <v>65088</v>
      </c>
      <c r="F9" s="33">
        <v>17147</v>
      </c>
      <c r="G9" s="33">
        <v>18243</v>
      </c>
      <c r="H9" s="33">
        <v>10098</v>
      </c>
      <c r="I9" s="33">
        <v>11400</v>
      </c>
      <c r="J9" s="33">
        <v>11705</v>
      </c>
      <c r="K9" s="33">
        <v>50474</v>
      </c>
      <c r="L9" s="33">
        <v>11782</v>
      </c>
      <c r="M9" s="33">
        <v>24986</v>
      </c>
      <c r="N9" s="34">
        <v>88250</v>
      </c>
      <c r="O9" s="3"/>
    </row>
    <row r="10" spans="1:29" ht="15.75" customHeight="1" x14ac:dyDescent="0.15">
      <c r="A10" s="29" t="s">
        <v>28</v>
      </c>
      <c r="B10" s="32">
        <v>3.35</v>
      </c>
      <c r="C10" s="33">
        <v>491848</v>
      </c>
      <c r="D10" s="33">
        <v>297336</v>
      </c>
      <c r="E10" s="33">
        <v>64832</v>
      </c>
      <c r="F10" s="33">
        <v>26899</v>
      </c>
      <c r="G10" s="33">
        <v>19005</v>
      </c>
      <c r="H10" s="33">
        <v>9811</v>
      </c>
      <c r="I10" s="33">
        <v>11192</v>
      </c>
      <c r="J10" s="33">
        <v>12220</v>
      </c>
      <c r="K10" s="33">
        <v>50781</v>
      </c>
      <c r="L10" s="33">
        <v>14901</v>
      </c>
      <c r="M10" s="33">
        <v>21732</v>
      </c>
      <c r="N10" s="34">
        <v>65963</v>
      </c>
      <c r="O10" s="3"/>
    </row>
    <row r="11" spans="1:29" ht="15.75" customHeight="1" x14ac:dyDescent="0.15">
      <c r="A11" s="29" t="s">
        <v>29</v>
      </c>
      <c r="B11" s="32">
        <v>3.23</v>
      </c>
      <c r="C11" s="33">
        <v>562022</v>
      </c>
      <c r="D11" s="33">
        <v>304992</v>
      </c>
      <c r="E11" s="33">
        <v>72926</v>
      </c>
      <c r="F11" s="33">
        <v>19358</v>
      </c>
      <c r="G11" s="33">
        <v>18564</v>
      </c>
      <c r="H11" s="33">
        <v>13953</v>
      </c>
      <c r="I11" s="33">
        <v>10521</v>
      </c>
      <c r="J11" s="33">
        <v>13329</v>
      </c>
      <c r="K11" s="33">
        <v>43530</v>
      </c>
      <c r="L11" s="33">
        <v>14246</v>
      </c>
      <c r="M11" s="33">
        <v>28986</v>
      </c>
      <c r="N11" s="34">
        <v>69577</v>
      </c>
      <c r="O11" s="3"/>
    </row>
    <row r="12" spans="1:29" ht="15.75" customHeight="1" x14ac:dyDescent="0.15">
      <c r="A12" s="29"/>
      <c r="B12" s="30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"/>
    </row>
    <row r="13" spans="1:29" ht="15.75" customHeight="1" x14ac:dyDescent="0.15">
      <c r="A13" s="35" t="s">
        <v>30</v>
      </c>
      <c r="B13" s="36">
        <v>3.03</v>
      </c>
      <c r="C13" s="37">
        <v>453503</v>
      </c>
      <c r="D13" s="37">
        <v>303715</v>
      </c>
      <c r="E13" s="37">
        <v>72893</v>
      </c>
      <c r="F13" s="37">
        <v>16562</v>
      </c>
      <c r="G13" s="37">
        <v>17029</v>
      </c>
      <c r="H13" s="37">
        <v>20073</v>
      </c>
      <c r="I13" s="37">
        <v>7842</v>
      </c>
      <c r="J13" s="37">
        <v>11507</v>
      </c>
      <c r="K13" s="37">
        <v>50652</v>
      </c>
      <c r="L13" s="37">
        <v>13013</v>
      </c>
      <c r="M13" s="37">
        <v>30303</v>
      </c>
      <c r="N13" s="38">
        <v>63841</v>
      </c>
      <c r="O13" s="3"/>
    </row>
    <row r="14" spans="1:29" ht="15.75" customHeight="1" x14ac:dyDescent="0.15">
      <c r="A14" s="35" t="s">
        <v>31</v>
      </c>
      <c r="B14" s="36">
        <v>3.03</v>
      </c>
      <c r="C14" s="37">
        <v>806073</v>
      </c>
      <c r="D14" s="37">
        <v>326110</v>
      </c>
      <c r="E14" s="37">
        <v>75336</v>
      </c>
      <c r="F14" s="37">
        <v>13717</v>
      </c>
      <c r="G14" s="37">
        <v>15501</v>
      </c>
      <c r="H14" s="37">
        <v>7369</v>
      </c>
      <c r="I14" s="37">
        <v>13730</v>
      </c>
      <c r="J14" s="37">
        <v>14809</v>
      </c>
      <c r="K14" s="37">
        <v>35902</v>
      </c>
      <c r="L14" s="37">
        <v>9498</v>
      </c>
      <c r="M14" s="37">
        <v>28903</v>
      </c>
      <c r="N14" s="38">
        <v>111344</v>
      </c>
      <c r="O14" s="3"/>
    </row>
    <row r="15" spans="1:29" ht="15.75" customHeight="1" x14ac:dyDescent="0.15">
      <c r="A15" s="35" t="s">
        <v>32</v>
      </c>
      <c r="B15" s="36">
        <v>3.09</v>
      </c>
      <c r="C15" s="37">
        <v>589421</v>
      </c>
      <c r="D15" s="37">
        <v>297698</v>
      </c>
      <c r="E15" s="37">
        <v>77285</v>
      </c>
      <c r="F15" s="37">
        <v>17028</v>
      </c>
      <c r="G15" s="37">
        <v>16716</v>
      </c>
      <c r="H15" s="37">
        <v>9795</v>
      </c>
      <c r="I15" s="37">
        <v>11116</v>
      </c>
      <c r="J15" s="37">
        <v>11221</v>
      </c>
      <c r="K15" s="37">
        <v>37584</v>
      </c>
      <c r="L15" s="37">
        <v>18039</v>
      </c>
      <c r="M15" s="37">
        <v>35713</v>
      </c>
      <c r="N15" s="38">
        <v>63201</v>
      </c>
      <c r="O15" s="3"/>
    </row>
    <row r="16" spans="1:29" ht="15.75" customHeight="1" x14ac:dyDescent="0.15">
      <c r="A16" s="35" t="s">
        <v>33</v>
      </c>
      <c r="B16" s="36">
        <v>3.15</v>
      </c>
      <c r="C16" s="37">
        <v>554617</v>
      </c>
      <c r="D16" s="37">
        <v>324105</v>
      </c>
      <c r="E16" s="37">
        <v>79254</v>
      </c>
      <c r="F16" s="37">
        <v>10558</v>
      </c>
      <c r="G16" s="37">
        <v>16945</v>
      </c>
      <c r="H16" s="37">
        <v>18071</v>
      </c>
      <c r="I16" s="37">
        <v>7274</v>
      </c>
      <c r="J16" s="37">
        <v>12415</v>
      </c>
      <c r="K16" s="37">
        <v>46791</v>
      </c>
      <c r="L16" s="37">
        <v>15100</v>
      </c>
      <c r="M16" s="37">
        <v>40683</v>
      </c>
      <c r="N16" s="38">
        <v>77014</v>
      </c>
      <c r="O16" s="3"/>
    </row>
    <row r="17" spans="1:15" ht="15.75" customHeight="1" x14ac:dyDescent="0.15">
      <c r="A17" s="35" t="s">
        <v>34</v>
      </c>
      <c r="B17" s="36">
        <v>3.19</v>
      </c>
      <c r="C17" s="37">
        <v>402587</v>
      </c>
      <c r="D17" s="37">
        <v>299328</v>
      </c>
      <c r="E17" s="37">
        <v>74106</v>
      </c>
      <c r="F17" s="37">
        <v>12579</v>
      </c>
      <c r="G17" s="37">
        <v>18497</v>
      </c>
      <c r="H17" s="37">
        <v>12690</v>
      </c>
      <c r="I17" s="37">
        <v>9719</v>
      </c>
      <c r="J17" s="37">
        <v>11397</v>
      </c>
      <c r="K17" s="37">
        <v>41381</v>
      </c>
      <c r="L17" s="37">
        <v>27833</v>
      </c>
      <c r="M17" s="37">
        <v>28189</v>
      </c>
      <c r="N17" s="38">
        <v>62937</v>
      </c>
      <c r="O17" s="3"/>
    </row>
    <row r="18" spans="1:15" ht="15.75" customHeight="1" x14ac:dyDescent="0.15">
      <c r="A18" s="35" t="s">
        <v>35</v>
      </c>
      <c r="B18" s="36">
        <v>3.24</v>
      </c>
      <c r="C18" s="37">
        <v>567675</v>
      </c>
      <c r="D18" s="37">
        <v>279929</v>
      </c>
      <c r="E18" s="37">
        <v>71504</v>
      </c>
      <c r="F18" s="37">
        <v>13107</v>
      </c>
      <c r="G18" s="37">
        <v>18799</v>
      </c>
      <c r="H18" s="37">
        <v>5468</v>
      </c>
      <c r="I18" s="37">
        <v>8542</v>
      </c>
      <c r="J18" s="37">
        <v>13199</v>
      </c>
      <c r="K18" s="37">
        <v>53223</v>
      </c>
      <c r="L18" s="37">
        <v>14763</v>
      </c>
      <c r="M18" s="37">
        <v>21287</v>
      </c>
      <c r="N18" s="38">
        <v>60039</v>
      </c>
      <c r="O18" s="3"/>
    </row>
    <row r="19" spans="1:15" ht="15.75" customHeight="1" x14ac:dyDescent="0.15">
      <c r="A19" s="35" t="s">
        <v>36</v>
      </c>
      <c r="B19" s="36">
        <v>3.32</v>
      </c>
      <c r="C19" s="37">
        <v>431735</v>
      </c>
      <c r="D19" s="37">
        <v>259190</v>
      </c>
      <c r="E19" s="37">
        <v>69297</v>
      </c>
      <c r="F19" s="37">
        <v>22670</v>
      </c>
      <c r="G19" s="37">
        <v>18447</v>
      </c>
      <c r="H19" s="37">
        <v>7208</v>
      </c>
      <c r="I19" s="37">
        <v>9974</v>
      </c>
      <c r="J19" s="37">
        <v>12714</v>
      </c>
      <c r="K19" s="37">
        <v>37587</v>
      </c>
      <c r="L19" s="37">
        <v>8882</v>
      </c>
      <c r="M19" s="37">
        <v>24449</v>
      </c>
      <c r="N19" s="38">
        <v>47962</v>
      </c>
      <c r="O19" s="3"/>
    </row>
    <row r="20" spans="1:15" ht="15.75" customHeight="1" x14ac:dyDescent="0.15">
      <c r="A20" s="35" t="s">
        <v>37</v>
      </c>
      <c r="B20" s="36">
        <v>3.29</v>
      </c>
      <c r="C20" s="37">
        <v>1029783</v>
      </c>
      <c r="D20" s="37">
        <v>342208</v>
      </c>
      <c r="E20" s="37">
        <v>85128</v>
      </c>
      <c r="F20" s="37">
        <v>27339</v>
      </c>
      <c r="G20" s="37">
        <v>18072</v>
      </c>
      <c r="H20" s="37">
        <v>39137</v>
      </c>
      <c r="I20" s="37">
        <v>14562</v>
      </c>
      <c r="J20" s="37">
        <v>11733</v>
      </c>
      <c r="K20" s="37">
        <v>45844</v>
      </c>
      <c r="L20" s="37">
        <v>11413</v>
      </c>
      <c r="M20" s="37">
        <v>33684</v>
      </c>
      <c r="N20" s="38">
        <v>55295</v>
      </c>
      <c r="O20" s="3"/>
    </row>
    <row r="21" spans="1:15" ht="15.75" customHeight="1" x14ac:dyDescent="0.15">
      <c r="A21" s="35" t="s">
        <v>38</v>
      </c>
      <c r="B21" s="36">
        <v>3.26</v>
      </c>
      <c r="C21" s="37">
        <v>417815</v>
      </c>
      <c r="D21" s="37">
        <v>270903</v>
      </c>
      <c r="E21" s="37">
        <v>69063</v>
      </c>
      <c r="F21" s="37">
        <v>23250</v>
      </c>
      <c r="G21" s="37">
        <v>22273</v>
      </c>
      <c r="H21" s="37">
        <v>11536</v>
      </c>
      <c r="I21" s="37">
        <v>8739</v>
      </c>
      <c r="J21" s="37">
        <v>10390</v>
      </c>
      <c r="K21" s="37">
        <v>43916</v>
      </c>
      <c r="L21" s="37">
        <v>5496</v>
      </c>
      <c r="M21" s="37">
        <v>21786</v>
      </c>
      <c r="N21" s="38">
        <v>54454</v>
      </c>
      <c r="O21" s="3"/>
    </row>
    <row r="22" spans="1:15" ht="15.75" customHeight="1" x14ac:dyDescent="0.15">
      <c r="A22" s="35" t="s">
        <v>39</v>
      </c>
      <c r="B22" s="36">
        <v>3.24</v>
      </c>
      <c r="C22" s="37">
        <v>621580</v>
      </c>
      <c r="D22" s="37">
        <v>252560</v>
      </c>
      <c r="E22" s="37">
        <v>71000</v>
      </c>
      <c r="F22" s="37">
        <v>27514</v>
      </c>
      <c r="G22" s="37">
        <v>22932</v>
      </c>
      <c r="H22" s="37">
        <v>7277</v>
      </c>
      <c r="I22" s="37">
        <v>7725</v>
      </c>
      <c r="J22" s="37">
        <v>13235</v>
      </c>
      <c r="K22" s="37">
        <v>30031</v>
      </c>
      <c r="L22" s="37">
        <v>8195</v>
      </c>
      <c r="M22" s="37">
        <v>19110</v>
      </c>
      <c r="N22" s="38">
        <v>45540</v>
      </c>
      <c r="O22" s="3"/>
    </row>
    <row r="23" spans="1:15" ht="15.75" customHeight="1" x14ac:dyDescent="0.15">
      <c r="A23" s="35" t="s">
        <v>40</v>
      </c>
      <c r="B23" s="36">
        <v>3.23</v>
      </c>
      <c r="C23" s="37">
        <v>419032</v>
      </c>
      <c r="D23" s="37">
        <v>390750</v>
      </c>
      <c r="E23" s="37">
        <v>69687</v>
      </c>
      <c r="F23" s="37">
        <v>24766</v>
      </c>
      <c r="G23" s="37">
        <v>20147</v>
      </c>
      <c r="H23" s="37">
        <v>13563</v>
      </c>
      <c r="I23" s="37">
        <v>9253</v>
      </c>
      <c r="J23" s="37">
        <v>12118</v>
      </c>
      <c r="K23" s="37">
        <v>107675</v>
      </c>
      <c r="L23" s="37">
        <v>10988</v>
      </c>
      <c r="M23" s="37">
        <v>23538</v>
      </c>
      <c r="N23" s="38">
        <v>99016</v>
      </c>
      <c r="O23" s="3"/>
    </row>
    <row r="24" spans="1:15" ht="15.75" customHeight="1" x14ac:dyDescent="0.15">
      <c r="A24" s="35" t="s">
        <v>41</v>
      </c>
      <c r="B24" s="36">
        <v>3.22</v>
      </c>
      <c r="C24" s="37">
        <v>459977</v>
      </c>
      <c r="D24" s="37">
        <v>251390</v>
      </c>
      <c r="E24" s="37">
        <v>64933</v>
      </c>
      <c r="F24" s="37">
        <v>18491</v>
      </c>
      <c r="G24" s="37">
        <v>20538</v>
      </c>
      <c r="H24" s="37">
        <v>19922</v>
      </c>
      <c r="I24" s="37">
        <v>6134</v>
      </c>
      <c r="J24" s="37">
        <v>11556</v>
      </c>
      <c r="K24" s="37">
        <v>38382</v>
      </c>
      <c r="L24" s="37">
        <v>14127</v>
      </c>
      <c r="M24" s="37">
        <v>20583</v>
      </c>
      <c r="N24" s="38">
        <v>36725</v>
      </c>
      <c r="O24" s="3"/>
    </row>
    <row r="25" spans="1:15" ht="15.75" customHeight="1" x14ac:dyDescent="0.15">
      <c r="A25" s="35" t="s">
        <v>42</v>
      </c>
      <c r="B25" s="36">
        <v>3.21</v>
      </c>
      <c r="C25" s="37">
        <v>367576</v>
      </c>
      <c r="D25" s="37">
        <v>237104</v>
      </c>
      <c r="E25" s="37">
        <v>71092</v>
      </c>
      <c r="F25" s="37">
        <v>14268</v>
      </c>
      <c r="G25" s="37">
        <v>18515</v>
      </c>
      <c r="H25" s="37">
        <v>14591</v>
      </c>
      <c r="I25" s="37">
        <v>9086</v>
      </c>
      <c r="J25" s="37">
        <v>12133</v>
      </c>
      <c r="K25" s="37">
        <v>24864</v>
      </c>
      <c r="L25" s="37">
        <v>10316</v>
      </c>
      <c r="M25" s="37">
        <v>14488</v>
      </c>
      <c r="N25" s="38">
        <v>47751</v>
      </c>
      <c r="O25" s="3"/>
    </row>
    <row r="26" spans="1:15" ht="15.75" customHeight="1" x14ac:dyDescent="0.15">
      <c r="A26" s="35" t="s">
        <v>43</v>
      </c>
      <c r="B26" s="36">
        <v>3.28</v>
      </c>
      <c r="C26" s="37">
        <v>875848</v>
      </c>
      <c r="D26" s="37">
        <v>234568</v>
      </c>
      <c r="E26" s="37">
        <v>65286</v>
      </c>
      <c r="F26" s="37">
        <v>11602</v>
      </c>
      <c r="G26" s="37">
        <v>16749</v>
      </c>
      <c r="H26" s="37">
        <v>10272</v>
      </c>
      <c r="I26" s="37">
        <v>9858</v>
      </c>
      <c r="J26" s="37">
        <v>9765</v>
      </c>
      <c r="K26" s="37">
        <v>32824</v>
      </c>
      <c r="L26" s="37">
        <v>13830</v>
      </c>
      <c r="M26" s="37">
        <v>21313</v>
      </c>
      <c r="N26" s="38">
        <v>43068</v>
      </c>
      <c r="O26" s="3"/>
    </row>
    <row r="27" spans="1:15" ht="15.75" customHeight="1" x14ac:dyDescent="0.15">
      <c r="A27" s="35" t="s">
        <v>44</v>
      </c>
      <c r="B27" s="36">
        <v>3.34</v>
      </c>
      <c r="C27" s="37">
        <v>553725</v>
      </c>
      <c r="D27" s="37">
        <v>256658</v>
      </c>
      <c r="E27" s="37">
        <v>68895</v>
      </c>
      <c r="F27" s="37">
        <v>17329</v>
      </c>
      <c r="G27" s="37">
        <v>16482</v>
      </c>
      <c r="H27" s="37">
        <v>10285</v>
      </c>
      <c r="I27" s="37">
        <v>5266</v>
      </c>
      <c r="J27" s="37">
        <v>16466</v>
      </c>
      <c r="K27" s="37">
        <v>36711</v>
      </c>
      <c r="L27" s="37">
        <v>16799</v>
      </c>
      <c r="M27" s="37">
        <v>17728</v>
      </c>
      <c r="N27" s="38">
        <v>50696</v>
      </c>
      <c r="O27" s="3"/>
    </row>
    <row r="28" spans="1:15" ht="15.75" customHeight="1" x14ac:dyDescent="0.15">
      <c r="A28" s="35" t="s">
        <v>45</v>
      </c>
      <c r="B28" s="36">
        <v>3.35</v>
      </c>
      <c r="C28" s="37">
        <v>439775</v>
      </c>
      <c r="D28" s="37">
        <v>312937</v>
      </c>
      <c r="E28" s="37">
        <v>76000</v>
      </c>
      <c r="F28" s="37">
        <v>56943</v>
      </c>
      <c r="G28" s="37">
        <v>17740</v>
      </c>
      <c r="H28" s="37">
        <v>10990</v>
      </c>
      <c r="I28" s="37">
        <v>6986</v>
      </c>
      <c r="J28" s="37">
        <v>16356</v>
      </c>
      <c r="K28" s="37">
        <v>44851</v>
      </c>
      <c r="L28" s="37">
        <v>12415</v>
      </c>
      <c r="M28" s="37">
        <v>20906</v>
      </c>
      <c r="N28" s="38">
        <v>49750</v>
      </c>
      <c r="O28" s="3"/>
    </row>
    <row r="29" spans="1:15" ht="15.75" customHeight="1" x14ac:dyDescent="0.15">
      <c r="A29" s="35"/>
      <c r="B29" s="36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8"/>
      <c r="O29" s="3"/>
    </row>
    <row r="30" spans="1:15" ht="15.75" customHeight="1" x14ac:dyDescent="0.15">
      <c r="A30" s="39" t="s">
        <v>46</v>
      </c>
      <c r="B30" s="40">
        <f t="shared" ref="B30:N30" si="0">((B28/B27)*100)-100</f>
        <v>0.29940119760479433</v>
      </c>
      <c r="C30" s="40">
        <f t="shared" si="0"/>
        <v>-20.578807169623914</v>
      </c>
      <c r="D30" s="40">
        <f t="shared" si="0"/>
        <v>21.927623530145169</v>
      </c>
      <c r="E30" s="40">
        <f t="shared" si="0"/>
        <v>10.312794832716449</v>
      </c>
      <c r="F30" s="40">
        <f t="shared" si="0"/>
        <v>228.5994575566969</v>
      </c>
      <c r="G30" s="40">
        <f t="shared" si="0"/>
        <v>7.6325688630020494</v>
      </c>
      <c r="H30" s="40">
        <f t="shared" si="0"/>
        <v>6.8546426835196996</v>
      </c>
      <c r="I30" s="40">
        <f t="shared" si="0"/>
        <v>32.662362324344855</v>
      </c>
      <c r="J30" s="40">
        <f t="shared" si="0"/>
        <v>-0.66804324061703824</v>
      </c>
      <c r="K30" s="40">
        <f t="shared" si="0"/>
        <v>22.173190596823829</v>
      </c>
      <c r="L30" s="40">
        <f t="shared" si="0"/>
        <v>-26.096791475683077</v>
      </c>
      <c r="M30" s="40">
        <f t="shared" si="0"/>
        <v>17.926444043321311</v>
      </c>
      <c r="N30" s="40">
        <f t="shared" si="0"/>
        <v>-1.8660249329335699</v>
      </c>
      <c r="O30" s="3"/>
    </row>
    <row r="31" spans="1:15" ht="15.75" customHeight="1" thickBot="1" x14ac:dyDescent="0.2">
      <c r="A31" s="41" t="s">
        <v>47</v>
      </c>
      <c r="B31" s="42">
        <f t="shared" ref="B31:N31" si="1">((B28/B16*100)-100)</f>
        <v>6.3492063492063551</v>
      </c>
      <c r="C31" s="42">
        <f t="shared" si="1"/>
        <v>-20.706541631432145</v>
      </c>
      <c r="D31" s="42">
        <f t="shared" si="1"/>
        <v>-3.4457968868113653</v>
      </c>
      <c r="E31" s="42">
        <f t="shared" si="1"/>
        <v>-4.1057864587276356</v>
      </c>
      <c r="F31" s="42">
        <f t="shared" si="1"/>
        <v>439.33510134495168</v>
      </c>
      <c r="G31" s="42">
        <f t="shared" si="1"/>
        <v>4.6916494541162592</v>
      </c>
      <c r="H31" s="42">
        <f t="shared" si="1"/>
        <v>-39.184328482098387</v>
      </c>
      <c r="I31" s="42">
        <f t="shared" si="1"/>
        <v>-3.9593071212537865</v>
      </c>
      <c r="J31" s="42">
        <f t="shared" si="1"/>
        <v>31.743858236004826</v>
      </c>
      <c r="K31" s="42">
        <f t="shared" si="1"/>
        <v>-4.1460964715436717</v>
      </c>
      <c r="L31" s="42">
        <f t="shared" si="1"/>
        <v>-17.781456953642376</v>
      </c>
      <c r="M31" s="42">
        <f t="shared" si="1"/>
        <v>-48.612442543568569</v>
      </c>
      <c r="N31" s="42">
        <f t="shared" si="1"/>
        <v>-35.401355597683533</v>
      </c>
      <c r="O31" s="3"/>
    </row>
    <row r="32" spans="1:15" x14ac:dyDescent="0.15">
      <c r="A32" s="43" t="s">
        <v>48</v>
      </c>
      <c r="B32" s="44" t="s">
        <v>49</v>
      </c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3"/>
    </row>
    <row r="33" spans="1:29" ht="13.5" customHeight="1" x14ac:dyDescent="0.15">
      <c r="A33" s="46"/>
      <c r="B33" s="47"/>
      <c r="C33" s="48"/>
      <c r="D33" s="48"/>
      <c r="E33" s="48"/>
      <c r="O33" s="3"/>
    </row>
    <row r="34" spans="1:29" ht="13.5" customHeight="1" x14ac:dyDescent="0.15">
      <c r="A34" s="46"/>
      <c r="B34" s="49"/>
      <c r="C34" s="50"/>
      <c r="D34" s="50"/>
      <c r="E34" s="50"/>
      <c r="O34" s="3"/>
    </row>
    <row r="35" spans="1:29" ht="13.5" customHeight="1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29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29" ht="25.5" customHeight="1" x14ac:dyDescent="0.15">
      <c r="A37" s="2" t="s">
        <v>50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3"/>
    </row>
    <row r="38" spans="1:29" ht="24" customHeight="1" thickBot="1" x14ac:dyDescent="0.2">
      <c r="A38" s="3" t="s">
        <v>1</v>
      </c>
      <c r="B38" s="3"/>
      <c r="J38" s="5" t="s">
        <v>2</v>
      </c>
      <c r="K38" s="5"/>
      <c r="L38" s="5"/>
      <c r="M38" s="5"/>
      <c r="N38" s="5"/>
      <c r="O38" s="3"/>
    </row>
    <row r="39" spans="1:29" ht="16.5" customHeight="1" x14ac:dyDescent="0.15">
      <c r="A39" s="51"/>
      <c r="B39" s="7" t="s">
        <v>4</v>
      </c>
      <c r="C39" s="52"/>
      <c r="D39" s="9"/>
      <c r="E39" s="10"/>
      <c r="F39" s="10"/>
      <c r="G39" s="11"/>
      <c r="H39" s="11"/>
      <c r="I39" s="11"/>
      <c r="J39" s="11"/>
      <c r="K39" s="11"/>
      <c r="L39" s="10"/>
      <c r="M39" s="11"/>
      <c r="N39" s="11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</row>
    <row r="40" spans="1:29" ht="13.5" customHeight="1" x14ac:dyDescent="0.15">
      <c r="A40" s="54" t="s">
        <v>3</v>
      </c>
      <c r="B40" s="14" t="s">
        <v>6</v>
      </c>
      <c r="C40" s="14" t="s">
        <v>5</v>
      </c>
      <c r="D40" s="14" t="s">
        <v>7</v>
      </c>
      <c r="E40" s="16" t="s">
        <v>8</v>
      </c>
      <c r="F40" s="16" t="s">
        <v>9</v>
      </c>
      <c r="G40" s="17" t="s">
        <v>10</v>
      </c>
      <c r="H40" s="18" t="s">
        <v>11</v>
      </c>
      <c r="I40" s="18" t="s">
        <v>12</v>
      </c>
      <c r="J40" s="19" t="s">
        <v>13</v>
      </c>
      <c r="K40" s="19" t="s">
        <v>14</v>
      </c>
      <c r="L40" s="16" t="s">
        <v>15</v>
      </c>
      <c r="M40" s="19" t="s">
        <v>16</v>
      </c>
      <c r="N40" s="20" t="s">
        <v>17</v>
      </c>
      <c r="O40" s="3"/>
    </row>
    <row r="41" spans="1:29" ht="13.5" customHeight="1" x14ac:dyDescent="0.15">
      <c r="A41" s="55"/>
      <c r="B41" s="22" t="s">
        <v>18</v>
      </c>
      <c r="C41" s="56"/>
      <c r="D41" s="24"/>
      <c r="E41" s="25"/>
      <c r="F41" s="25"/>
      <c r="G41" s="26" t="s">
        <v>19</v>
      </c>
      <c r="H41" s="27" t="s">
        <v>20</v>
      </c>
      <c r="I41" s="27" t="s">
        <v>21</v>
      </c>
      <c r="J41" s="22" t="s">
        <v>22</v>
      </c>
      <c r="K41" s="22" t="s">
        <v>23</v>
      </c>
      <c r="L41" s="25"/>
      <c r="M41" s="22" t="s">
        <v>24</v>
      </c>
      <c r="N41" s="28"/>
      <c r="O41" s="3"/>
    </row>
    <row r="42" spans="1:29" ht="15.75" customHeight="1" x14ac:dyDescent="0.15">
      <c r="A42" s="29" t="s">
        <v>25</v>
      </c>
      <c r="B42" s="57">
        <v>3.39</v>
      </c>
      <c r="C42" s="58">
        <v>525669</v>
      </c>
      <c r="D42" s="58">
        <v>315379</v>
      </c>
      <c r="E42" s="58">
        <v>74341</v>
      </c>
      <c r="F42" s="58">
        <v>19477</v>
      </c>
      <c r="G42" s="58">
        <v>22971</v>
      </c>
      <c r="H42" s="58">
        <v>11047</v>
      </c>
      <c r="I42" s="58">
        <v>13561</v>
      </c>
      <c r="J42" s="58">
        <v>11015</v>
      </c>
      <c r="K42" s="58">
        <v>50035</v>
      </c>
      <c r="L42" s="58">
        <v>18240</v>
      </c>
      <c r="M42" s="58">
        <v>30364</v>
      </c>
      <c r="N42" s="58">
        <v>64329</v>
      </c>
      <c r="O42" s="3"/>
    </row>
    <row r="43" spans="1:29" ht="15.75" customHeight="1" x14ac:dyDescent="0.15">
      <c r="A43" s="29" t="s">
        <v>26</v>
      </c>
      <c r="B43" s="32">
        <v>3.39</v>
      </c>
      <c r="C43" s="33">
        <v>526973</v>
      </c>
      <c r="D43" s="33">
        <v>309591</v>
      </c>
      <c r="E43" s="33">
        <v>74770</v>
      </c>
      <c r="F43" s="33">
        <v>18862</v>
      </c>
      <c r="G43" s="33">
        <v>20730</v>
      </c>
      <c r="H43" s="33">
        <v>10854</v>
      </c>
      <c r="I43" s="33">
        <v>13099</v>
      </c>
      <c r="J43" s="33">
        <v>11295</v>
      </c>
      <c r="K43" s="33">
        <v>48798</v>
      </c>
      <c r="L43" s="33">
        <v>19612</v>
      </c>
      <c r="M43" s="33">
        <v>30133</v>
      </c>
      <c r="N43" s="34">
        <v>61439</v>
      </c>
      <c r="O43" s="3"/>
    </row>
    <row r="44" spans="1:29" ht="15.75" customHeight="1" x14ac:dyDescent="0.15">
      <c r="A44" s="29" t="s">
        <v>27</v>
      </c>
      <c r="B44" s="32">
        <v>3.35</v>
      </c>
      <c r="C44" s="33">
        <v>533820</v>
      </c>
      <c r="D44" s="33">
        <v>313057</v>
      </c>
      <c r="E44" s="33">
        <v>74584</v>
      </c>
      <c r="F44" s="33">
        <v>18532</v>
      </c>
      <c r="G44" s="33">
        <v>21164</v>
      </c>
      <c r="H44" s="33">
        <v>10980</v>
      </c>
      <c r="I44" s="33">
        <v>13184</v>
      </c>
      <c r="J44" s="33">
        <v>11506</v>
      </c>
      <c r="K44" s="33">
        <v>49610</v>
      </c>
      <c r="L44" s="33">
        <v>19080</v>
      </c>
      <c r="M44" s="33">
        <v>30527</v>
      </c>
      <c r="N44" s="34">
        <v>63890</v>
      </c>
      <c r="O44" s="3"/>
    </row>
    <row r="45" spans="1:29" ht="15.75" customHeight="1" x14ac:dyDescent="0.15">
      <c r="A45" s="29" t="s">
        <v>28</v>
      </c>
      <c r="B45" s="32">
        <v>3.32</v>
      </c>
      <c r="C45" s="33">
        <v>558718</v>
      </c>
      <c r="D45" s="33">
        <v>315314</v>
      </c>
      <c r="E45" s="33">
        <v>76090</v>
      </c>
      <c r="F45" s="33">
        <v>18200</v>
      </c>
      <c r="G45" s="33">
        <v>21771</v>
      </c>
      <c r="H45" s="33">
        <v>11338</v>
      </c>
      <c r="I45" s="33">
        <v>13072</v>
      </c>
      <c r="J45" s="33">
        <v>11973</v>
      </c>
      <c r="K45" s="33">
        <v>51508</v>
      </c>
      <c r="L45" s="33">
        <v>19131</v>
      </c>
      <c r="M45" s="33">
        <v>29838</v>
      </c>
      <c r="N45" s="34">
        <v>62394</v>
      </c>
      <c r="O45" s="3"/>
    </row>
    <row r="46" spans="1:29" ht="15.75" customHeight="1" x14ac:dyDescent="0.15">
      <c r="A46" s="29" t="s">
        <v>29</v>
      </c>
      <c r="B46" s="32">
        <v>3.31</v>
      </c>
      <c r="C46" s="33">
        <v>586149</v>
      </c>
      <c r="D46" s="33">
        <v>323853</v>
      </c>
      <c r="E46" s="33">
        <v>77431</v>
      </c>
      <c r="F46" s="33">
        <v>19292</v>
      </c>
      <c r="G46" s="33">
        <v>21838</v>
      </c>
      <c r="H46" s="33">
        <v>12079</v>
      </c>
      <c r="I46" s="33">
        <v>12935</v>
      </c>
      <c r="J46" s="33">
        <v>12662</v>
      </c>
      <c r="K46" s="33">
        <v>54943</v>
      </c>
      <c r="L46" s="33">
        <v>18529</v>
      </c>
      <c r="M46" s="33">
        <v>31948</v>
      </c>
      <c r="N46" s="34">
        <v>62195</v>
      </c>
      <c r="O46" s="3"/>
    </row>
    <row r="47" spans="1:29" ht="15.75" customHeight="1" x14ac:dyDescent="0.15">
      <c r="A47" s="29"/>
      <c r="B47" s="57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3"/>
    </row>
    <row r="48" spans="1:29" ht="15.95" customHeight="1" x14ac:dyDescent="0.15">
      <c r="A48" s="35" t="s">
        <v>30</v>
      </c>
      <c r="B48" s="59">
        <v>3.3</v>
      </c>
      <c r="C48" s="60">
        <v>457376</v>
      </c>
      <c r="D48" s="60">
        <v>332273</v>
      </c>
      <c r="E48" s="60">
        <v>78353</v>
      </c>
      <c r="F48" s="60">
        <v>22223</v>
      </c>
      <c r="G48" s="60">
        <v>23542</v>
      </c>
      <c r="H48" s="60">
        <v>13208</v>
      </c>
      <c r="I48" s="60">
        <v>13541</v>
      </c>
      <c r="J48" s="60">
        <v>11369</v>
      </c>
      <c r="K48" s="60">
        <v>54074</v>
      </c>
      <c r="L48" s="60">
        <v>21283</v>
      </c>
      <c r="M48" s="60">
        <v>32585</v>
      </c>
      <c r="N48" s="61">
        <v>62096</v>
      </c>
      <c r="O48" s="3"/>
    </row>
    <row r="49" spans="1:15" ht="15.95" customHeight="1" x14ac:dyDescent="0.15">
      <c r="A49" s="35" t="s">
        <v>31</v>
      </c>
      <c r="B49" s="59">
        <v>3.29</v>
      </c>
      <c r="C49" s="60">
        <v>880805</v>
      </c>
      <c r="D49" s="60">
        <v>308425</v>
      </c>
      <c r="E49" s="60">
        <v>75515</v>
      </c>
      <c r="F49" s="60">
        <v>19665</v>
      </c>
      <c r="G49" s="60">
        <v>19119</v>
      </c>
      <c r="H49" s="60">
        <v>12642</v>
      </c>
      <c r="I49" s="60">
        <v>12414</v>
      </c>
      <c r="J49" s="60">
        <v>13273</v>
      </c>
      <c r="K49" s="60">
        <v>52325</v>
      </c>
      <c r="L49" s="60">
        <v>13101</v>
      </c>
      <c r="M49" s="60">
        <v>31378</v>
      </c>
      <c r="N49" s="61">
        <v>58994</v>
      </c>
      <c r="O49" s="3"/>
    </row>
    <row r="50" spans="1:15" ht="15.95" customHeight="1" x14ac:dyDescent="0.15">
      <c r="A50" s="35" t="s">
        <v>32</v>
      </c>
      <c r="B50" s="59">
        <v>3.3</v>
      </c>
      <c r="C50" s="60">
        <v>626488</v>
      </c>
      <c r="D50" s="60">
        <v>321190</v>
      </c>
      <c r="E50" s="60">
        <v>76707</v>
      </c>
      <c r="F50" s="60">
        <v>21319</v>
      </c>
      <c r="G50" s="60">
        <v>17793</v>
      </c>
      <c r="H50" s="60">
        <v>13059</v>
      </c>
      <c r="I50" s="60">
        <v>12037</v>
      </c>
      <c r="J50" s="60">
        <v>12464</v>
      </c>
      <c r="K50" s="60">
        <v>57696</v>
      </c>
      <c r="L50" s="60">
        <v>15519</v>
      </c>
      <c r="M50" s="60">
        <v>33053</v>
      </c>
      <c r="N50" s="61">
        <v>61543</v>
      </c>
      <c r="O50" s="3"/>
    </row>
    <row r="51" spans="1:15" ht="15.95" customHeight="1" x14ac:dyDescent="0.15">
      <c r="A51" s="35" t="s">
        <v>33</v>
      </c>
      <c r="B51" s="59">
        <v>3.3</v>
      </c>
      <c r="C51" s="60">
        <v>521571</v>
      </c>
      <c r="D51" s="60">
        <v>325516</v>
      </c>
      <c r="E51" s="60">
        <v>80049</v>
      </c>
      <c r="F51" s="60">
        <v>20444</v>
      </c>
      <c r="G51" s="60">
        <v>17927</v>
      </c>
      <c r="H51" s="60">
        <v>13361</v>
      </c>
      <c r="I51" s="60">
        <v>10229</v>
      </c>
      <c r="J51" s="60">
        <v>12432</v>
      </c>
      <c r="K51" s="60">
        <v>61207</v>
      </c>
      <c r="L51" s="60">
        <v>11688</v>
      </c>
      <c r="M51" s="60">
        <v>35875</v>
      </c>
      <c r="N51" s="61">
        <v>62304</v>
      </c>
      <c r="O51" s="3"/>
    </row>
    <row r="52" spans="1:15" ht="15.95" customHeight="1" x14ac:dyDescent="0.15">
      <c r="A52" s="35" t="s">
        <v>34</v>
      </c>
      <c r="B52" s="59">
        <v>3.3</v>
      </c>
      <c r="C52" s="60">
        <v>457427</v>
      </c>
      <c r="D52" s="60">
        <v>329655</v>
      </c>
      <c r="E52" s="60">
        <v>77175</v>
      </c>
      <c r="F52" s="60">
        <v>19510</v>
      </c>
      <c r="G52" s="60">
        <v>19191</v>
      </c>
      <c r="H52" s="60">
        <v>16433</v>
      </c>
      <c r="I52" s="60">
        <v>11253</v>
      </c>
      <c r="J52" s="60">
        <v>13518</v>
      </c>
      <c r="K52" s="60">
        <v>56561</v>
      </c>
      <c r="L52" s="60">
        <v>24397</v>
      </c>
      <c r="M52" s="60">
        <v>31948</v>
      </c>
      <c r="N52" s="61">
        <v>59669</v>
      </c>
      <c r="O52" s="3"/>
    </row>
    <row r="53" spans="1:15" ht="15.95" customHeight="1" x14ac:dyDescent="0.15">
      <c r="A53" s="35" t="s">
        <v>35</v>
      </c>
      <c r="B53" s="59">
        <v>3.3</v>
      </c>
      <c r="C53" s="60">
        <v>536075</v>
      </c>
      <c r="D53" s="60">
        <v>305197</v>
      </c>
      <c r="E53" s="60">
        <v>75742</v>
      </c>
      <c r="F53" s="60">
        <v>17553</v>
      </c>
      <c r="G53" s="60">
        <v>18540</v>
      </c>
      <c r="H53" s="60">
        <v>9359</v>
      </c>
      <c r="I53" s="60">
        <v>11786</v>
      </c>
      <c r="J53" s="60">
        <v>12177</v>
      </c>
      <c r="K53" s="60">
        <v>51748</v>
      </c>
      <c r="L53" s="60">
        <v>21484</v>
      </c>
      <c r="M53" s="60">
        <v>27688</v>
      </c>
      <c r="N53" s="61">
        <v>59121</v>
      </c>
      <c r="O53" s="3"/>
    </row>
    <row r="54" spans="1:15" ht="15.95" customHeight="1" x14ac:dyDescent="0.15">
      <c r="A54" s="35" t="s">
        <v>36</v>
      </c>
      <c r="B54" s="59">
        <v>3.32</v>
      </c>
      <c r="C54" s="60">
        <v>475548</v>
      </c>
      <c r="D54" s="60">
        <v>303986</v>
      </c>
      <c r="E54" s="60">
        <v>75602</v>
      </c>
      <c r="F54" s="60">
        <v>21131</v>
      </c>
      <c r="G54" s="60">
        <v>18564</v>
      </c>
      <c r="H54" s="60">
        <v>10715</v>
      </c>
      <c r="I54" s="60">
        <v>14198</v>
      </c>
      <c r="J54" s="60">
        <v>13802</v>
      </c>
      <c r="K54" s="60">
        <v>52307</v>
      </c>
      <c r="L54" s="60">
        <v>11120</v>
      </c>
      <c r="M54" s="60">
        <v>31125</v>
      </c>
      <c r="N54" s="61">
        <v>55422</v>
      </c>
      <c r="O54" s="3"/>
    </row>
    <row r="55" spans="1:15" ht="15.95" customHeight="1" x14ac:dyDescent="0.15">
      <c r="A55" s="35" t="s">
        <v>37</v>
      </c>
      <c r="B55" s="59">
        <v>3.32</v>
      </c>
      <c r="C55" s="60">
        <v>1074143</v>
      </c>
      <c r="D55" s="60">
        <v>345370</v>
      </c>
      <c r="E55" s="60">
        <v>90900</v>
      </c>
      <c r="F55" s="60">
        <v>18788</v>
      </c>
      <c r="G55" s="60">
        <v>21753</v>
      </c>
      <c r="H55" s="60">
        <v>13650</v>
      </c>
      <c r="I55" s="60">
        <v>14412</v>
      </c>
      <c r="J55" s="60">
        <v>14002</v>
      </c>
      <c r="K55" s="60">
        <v>53503</v>
      </c>
      <c r="L55" s="60">
        <v>13161</v>
      </c>
      <c r="M55" s="60">
        <v>36644</v>
      </c>
      <c r="N55" s="61">
        <v>68556</v>
      </c>
      <c r="O55" s="3"/>
    </row>
    <row r="56" spans="1:15" ht="15.95" customHeight="1" x14ac:dyDescent="0.15">
      <c r="A56" s="35" t="s">
        <v>38</v>
      </c>
      <c r="B56" s="59">
        <v>3.33</v>
      </c>
      <c r="C56" s="60">
        <v>484697</v>
      </c>
      <c r="D56" s="60">
        <v>312473</v>
      </c>
      <c r="E56" s="60">
        <v>75243</v>
      </c>
      <c r="F56" s="60">
        <v>18703</v>
      </c>
      <c r="G56" s="60">
        <v>25069</v>
      </c>
      <c r="H56" s="60">
        <v>10249</v>
      </c>
      <c r="I56" s="60">
        <v>14081</v>
      </c>
      <c r="J56" s="60">
        <v>12928</v>
      </c>
      <c r="K56" s="60">
        <v>45848</v>
      </c>
      <c r="L56" s="60">
        <v>14032</v>
      </c>
      <c r="M56" s="60">
        <v>29173</v>
      </c>
      <c r="N56" s="61">
        <v>67146</v>
      </c>
      <c r="O56" s="3"/>
    </row>
    <row r="57" spans="1:15" ht="15.95" customHeight="1" x14ac:dyDescent="0.15">
      <c r="A57" s="35" t="s">
        <v>39</v>
      </c>
      <c r="B57" s="59">
        <v>3.33</v>
      </c>
      <c r="C57" s="60">
        <v>537666</v>
      </c>
      <c r="D57" s="60">
        <v>303166</v>
      </c>
      <c r="E57" s="60">
        <v>75819</v>
      </c>
      <c r="F57" s="60">
        <v>15515</v>
      </c>
      <c r="G57" s="60">
        <v>26646</v>
      </c>
      <c r="H57" s="60">
        <v>10469</v>
      </c>
      <c r="I57" s="60">
        <v>9893</v>
      </c>
      <c r="J57" s="60">
        <v>13100</v>
      </c>
      <c r="K57" s="60">
        <v>56715</v>
      </c>
      <c r="L57" s="60">
        <v>13055</v>
      </c>
      <c r="M57" s="60">
        <v>27663</v>
      </c>
      <c r="N57" s="61">
        <v>54291</v>
      </c>
      <c r="O57" s="3"/>
    </row>
    <row r="58" spans="1:15" ht="15.95" customHeight="1" x14ac:dyDescent="0.15">
      <c r="A58" s="35" t="s">
        <v>40</v>
      </c>
      <c r="B58" s="59">
        <v>3.34</v>
      </c>
      <c r="C58" s="60">
        <v>490589</v>
      </c>
      <c r="D58" s="60">
        <v>322461</v>
      </c>
      <c r="E58" s="60">
        <v>79197</v>
      </c>
      <c r="F58" s="60">
        <v>21323</v>
      </c>
      <c r="G58" s="60">
        <v>26401</v>
      </c>
      <c r="H58" s="60">
        <v>11786</v>
      </c>
      <c r="I58" s="60">
        <v>12398</v>
      </c>
      <c r="J58" s="60">
        <v>12508</v>
      </c>
      <c r="K58" s="60">
        <v>55291</v>
      </c>
      <c r="L58" s="60">
        <v>16742</v>
      </c>
      <c r="M58" s="60">
        <v>26662</v>
      </c>
      <c r="N58" s="61">
        <v>60152</v>
      </c>
      <c r="O58" s="3"/>
    </row>
    <row r="59" spans="1:15" ht="15.95" customHeight="1" x14ac:dyDescent="0.15">
      <c r="A59" s="35" t="s">
        <v>41</v>
      </c>
      <c r="B59" s="59">
        <v>3.33</v>
      </c>
      <c r="C59" s="60">
        <v>531017</v>
      </c>
      <c r="D59" s="60">
        <v>303621</v>
      </c>
      <c r="E59" s="60">
        <v>74459</v>
      </c>
      <c r="F59" s="60">
        <v>18188</v>
      </c>
      <c r="G59" s="60">
        <v>24770</v>
      </c>
      <c r="H59" s="60">
        <v>10867</v>
      </c>
      <c r="I59" s="60">
        <v>6088</v>
      </c>
      <c r="J59" s="60">
        <v>11055</v>
      </c>
      <c r="K59" s="60">
        <v>51856</v>
      </c>
      <c r="L59" s="60">
        <v>30456</v>
      </c>
      <c r="M59" s="60">
        <v>22776</v>
      </c>
      <c r="N59" s="61">
        <v>53107</v>
      </c>
      <c r="O59" s="3"/>
    </row>
    <row r="60" spans="1:15" ht="15.95" customHeight="1" x14ac:dyDescent="0.15">
      <c r="A60" s="35" t="s">
        <v>51</v>
      </c>
      <c r="B60" s="59">
        <v>3.32</v>
      </c>
      <c r="C60" s="60">
        <v>502403</v>
      </c>
      <c r="D60" s="60">
        <v>280883</v>
      </c>
      <c r="E60" s="60">
        <v>79332</v>
      </c>
      <c r="F60" s="60">
        <v>16315</v>
      </c>
      <c r="G60" s="60">
        <v>21316</v>
      </c>
      <c r="H60" s="60">
        <v>13579</v>
      </c>
      <c r="I60" s="60">
        <v>9051</v>
      </c>
      <c r="J60" s="60">
        <v>11695</v>
      </c>
      <c r="K60" s="60">
        <v>43362</v>
      </c>
      <c r="L60" s="60">
        <v>15772</v>
      </c>
      <c r="M60" s="60">
        <v>22258</v>
      </c>
      <c r="N60" s="61">
        <v>48203</v>
      </c>
      <c r="O60" s="3"/>
    </row>
    <row r="61" spans="1:15" ht="15.95" customHeight="1" x14ac:dyDescent="0.15">
      <c r="A61" s="35" t="s">
        <v>52</v>
      </c>
      <c r="B61" s="59">
        <v>3.31</v>
      </c>
      <c r="C61" s="60">
        <v>1019095</v>
      </c>
      <c r="D61" s="60">
        <v>298367</v>
      </c>
      <c r="E61" s="60">
        <v>75769</v>
      </c>
      <c r="F61" s="60">
        <v>20049</v>
      </c>
      <c r="G61" s="60">
        <v>20218</v>
      </c>
      <c r="H61" s="60">
        <v>17696</v>
      </c>
      <c r="I61" s="60">
        <v>12266</v>
      </c>
      <c r="J61" s="60">
        <v>13177</v>
      </c>
      <c r="K61" s="60">
        <v>45673</v>
      </c>
      <c r="L61" s="60">
        <v>11289</v>
      </c>
      <c r="M61" s="60">
        <v>26497</v>
      </c>
      <c r="N61" s="61">
        <v>55734</v>
      </c>
      <c r="O61" s="3"/>
    </row>
    <row r="62" spans="1:15" ht="15.95" customHeight="1" x14ac:dyDescent="0.15">
      <c r="A62" s="35" t="s">
        <v>53</v>
      </c>
      <c r="B62" s="59">
        <v>3.3</v>
      </c>
      <c r="C62" s="60">
        <v>685717</v>
      </c>
      <c r="D62" s="60">
        <v>288622</v>
      </c>
      <c r="E62" s="60">
        <v>78345</v>
      </c>
      <c r="F62" s="60">
        <v>16644</v>
      </c>
      <c r="G62" s="60">
        <v>17956</v>
      </c>
      <c r="H62" s="60">
        <v>15910</v>
      </c>
      <c r="I62" s="60">
        <v>9905</v>
      </c>
      <c r="J62" s="60">
        <v>14045</v>
      </c>
      <c r="K62" s="60">
        <v>43957</v>
      </c>
      <c r="L62" s="60">
        <v>12727</v>
      </c>
      <c r="M62" s="60">
        <v>25611</v>
      </c>
      <c r="N62" s="61">
        <v>53522</v>
      </c>
      <c r="O62" s="3"/>
    </row>
    <row r="63" spans="1:15" ht="15.95" customHeight="1" x14ac:dyDescent="0.15">
      <c r="A63" s="35" t="s">
        <v>54</v>
      </c>
      <c r="B63" s="59">
        <v>3.29</v>
      </c>
      <c r="C63" s="60">
        <v>528891</v>
      </c>
      <c r="D63" s="60">
        <v>304458</v>
      </c>
      <c r="E63" s="60">
        <v>84372</v>
      </c>
      <c r="F63" s="60">
        <v>18090</v>
      </c>
      <c r="G63" s="60">
        <v>18890</v>
      </c>
      <c r="H63" s="60">
        <v>15508</v>
      </c>
      <c r="I63" s="60">
        <v>8733</v>
      </c>
      <c r="J63" s="60">
        <v>13508</v>
      </c>
      <c r="K63" s="60">
        <v>52508</v>
      </c>
      <c r="L63" s="60">
        <v>11908</v>
      </c>
      <c r="M63" s="60">
        <v>27610</v>
      </c>
      <c r="N63" s="61">
        <v>53330</v>
      </c>
      <c r="O63" s="3"/>
    </row>
    <row r="64" spans="1:15" ht="15.95" customHeight="1" x14ac:dyDescent="0.15">
      <c r="A64" s="35"/>
      <c r="B64" s="59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1"/>
      <c r="O64" s="3"/>
    </row>
    <row r="65" spans="1:15" ht="15.95" customHeight="1" x14ac:dyDescent="0.15">
      <c r="A65" s="62" t="s">
        <v>46</v>
      </c>
      <c r="B65" s="40">
        <f t="shared" ref="B65:N65" si="2">((B63/B62)*100)-100</f>
        <v>-0.30303030303029743</v>
      </c>
      <c r="C65" s="40">
        <f t="shared" si="2"/>
        <v>-22.8703678047941</v>
      </c>
      <c r="D65" s="40">
        <f t="shared" si="2"/>
        <v>5.4867612309525953</v>
      </c>
      <c r="E65" s="40">
        <f t="shared" si="2"/>
        <v>7.6928968026038831</v>
      </c>
      <c r="F65" s="40">
        <f t="shared" si="2"/>
        <v>8.6878154289834271</v>
      </c>
      <c r="G65" s="40">
        <f t="shared" si="2"/>
        <v>5.2016039206950353</v>
      </c>
      <c r="H65" s="40">
        <f t="shared" si="2"/>
        <v>-2.5267127592708931</v>
      </c>
      <c r="I65" s="40">
        <f t="shared" si="2"/>
        <v>-11.832407874810698</v>
      </c>
      <c r="J65" s="40">
        <f t="shared" si="2"/>
        <v>-3.8234247063011679</v>
      </c>
      <c r="K65" s="40">
        <f t="shared" si="2"/>
        <v>19.453101895033768</v>
      </c>
      <c r="L65" s="40">
        <f t="shared" si="2"/>
        <v>-6.4351378958120478</v>
      </c>
      <c r="M65" s="40">
        <f t="shared" si="2"/>
        <v>7.8052399359650195</v>
      </c>
      <c r="N65" s="40">
        <f t="shared" si="2"/>
        <v>-0.35873098912595935</v>
      </c>
      <c r="O65" s="3"/>
    </row>
    <row r="66" spans="1:15" ht="15.95" customHeight="1" thickBot="1" x14ac:dyDescent="0.2">
      <c r="A66" s="63" t="s">
        <v>47</v>
      </c>
      <c r="B66" s="42">
        <f t="shared" ref="B66:N66" si="3">((B63/B51*100)-100)</f>
        <v>-0.30303030303029743</v>
      </c>
      <c r="C66" s="42">
        <f t="shared" si="3"/>
        <v>1.4034522624915837</v>
      </c>
      <c r="D66" s="42">
        <f t="shared" si="3"/>
        <v>-6.4691136533995319</v>
      </c>
      <c r="E66" s="42">
        <f t="shared" si="3"/>
        <v>5.4004422291346543</v>
      </c>
      <c r="F66" s="42">
        <f t="shared" si="3"/>
        <v>-11.514380747407543</v>
      </c>
      <c r="G66" s="42">
        <f t="shared" si="3"/>
        <v>5.3717855748312644</v>
      </c>
      <c r="H66" s="42">
        <f t="shared" si="3"/>
        <v>16.069156500261954</v>
      </c>
      <c r="I66" s="42">
        <f t="shared" si="3"/>
        <v>-14.625085541108618</v>
      </c>
      <c r="J66" s="42">
        <f t="shared" si="3"/>
        <v>8.6550836550836436</v>
      </c>
      <c r="K66" s="42">
        <f t="shared" si="3"/>
        <v>-14.212426683222517</v>
      </c>
      <c r="L66" s="42">
        <f t="shared" si="3"/>
        <v>1.8822724161533273</v>
      </c>
      <c r="M66" s="42">
        <f t="shared" si="3"/>
        <v>-23.038327526132406</v>
      </c>
      <c r="N66" s="42">
        <f t="shared" si="3"/>
        <v>-14.403569594247557</v>
      </c>
      <c r="O66" s="3"/>
    </row>
    <row r="67" spans="1:15" ht="15.95" customHeight="1" x14ac:dyDescent="0.15">
      <c r="A67" s="43" t="s">
        <v>48</v>
      </c>
      <c r="B67" s="44" t="s">
        <v>49</v>
      </c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3"/>
    </row>
    <row r="68" spans="1:15" ht="15.95" customHeight="1" x14ac:dyDescent="0.15">
      <c r="A68" s="46"/>
      <c r="B68" s="47"/>
      <c r="C68" s="48"/>
      <c r="D68" s="48"/>
      <c r="E68" s="48"/>
      <c r="O68" s="3"/>
    </row>
    <row r="69" spans="1:15" ht="15.95" customHeight="1" x14ac:dyDescent="0.15">
      <c r="O69" s="3"/>
    </row>
    <row r="70" spans="1:15" ht="15.95" customHeight="1" x14ac:dyDescent="0.15">
      <c r="O70" s="3"/>
    </row>
    <row r="71" spans="1:15" ht="21" customHeight="1" x14ac:dyDescent="0.15">
      <c r="B71" s="1" t="s">
        <v>55</v>
      </c>
      <c r="O71" s="3"/>
    </row>
  </sheetData>
  <mergeCells count="18">
    <mergeCell ref="B67:N67"/>
    <mergeCell ref="B68:E68"/>
    <mergeCell ref="B32:N32"/>
    <mergeCell ref="B33:E33"/>
    <mergeCell ref="A37:N37"/>
    <mergeCell ref="J38:N38"/>
    <mergeCell ref="E40:E41"/>
    <mergeCell ref="F40:F41"/>
    <mergeCell ref="L40:L41"/>
    <mergeCell ref="N40:N41"/>
    <mergeCell ref="A2:N2"/>
    <mergeCell ref="J3:N3"/>
    <mergeCell ref="A4:A6"/>
    <mergeCell ref="C4:C6"/>
    <mergeCell ref="E5:E6"/>
    <mergeCell ref="F5:F6"/>
    <mergeCell ref="L5:L6"/>
    <mergeCell ref="N5:N6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2020-10-16T06:02:08Z</dcterms:created>
  <dcterms:modified xsi:type="dcterms:W3CDTF">2020-10-16T06:02:40Z</dcterms:modified>
</cp:coreProperties>
</file>