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4 感染症対策調整係\99_新型コロナウイルス感染症\19_R5仕入控除\1_医療機関への報告依頼\"/>
    </mc:Choice>
  </mc:AlternateContent>
  <xr:revisionPtr revIDLastSave="0" documentId="13_ncr:1_{09448F92-792C-4B63-985F-94F595BB7A35}" xr6:coauthVersionLast="36" xr6:coauthVersionMax="36" xr10:uidLastSave="{00000000-0000-0000-0000-000000000000}"/>
  <bookViews>
    <workbookView xWindow="0" yWindow="0" windowWidth="19200" windowHeight="11450" activeTab="1" xr2:uid="{121F84CE-8520-46B2-BD65-BBF871BA3158}"/>
  </bookViews>
  <sheets>
    <sheet name="仕入控除税額報告" sheetId="7" r:id="rId1"/>
    <sheet name="内訳書" sheetId="6" r:id="rId2"/>
  </sheets>
  <definedNames>
    <definedName name="_xlnm.Print_Area" localSheetId="0">仕入控除税額報告!$A$1:$I$31</definedName>
    <definedName name="_xlnm.Print_Area" localSheetId="1">内訳書!$A$1:$AF$71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71" i="6" l="1"/>
  <c r="A16" i="7" l="1"/>
  <c r="F28" i="7" l="1"/>
  <c r="I27" i="6" l="1"/>
  <c r="F9" i="7" l="1"/>
  <c r="F24" i="7" l="1"/>
  <c r="F3" i="7"/>
  <c r="AA66" i="6" l="1"/>
  <c r="X66" i="6"/>
  <c r="U66" i="6"/>
  <c r="R66" i="6"/>
  <c r="O66" i="6"/>
  <c r="L66" i="6"/>
  <c r="I66" i="6"/>
  <c r="AD65" i="6"/>
  <c r="AD64" i="6"/>
  <c r="AD63" i="6"/>
  <c r="AD62" i="6"/>
  <c r="AD61" i="6"/>
  <c r="AD60" i="6"/>
  <c r="AD59" i="6"/>
  <c r="O47" i="6"/>
  <c r="L47" i="6"/>
  <c r="I47" i="6"/>
  <c r="R46" i="6"/>
  <c r="R45" i="6"/>
  <c r="R44" i="6"/>
  <c r="R43" i="6"/>
  <c r="R42" i="6"/>
  <c r="R41" i="6"/>
  <c r="R40" i="6"/>
  <c r="AA33" i="6"/>
  <c r="AG12" i="6"/>
  <c r="R47" i="6" l="1"/>
  <c r="AA51" i="6" s="1"/>
  <c r="AD6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F5" authorId="0" shapeId="0" xr:uid="{584E9EA2-B4D6-4521-A404-B364BD816349}">
      <text>
        <r>
          <rPr>
            <sz val="9"/>
            <color indexed="81"/>
            <rFont val="MS P ゴシック"/>
            <family val="3"/>
            <charset val="128"/>
          </rPr>
          <t>補助を受けた事業名を選択すること。
例：令和５年度新型コロナウイルス感染症施設整備等補助事業(感染症外来協力医療機関整備事業分)</t>
        </r>
      </text>
    </comment>
    <comment ref="F6" authorId="0" shapeId="0" xr:uid="{DEBB83E0-ABF8-4ED2-9A60-BA4546E16C4C}">
      <text>
        <r>
          <rPr>
            <sz val="9"/>
            <color indexed="81"/>
            <rFont val="MS P ゴシック"/>
            <family val="3"/>
            <charset val="128"/>
          </rPr>
          <t>医療機関名＋代表者名を記入すること
医療法人○○会〇×病院
理事長　鹿児島　太郎</t>
        </r>
      </text>
    </comment>
  </commentList>
</comments>
</file>

<file path=xl/sharedStrings.xml><?xml version="1.0" encoding="utf-8"?>
<sst xmlns="http://schemas.openxmlformats.org/spreadsheetml/2006/main" count="118" uniqueCount="88">
  <si>
    <t>記</t>
  </si>
  <si>
    <t>基本情報</t>
    <rPh sb="0" eb="2">
      <t>キホン</t>
    </rPh>
    <rPh sb="2" eb="4">
      <t>ジョウホウ</t>
    </rPh>
    <phoneticPr fontId="9"/>
  </si>
  <si>
    <t>提出日</t>
    <rPh sb="0" eb="3">
      <t>テイシュツビ</t>
    </rPh>
    <phoneticPr fontId="9"/>
  </si>
  <si>
    <t>令和</t>
    <rPh sb="0" eb="2">
      <t>レイワ</t>
    </rPh>
    <phoneticPr fontId="9"/>
  </si>
  <si>
    <t>年</t>
    <rPh sb="0" eb="1">
      <t>ネン</t>
    </rPh>
    <phoneticPr fontId="9"/>
  </si>
  <si>
    <t>月</t>
    <rPh sb="0" eb="1">
      <t>ガツ</t>
    </rPh>
    <phoneticPr fontId="9"/>
  </si>
  <si>
    <t>日</t>
    <rPh sb="0" eb="1">
      <t>ニチ</t>
    </rPh>
    <phoneticPr fontId="9"/>
  </si>
  <si>
    <t>交付決定日</t>
    <rPh sb="0" eb="2">
      <t>コウフ</t>
    </rPh>
    <rPh sb="2" eb="5">
      <t>ケッテイビ</t>
    </rPh>
    <phoneticPr fontId="9"/>
  </si>
  <si>
    <t>交付決定番号</t>
    <rPh sb="0" eb="2">
      <t>コウフ</t>
    </rPh>
    <rPh sb="2" eb="4">
      <t>ケッテイ</t>
    </rPh>
    <rPh sb="4" eb="6">
      <t>バンゴウ</t>
    </rPh>
    <phoneticPr fontId="9"/>
  </si>
  <si>
    <t>補助金確定額（精算額）</t>
    <rPh sb="0" eb="3">
      <t>ホジョキン</t>
    </rPh>
    <rPh sb="3" eb="5">
      <t>カクテイ</t>
    </rPh>
    <rPh sb="5" eb="6">
      <t>ガク</t>
    </rPh>
    <rPh sb="7" eb="9">
      <t>セイサン</t>
    </rPh>
    <rPh sb="9" eb="10">
      <t>ガク</t>
    </rPh>
    <phoneticPr fontId="9"/>
  </si>
  <si>
    <t>円</t>
    <rPh sb="0" eb="1">
      <t>エン</t>
    </rPh>
    <phoneticPr fontId="9"/>
  </si>
  <si>
    <t>【仕入控除税額（返還額）がない場合】</t>
    <phoneticPr fontId="9"/>
  </si>
  <si>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9"/>
  </si>
  <si>
    <t>←プルダウン用</t>
    <rPh sb="6" eb="7">
      <t>ヨウ</t>
    </rPh>
    <phoneticPr fontId="9"/>
  </si>
  <si>
    <t>①</t>
    <phoneticPr fontId="9"/>
  </si>
  <si>
    <t>消費税の申告義務がない</t>
    <phoneticPr fontId="9"/>
  </si>
  <si>
    <t>基準期間における課税売上高（税抜）</t>
  </si>
  <si>
    <t>②</t>
    <phoneticPr fontId="9"/>
  </si>
  <si>
    <t>簡易課税方式により申告している</t>
    <phoneticPr fontId="9"/>
  </si>
  <si>
    <t>添付資料</t>
    <rPh sb="0" eb="2">
      <t>テンプ</t>
    </rPh>
    <rPh sb="2" eb="4">
      <t>シリョウ</t>
    </rPh>
    <phoneticPr fontId="9"/>
  </si>
  <si>
    <t>簡易課税方式の確定申告書の写し</t>
    <rPh sb="0" eb="2">
      <t>カンイ</t>
    </rPh>
    <rPh sb="2" eb="4">
      <t>カゼイ</t>
    </rPh>
    <rPh sb="4" eb="6">
      <t>ホウシキ</t>
    </rPh>
    <phoneticPr fontId="9"/>
  </si>
  <si>
    <t>③</t>
    <phoneticPr fontId="9"/>
  </si>
  <si>
    <t>公益法人等であって、特定収入割合が５％を超えている</t>
    <phoneticPr fontId="9"/>
  </si>
  <si>
    <t>（医療法人社団及び医療法人財団を除く）</t>
    <phoneticPr fontId="9"/>
  </si>
  <si>
    <t>特定収入割合</t>
  </si>
  <si>
    <t>％</t>
    <phoneticPr fontId="9"/>
  </si>
  <si>
    <t>特定収入割合の計算表の写し</t>
    <phoneticPr fontId="9"/>
  </si>
  <si>
    <t>④</t>
    <phoneticPr fontId="9"/>
  </si>
  <si>
    <t>補助対象経費にかかる消費税を、個別対応方式において、「非課税売上のみに要するもの」として申告している</t>
    <phoneticPr fontId="9"/>
  </si>
  <si>
    <t>確定申告書の写し</t>
    <phoneticPr fontId="9"/>
  </si>
  <si>
    <t>⑤</t>
    <phoneticPr fontId="9"/>
  </si>
  <si>
    <t>補助対象経費が人件費等の非課税仕入となっている</t>
    <phoneticPr fontId="9"/>
  </si>
  <si>
    <t>【仕入控除税額（返還額）がある場合】</t>
    <phoneticPr fontId="9"/>
  </si>
  <si>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9"/>
  </si>
  <si>
    <t>（課税売上割合）</t>
    <rPh sb="1" eb="3">
      <t>カゼイ</t>
    </rPh>
    <rPh sb="3" eb="5">
      <t>ウリア</t>
    </rPh>
    <rPh sb="5" eb="7">
      <t>ワリアイ</t>
    </rPh>
    <phoneticPr fontId="9"/>
  </si>
  <si>
    <t>課税資産の譲渡等の対価の額</t>
  </si>
  <si>
    <t>････　ａ</t>
    <phoneticPr fontId="9"/>
  </si>
  <si>
    <t>資産の譲渡等の対価の額</t>
  </si>
  <si>
    <t>････　ｂ</t>
    <phoneticPr fontId="9"/>
  </si>
  <si>
    <t>課税売上割合　ａ／ｂ＝</t>
    <rPh sb="0" eb="2">
      <t>カゼイ</t>
    </rPh>
    <rPh sb="2" eb="4">
      <t>ウリア</t>
    </rPh>
    <rPh sb="4" eb="6">
      <t>ワリアイ</t>
    </rPh>
    <phoneticPr fontId="9"/>
  </si>
  <si>
    <t>････　c</t>
    <phoneticPr fontId="9"/>
  </si>
  <si>
    <t>　※自動で計算されますが、税額控除の計算で端数処理している場合には、端数処理した金額を直接入力してください</t>
    <rPh sb="2" eb="4">
      <t>ジドウ</t>
    </rPh>
    <rPh sb="5" eb="7">
      <t>ケイサン</t>
    </rPh>
    <rPh sb="13" eb="15">
      <t>ゼイガク</t>
    </rPh>
    <phoneticPr fontId="9"/>
  </si>
  <si>
    <t>　　（注：申告書に記載された％をそのまま入力するわけではありません）</t>
    <phoneticPr fontId="9"/>
  </si>
  <si>
    <t>①課税売上割合が９５％以上かつ課税売上高が５億円以下の法人等の場合</t>
    <phoneticPr fontId="9"/>
  </si>
  <si>
    <t>（仕入控除税額（返還額））</t>
    <phoneticPr fontId="9"/>
  </si>
  <si>
    <t>補助金確定額（精算額）×１０／１１０＝</t>
    <phoneticPr fontId="9"/>
  </si>
  <si>
    <t>課税売上割合・控除対象仕入税額等の計算書の写し</t>
    <phoneticPr fontId="9"/>
  </si>
  <si>
    <t>②一括比例配分方式により消費税の申告を行っている場合</t>
    <rPh sb="1" eb="3">
      <t>イッカツ</t>
    </rPh>
    <rPh sb="3" eb="5">
      <t>ヒレイ</t>
    </rPh>
    <rPh sb="5" eb="7">
      <t>ハイブン</t>
    </rPh>
    <rPh sb="7" eb="9">
      <t>ホウシキ</t>
    </rPh>
    <phoneticPr fontId="9"/>
  </si>
  <si>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9"/>
  </si>
  <si>
    <t>対象経費の内訳</t>
    <rPh sb="0" eb="2">
      <t>タイショウ</t>
    </rPh>
    <rPh sb="2" eb="4">
      <t>ケイヒ</t>
    </rPh>
    <rPh sb="5" eb="7">
      <t>ウチワケ</t>
    </rPh>
    <phoneticPr fontId="9"/>
  </si>
  <si>
    <t>課税仕入額
（１０％）</t>
    <rPh sb="0" eb="2">
      <t>カゼイ</t>
    </rPh>
    <rPh sb="2" eb="4">
      <t>シイ</t>
    </rPh>
    <rPh sb="4" eb="5">
      <t>ガク</t>
    </rPh>
    <phoneticPr fontId="9"/>
  </si>
  <si>
    <t>課税仕入額
（８％）</t>
    <rPh sb="0" eb="2">
      <t>カゼイ</t>
    </rPh>
    <rPh sb="2" eb="4">
      <t>シイ</t>
    </rPh>
    <rPh sb="4" eb="5">
      <t>ガク</t>
    </rPh>
    <phoneticPr fontId="9"/>
  </si>
  <si>
    <t>非課税・
不課税仕入額</t>
    <rPh sb="0" eb="3">
      <t>ヒカゼイ</t>
    </rPh>
    <rPh sb="5" eb="8">
      <t>フカゼイ</t>
    </rPh>
    <rPh sb="8" eb="10">
      <t>シイ</t>
    </rPh>
    <rPh sb="10" eb="11">
      <t>ガク</t>
    </rPh>
    <phoneticPr fontId="9"/>
  </si>
  <si>
    <t>合　　計</t>
    <rPh sb="0" eb="1">
      <t>ゴウ</t>
    </rPh>
    <rPh sb="3" eb="4">
      <t>ケイ</t>
    </rPh>
    <phoneticPr fontId="9"/>
  </si>
  <si>
    <t>ｄ</t>
    <phoneticPr fontId="9"/>
  </si>
  <si>
    <t>ｅ</t>
    <phoneticPr fontId="9"/>
  </si>
  <si>
    <t>ｆ</t>
    <phoneticPr fontId="9"/>
  </si>
  <si>
    <t>（補助金確定額（精算額）×１０／１１０×ｃ×(ｄ／ｆ))＋</t>
    <phoneticPr fontId="9"/>
  </si>
  <si>
    <t>（補助金確定額（精算額）×　８／１０８×ｃ×(ｅ／ｆ))＝</t>
    <phoneticPr fontId="9"/>
  </si>
  <si>
    <t>③個別対応方式により消費税の申告を行っている場合</t>
    <phoneticPr fontId="9"/>
  </si>
  <si>
    <t>課税仕入額（10％分）</t>
    <rPh sb="0" eb="2">
      <t>カゼイ</t>
    </rPh>
    <rPh sb="2" eb="4">
      <t>シイ</t>
    </rPh>
    <rPh sb="4" eb="5">
      <t>ガク</t>
    </rPh>
    <rPh sb="9" eb="10">
      <t>ブン</t>
    </rPh>
    <phoneticPr fontId="9"/>
  </si>
  <si>
    <t>課税仕入額（8％分）</t>
    <rPh sb="0" eb="2">
      <t>カゼイ</t>
    </rPh>
    <rPh sb="2" eb="4">
      <t>シイ</t>
    </rPh>
    <rPh sb="4" eb="5">
      <t>ガク</t>
    </rPh>
    <rPh sb="8" eb="9">
      <t>ブン</t>
    </rPh>
    <phoneticPr fontId="9"/>
  </si>
  <si>
    <t>課税売上
対 応 分</t>
    <rPh sb="0" eb="2">
      <t>カゼイ</t>
    </rPh>
    <rPh sb="2" eb="4">
      <t>ウリア</t>
    </rPh>
    <rPh sb="5" eb="6">
      <t>タイ</t>
    </rPh>
    <rPh sb="7" eb="8">
      <t>オウ</t>
    </rPh>
    <rPh sb="9" eb="10">
      <t>ブン</t>
    </rPh>
    <phoneticPr fontId="9"/>
  </si>
  <si>
    <t>共通対応分</t>
    <rPh sb="0" eb="1">
      <t>トモ</t>
    </rPh>
    <rPh sb="1" eb="2">
      <t>トオル</t>
    </rPh>
    <rPh sb="2" eb="3">
      <t>タイ</t>
    </rPh>
    <rPh sb="3" eb="4">
      <t>オウ</t>
    </rPh>
    <rPh sb="4" eb="5">
      <t>ブン</t>
    </rPh>
    <phoneticPr fontId="9"/>
  </si>
  <si>
    <t>非課税売上
対　応　分</t>
    <rPh sb="0" eb="1">
      <t>ヒ</t>
    </rPh>
    <rPh sb="1" eb="3">
      <t>カゼイ</t>
    </rPh>
    <rPh sb="3" eb="5">
      <t>ウリア</t>
    </rPh>
    <rPh sb="6" eb="7">
      <t>タイ</t>
    </rPh>
    <rPh sb="8" eb="9">
      <t>オウ</t>
    </rPh>
    <rPh sb="10" eb="11">
      <t>ブン</t>
    </rPh>
    <phoneticPr fontId="9"/>
  </si>
  <si>
    <t>ｇ</t>
    <phoneticPr fontId="9"/>
  </si>
  <si>
    <t>ｈ</t>
    <phoneticPr fontId="9"/>
  </si>
  <si>
    <t>ｉ</t>
    <phoneticPr fontId="9"/>
  </si>
  <si>
    <t>ｊ</t>
    <phoneticPr fontId="9"/>
  </si>
  <si>
    <t>ｋ</t>
    <phoneticPr fontId="9"/>
  </si>
  <si>
    <t>（補助金確定額（精算額）×１０／１１０×(ｇ／ｋ))＋（補助金確定額（精算額）×１０／１１０×ｃ×（ｈ／ｋ））＋</t>
    <rPh sb="28" eb="31">
      <t>ホジョキン</t>
    </rPh>
    <rPh sb="31" eb="34">
      <t>カクテイガク</t>
    </rPh>
    <rPh sb="35" eb="38">
      <t>セイサンガク</t>
    </rPh>
    <phoneticPr fontId="9"/>
  </si>
  <si>
    <t>（補助金確定額（精算額）×　８／１０８×(ｉ／ｋ))＋（補助金確定額（精算額）×　８／１０８×ｃ×（ｊ／ｋ））＝</t>
    <rPh sb="28" eb="31">
      <t>ホジョキン</t>
    </rPh>
    <rPh sb="31" eb="34">
      <t>カクテイガク</t>
    </rPh>
    <rPh sb="35" eb="38">
      <t>セイサンガク</t>
    </rPh>
    <phoneticPr fontId="9"/>
  </si>
  <si>
    <t xml:space="preserve">  </t>
    <phoneticPr fontId="5"/>
  </si>
  <si>
    <t>殿</t>
    <phoneticPr fontId="5"/>
  </si>
  <si>
    <t>　</t>
    <phoneticPr fontId="5"/>
  </si>
  <si>
    <t>消費税及び地方消費税に係る仕入控除税額報告書</t>
  </si>
  <si>
    <t>仕入控除税額報告内訳書</t>
    <rPh sb="0" eb="2">
      <t>シイレ</t>
    </rPh>
    <rPh sb="2" eb="4">
      <t>コウジョ</t>
    </rPh>
    <rPh sb="4" eb="6">
      <t>ゼイガク</t>
    </rPh>
    <rPh sb="6" eb="8">
      <t>ホウコク</t>
    </rPh>
    <rPh sb="8" eb="11">
      <t>ウチワケショ</t>
    </rPh>
    <phoneticPr fontId="9"/>
  </si>
  <si>
    <t>鹿児島県知事　塩田　康一</t>
    <rPh sb="0" eb="6">
      <t>カゴシマケンチジ</t>
    </rPh>
    <rPh sb="7" eb="9">
      <t>シオタ</t>
    </rPh>
    <rPh sb="10" eb="12">
      <t>ヤスカズ</t>
    </rPh>
    <phoneticPr fontId="5"/>
  </si>
  <si>
    <t>　２　消費税及び地方消費税の申告により確定した消費税及び地方消費税に係る
　　仕入控除税額（要補助金返還相当額）</t>
    <phoneticPr fontId="5"/>
  </si>
  <si>
    <t>事業名（補助金名）</t>
    <rPh sb="0" eb="2">
      <t>ジギョウ</t>
    </rPh>
    <rPh sb="2" eb="3">
      <t>メイ</t>
    </rPh>
    <rPh sb="4" eb="7">
      <t>ホジョキン</t>
    </rPh>
    <rPh sb="7" eb="8">
      <t>メイ</t>
    </rPh>
    <phoneticPr fontId="9"/>
  </si>
  <si>
    <t>補助事業者名</t>
    <rPh sb="0" eb="2">
      <t>ホジョ</t>
    </rPh>
    <rPh sb="2" eb="5">
      <t>ジギョウシャ</t>
    </rPh>
    <rPh sb="5" eb="6">
      <t>メイ</t>
    </rPh>
    <phoneticPr fontId="9"/>
  </si>
  <si>
    <t>　１　確定額又は精算額</t>
    <phoneticPr fontId="5"/>
  </si>
  <si>
    <t>　３　添付書類
　　記載内容を確認するための書類（確定申告書の写し，課税売上割合等が把握
　できる資料，特定収入の割合を確認できる資料）を添付する。</t>
  </si>
  <si>
    <t>令和５年度鹿児島県新型コロナウイルス感染症患者等入院病床確保事業</t>
    <phoneticPr fontId="1"/>
  </si>
  <si>
    <t>令和５年度新型コロナウイルス感染症施設整備等補助事業(新型コロナウイルス感染症に関する救急医療等体制確保事業分)</t>
    <phoneticPr fontId="1"/>
  </si>
  <si>
    <t>令和５年度新型コロナウイルス感染症施設整備等補助事業(新型インフルエンザ等患者等入院医療機関設備整備事業分)</t>
    <phoneticPr fontId="1"/>
  </si>
  <si>
    <t>令和５年度新型コロナウイルス感染症施設整備等補助事業(感染症外来協力医療機関整備事業分)</t>
    <phoneticPr fontId="1"/>
  </si>
  <si>
    <t>令和５年度新型コロナウイルス感染症施設整備等補助事業(感染症外来協力医療機関整備事業分)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</si>
</sst>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quot;金&quot;#,##0&quot;円&quot;_ ;[Red]\-#,##0\ "/>
  </numFmts>
  <fonts count="13">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b/>
      <sz val="16"/>
      <color theme="1"/>
      <name val="游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CCFFFF"/>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0" fontId="7" fillId="0" borderId="0"/>
    <xf numFmtId="38" fontId="7" fillId="0" borderId="0" applyFont="0" applyFill="0" applyBorder="0" applyAlignment="0" applyProtection="0">
      <alignment vertical="center"/>
    </xf>
  </cellStyleXfs>
  <cellXfs count="79">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4" fillId="0" borderId="0" xfId="1" applyFont="1" applyAlignment="1">
      <alignment horizontal="centerContinuous" vertical="center"/>
    </xf>
    <xf numFmtId="0" fontId="8" fillId="0" borderId="0" xfId="1" applyFont="1" applyAlignment="1">
      <alignment vertical="center"/>
    </xf>
    <xf numFmtId="0" fontId="4" fillId="0" borderId="0" xfId="1" applyFont="1" applyFill="1" applyAlignment="1">
      <alignment horizontal="right" vertical="center"/>
    </xf>
    <xf numFmtId="0" fontId="7" fillId="0" borderId="0" xfId="2" applyAlignment="1">
      <alignment vertical="center"/>
    </xf>
    <xf numFmtId="0" fontId="7" fillId="0" borderId="8" xfId="2" applyFill="1" applyBorder="1" applyAlignment="1">
      <alignment horizontal="center" vertical="center"/>
    </xf>
    <xf numFmtId="0" fontId="7" fillId="0" borderId="2" xfId="2" applyFill="1" applyBorder="1" applyAlignment="1">
      <alignment horizontal="center" vertical="center"/>
    </xf>
    <xf numFmtId="0" fontId="7" fillId="0" borderId="2" xfId="2" applyBorder="1" applyAlignment="1">
      <alignment horizontal="center" vertical="center"/>
    </xf>
    <xf numFmtId="0" fontId="7" fillId="4" borderId="1" xfId="2" applyFill="1" applyBorder="1" applyAlignment="1" applyProtection="1">
      <alignment horizontal="center" vertical="center"/>
      <protection locked="0"/>
    </xf>
    <xf numFmtId="0" fontId="7" fillId="0" borderId="0" xfId="2" applyAlignment="1">
      <alignment horizontal="center" vertical="center"/>
    </xf>
    <xf numFmtId="0" fontId="7" fillId="0" borderId="0" xfId="2" applyAlignment="1">
      <alignment horizontal="right" vertical="center"/>
    </xf>
    <xf numFmtId="0" fontId="7" fillId="0" borderId="0" xfId="2" applyBorder="1" applyAlignment="1">
      <alignment horizontal="center" vertical="center"/>
    </xf>
    <xf numFmtId="0" fontId="10" fillId="0" borderId="0" xfId="1" applyFont="1" applyAlignment="1">
      <alignment vertical="center"/>
    </xf>
    <xf numFmtId="0" fontId="4" fillId="0" borderId="0" xfId="1" applyFont="1" applyAlignment="1">
      <alignment horizontal="center"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4" fillId="0" borderId="0" xfId="1" applyFont="1" applyAlignment="1">
      <alignment vertical="center" wrapText="1"/>
    </xf>
    <xf numFmtId="177" fontId="6" fillId="0" borderId="0" xfId="1" applyNumberFormat="1" applyFont="1" applyFill="1" applyBorder="1" applyAlignment="1">
      <alignment horizontal="right" vertical="center"/>
    </xf>
    <xf numFmtId="0" fontId="4" fillId="0" borderId="0" xfId="1" applyFont="1" applyFill="1" applyAlignment="1">
      <alignment horizontal="left" vertical="center" wrapText="1"/>
    </xf>
    <xf numFmtId="0" fontId="4" fillId="0" borderId="0" xfId="1" applyFont="1" applyFill="1" applyAlignment="1">
      <alignment horizontal="right" vertical="center"/>
    </xf>
    <xf numFmtId="0" fontId="4" fillId="3" borderId="0" xfId="1" applyFont="1" applyFill="1" applyAlignment="1">
      <alignment horizontal="left" vertical="center" shrinkToFit="1"/>
    </xf>
    <xf numFmtId="0" fontId="4" fillId="3" borderId="0" xfId="1" applyFont="1" applyFill="1" applyAlignment="1">
      <alignment vertical="center" wrapText="1"/>
    </xf>
    <xf numFmtId="0" fontId="4" fillId="0" borderId="0" xfId="1" applyFont="1" applyBorder="1" applyAlignment="1">
      <alignment vertical="center" wrapText="1"/>
    </xf>
    <xf numFmtId="0" fontId="11" fillId="0" borderId="4" xfId="2" applyFont="1" applyBorder="1" applyAlignment="1">
      <alignment horizontal="center"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7" fillId="0" borderId="1" xfId="2" applyBorder="1" applyAlignment="1">
      <alignment horizontal="distributed" vertical="center"/>
    </xf>
    <xf numFmtId="0" fontId="7" fillId="0" borderId="3" xfId="2" applyFill="1" applyBorder="1" applyAlignment="1">
      <alignment horizontal="center" vertical="center"/>
    </xf>
    <xf numFmtId="0" fontId="7" fillId="0" borderId="8" xfId="2" applyFill="1" applyBorder="1" applyAlignment="1">
      <alignment horizontal="center" vertical="center"/>
    </xf>
    <xf numFmtId="0" fontId="7" fillId="4" borderId="8" xfId="2" applyFill="1" applyBorder="1" applyAlignment="1" applyProtection="1">
      <alignment horizontal="center" vertical="center"/>
      <protection locked="0"/>
    </xf>
    <xf numFmtId="38" fontId="0" fillId="4" borderId="3" xfId="3" applyFont="1" applyFill="1" applyBorder="1" applyAlignment="1" applyProtection="1">
      <alignment horizontal="center" vertical="center"/>
      <protection locked="0"/>
    </xf>
    <xf numFmtId="38" fontId="0" fillId="4" borderId="8" xfId="3" applyFont="1" applyFill="1" applyBorder="1" applyAlignment="1" applyProtection="1">
      <alignment horizontal="center" vertical="center"/>
      <protection locked="0"/>
    </xf>
    <xf numFmtId="0" fontId="7" fillId="4" borderId="3" xfId="2" applyFill="1" applyBorder="1" applyAlignment="1" applyProtection="1">
      <alignment horizontal="left" vertical="top" wrapText="1" shrinkToFit="1"/>
      <protection locked="0"/>
    </xf>
    <xf numFmtId="0" fontId="7" fillId="4" borderId="8" xfId="2" applyFill="1" applyBorder="1" applyAlignment="1" applyProtection="1">
      <alignment horizontal="left" vertical="top" wrapText="1" shrinkToFit="1"/>
      <protection locked="0"/>
    </xf>
    <xf numFmtId="0" fontId="7" fillId="4" borderId="2" xfId="2" applyFill="1" applyBorder="1" applyAlignment="1" applyProtection="1">
      <alignment horizontal="left" vertical="top" wrapText="1" shrinkToFit="1"/>
      <protection locked="0"/>
    </xf>
    <xf numFmtId="0" fontId="7" fillId="4" borderId="3" xfId="2" applyFill="1" applyBorder="1" applyAlignment="1" applyProtection="1">
      <alignment horizontal="left" vertical="top" wrapText="1"/>
      <protection locked="0"/>
    </xf>
    <xf numFmtId="0" fontId="7" fillId="4" borderId="8" xfId="2" applyFill="1" applyBorder="1" applyAlignment="1" applyProtection="1">
      <alignment horizontal="left" vertical="top" wrapText="1"/>
      <protection locked="0"/>
    </xf>
    <xf numFmtId="0" fontId="7" fillId="4" borderId="2" xfId="2" applyFill="1" applyBorder="1" applyAlignment="1" applyProtection="1">
      <alignment horizontal="left" vertical="top" wrapText="1"/>
      <protection locked="0"/>
    </xf>
    <xf numFmtId="0" fontId="7" fillId="4" borderId="3" xfId="2" applyFill="1" applyBorder="1" applyAlignment="1">
      <alignment horizontal="center" vertical="center"/>
    </xf>
    <xf numFmtId="0" fontId="7" fillId="4" borderId="8" xfId="2" applyFill="1" applyBorder="1" applyAlignment="1">
      <alignment horizontal="center" vertical="center"/>
    </xf>
    <xf numFmtId="0" fontId="7" fillId="4" borderId="2" xfId="2" applyFill="1" applyBorder="1" applyAlignment="1">
      <alignment horizontal="center" vertical="center"/>
    </xf>
    <xf numFmtId="0" fontId="7" fillId="4" borderId="5" xfId="2" applyFill="1" applyBorder="1" applyAlignment="1" applyProtection="1">
      <alignment vertical="center"/>
      <protection locked="0"/>
    </xf>
    <xf numFmtId="0" fontId="7" fillId="4" borderId="6" xfId="2" applyFill="1" applyBorder="1" applyAlignment="1" applyProtection="1">
      <alignment vertical="center"/>
      <protection locked="0"/>
    </xf>
    <xf numFmtId="0" fontId="7" fillId="4" borderId="7" xfId="2" applyFill="1" applyBorder="1" applyAlignment="1" applyProtection="1">
      <alignment vertical="center"/>
      <protection locked="0"/>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7" fillId="0" borderId="1" xfId="2" applyBorder="1" applyAlignment="1">
      <alignment horizontal="center" vertical="center"/>
    </xf>
    <xf numFmtId="0" fontId="7" fillId="0" borderId="1" xfId="2" applyBorder="1" applyAlignment="1">
      <alignment horizontal="center" vertical="center" wrapText="1"/>
    </xf>
    <xf numFmtId="0" fontId="7" fillId="0" borderId="0" xfId="2" applyAlignment="1">
      <alignment horizontal="right" vertical="center"/>
    </xf>
    <xf numFmtId="0" fontId="7" fillId="0" borderId="9" xfId="2" applyBorder="1" applyAlignment="1">
      <alignment horizontal="right" vertical="center"/>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0" fontId="7" fillId="4" borderId="3" xfId="2" applyFill="1" applyBorder="1" applyAlignment="1" applyProtection="1">
      <alignment vertical="center"/>
      <protection locked="0"/>
    </xf>
    <xf numFmtId="0" fontId="7" fillId="4" borderId="8" xfId="2" applyFill="1" applyBorder="1" applyAlignment="1" applyProtection="1">
      <alignment vertical="center"/>
      <protection locked="0"/>
    </xf>
    <xf numFmtId="0" fontId="7" fillId="4" borderId="2" xfId="2"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7" fillId="0" borderId="3" xfId="2" applyBorder="1" applyAlignment="1">
      <alignment horizontal="center" vertical="center"/>
    </xf>
    <xf numFmtId="0" fontId="7" fillId="0" borderId="8" xfId="2" applyBorder="1" applyAlignment="1">
      <alignment horizontal="center" vertical="center"/>
    </xf>
    <xf numFmtId="0" fontId="7" fillId="0" borderId="2" xfId="2" applyBorder="1" applyAlignment="1">
      <alignment horizontal="center" vertical="center"/>
    </xf>
    <xf numFmtId="0" fontId="7" fillId="0" borderId="13" xfId="2" applyBorder="1" applyAlignment="1">
      <alignment horizontal="center" vertical="center"/>
    </xf>
    <xf numFmtId="0" fontId="7" fillId="0" borderId="14" xfId="2" applyBorder="1" applyAlignment="1">
      <alignment horizontal="center" vertical="center"/>
    </xf>
    <xf numFmtId="0" fontId="7" fillId="0" borderId="15" xfId="2" applyBorder="1" applyAlignment="1">
      <alignment horizontal="center" vertical="center"/>
    </xf>
    <xf numFmtId="0" fontId="7" fillId="0" borderId="16" xfId="2" applyBorder="1" applyAlignment="1">
      <alignment horizontal="center" vertical="center"/>
    </xf>
    <xf numFmtId="0" fontId="7" fillId="0" borderId="0" xfId="2" applyBorder="1" applyAlignment="1">
      <alignment horizontal="center" vertical="center"/>
    </xf>
    <xf numFmtId="0" fontId="7" fillId="0" borderId="9" xfId="2" applyBorder="1" applyAlignment="1">
      <alignment horizontal="center" vertical="center"/>
    </xf>
    <xf numFmtId="0" fontId="7" fillId="0" borderId="17" xfId="2" applyBorder="1" applyAlignment="1">
      <alignment horizontal="center" vertical="center"/>
    </xf>
    <xf numFmtId="0" fontId="7" fillId="0" borderId="18" xfId="2" applyBorder="1" applyAlignment="1">
      <alignment horizontal="center" vertical="center"/>
    </xf>
    <xf numFmtId="0" fontId="7" fillId="0" borderId="19" xfId="2" applyBorder="1" applyAlignment="1">
      <alignment horizontal="center" vertical="center"/>
    </xf>
    <xf numFmtId="38" fontId="0" fillId="4" borderId="1" xfId="3" applyFont="1" applyFill="1" applyBorder="1" applyAlignment="1" applyProtection="1">
      <alignment vertical="center"/>
      <protection locked="0"/>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cellXfs>
  <cellStyles count="4">
    <cellStyle name="桁区切り 2" xfId="3" xr:uid="{00000000-0005-0000-0000-000001000000}"/>
    <cellStyle name="標準" xfId="0" builtinId="0"/>
    <cellStyle name="標準 2" xfId="1" xr:uid="{00000000-0005-0000-0000-000003000000}"/>
    <cellStyle name="標準 3" xfId="2" xr:uid="{00000000-0005-0000-0000-000004000000}"/>
  </cellStyles>
  <dxfs count="1">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36</xdr:col>
      <xdr:colOff>198966</xdr:colOff>
      <xdr:row>4</xdr:row>
      <xdr:rowOff>25401</xdr:rowOff>
    </xdr:from>
    <xdr:to>
      <xdr:col>52</xdr:col>
      <xdr:colOff>335491</xdr:colOff>
      <xdr:row>12</xdr:row>
      <xdr:rowOff>1</xdr:rowOff>
    </xdr:to>
    <xdr:sp macro="" textlink="">
      <xdr:nvSpPr>
        <xdr:cNvPr id="2" name="正方形/長方形 1">
          <a:extLst>
            <a:ext uri="{FF2B5EF4-FFF2-40B4-BE49-F238E27FC236}">
              <a16:creationId xmlns:a16="http://schemas.microsoft.com/office/drawing/2014/main" id="{5C97D520-FFC2-4403-8138-40118106E3E6}"/>
            </a:ext>
          </a:extLst>
        </xdr:cNvPr>
        <xdr:cNvSpPr/>
      </xdr:nvSpPr>
      <xdr:spPr>
        <a:xfrm>
          <a:off x="13289037" y="1141187"/>
          <a:ext cx="5797097" cy="2355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○対象事業</a:t>
          </a:r>
          <a:endParaRPr kumimoji="1" lang="en-US" altLang="ja-JP" sz="1200" b="1">
            <a:solidFill>
              <a:srgbClr val="FF0000"/>
            </a:solidFill>
          </a:endParaRPr>
        </a:p>
        <a:p>
          <a:pPr algn="l"/>
          <a:endParaRPr kumimoji="1" lang="ja-JP" altLang="en-US" sz="1200" b="1">
            <a:solidFill>
              <a:srgbClr val="FF0000"/>
            </a:solidFill>
          </a:endParaRPr>
        </a:p>
        <a:p>
          <a:r>
            <a:rPr kumimoji="1" lang="en-US" altLang="ja-JP" sz="1100" b="1">
              <a:solidFill>
                <a:sysClr val="windowText" lastClr="000000"/>
              </a:solidFill>
              <a:latin typeface="+mn-ea"/>
              <a:ea typeface="+mn-ea"/>
            </a:rPr>
            <a:t>(1) </a:t>
          </a:r>
          <a:r>
            <a:rPr lang="ja-JP" altLang="ja-JP" sz="1100" b="1">
              <a:solidFill>
                <a:schemeClr val="tx1"/>
              </a:solidFill>
              <a:effectLst/>
              <a:latin typeface="+mn-ea"/>
              <a:ea typeface="+mn-ea"/>
              <a:cs typeface="+mn-cs"/>
            </a:rPr>
            <a:t>令和５年度新型コロナウイルス感染症施設整備等補助事業</a:t>
          </a:r>
          <a:r>
            <a:rPr lang="en-US" altLang="ja-JP" sz="1100" b="1">
              <a:solidFill>
                <a:schemeClr val="tx1"/>
              </a:solidFill>
              <a:effectLst/>
              <a:latin typeface="+mn-ea"/>
              <a:ea typeface="+mn-ea"/>
              <a:cs typeface="+mn-cs"/>
            </a:rPr>
            <a:t>(</a:t>
          </a:r>
          <a:r>
            <a:rPr lang="ja-JP" altLang="ja-JP" sz="1100" b="1">
              <a:solidFill>
                <a:schemeClr val="tx1"/>
              </a:solidFill>
              <a:effectLst/>
              <a:latin typeface="+mn-ea"/>
              <a:ea typeface="+mn-ea"/>
              <a:cs typeface="+mn-cs"/>
            </a:rPr>
            <a:t>新型コロナウイルス</a:t>
          </a:r>
          <a:r>
            <a:rPr lang="en-US" altLang="ja-JP" sz="1100" b="1">
              <a:solidFill>
                <a:schemeClr val="tx1"/>
              </a:solidFill>
              <a:effectLst/>
              <a:latin typeface="+mn-ea"/>
              <a:ea typeface="+mn-ea"/>
              <a:cs typeface="+mn-cs"/>
            </a:rPr>
            <a:t>               </a:t>
          </a:r>
          <a:r>
            <a:rPr lang="ja-JP" altLang="en-US" sz="1100" b="1">
              <a:solidFill>
                <a:schemeClr val="tx1"/>
              </a:solidFill>
              <a:effectLst/>
              <a:latin typeface="+mn-ea"/>
              <a:ea typeface="+mn-ea"/>
              <a:cs typeface="+mn-cs"/>
            </a:rPr>
            <a:t>　　　　       　</a:t>
          </a:r>
          <a:r>
            <a:rPr lang="ja-JP" altLang="ja-JP" sz="1100" b="1">
              <a:solidFill>
                <a:schemeClr val="tx1"/>
              </a:solidFill>
              <a:effectLst/>
              <a:latin typeface="+mn-ea"/>
              <a:ea typeface="+mn-ea"/>
              <a:cs typeface="+mn-cs"/>
            </a:rPr>
            <a:t>感染症に関する救急医療等体制確保事業分</a:t>
          </a:r>
          <a:r>
            <a:rPr lang="en-US" altLang="ja-JP" sz="1100" b="1">
              <a:solidFill>
                <a:schemeClr val="tx1"/>
              </a:solidFill>
              <a:effectLst/>
              <a:latin typeface="+mn-ea"/>
              <a:ea typeface="+mn-ea"/>
              <a:cs typeface="+mn-cs"/>
            </a:rPr>
            <a:t>)</a:t>
          </a:r>
        </a:p>
        <a:p>
          <a:r>
            <a:rPr kumimoji="1" lang="en-US" altLang="ja-JP" sz="1100" b="1">
              <a:solidFill>
                <a:schemeClr val="tx1"/>
              </a:solidFill>
              <a:latin typeface="+mn-ea"/>
              <a:ea typeface="+mn-ea"/>
            </a:rPr>
            <a:t>(</a:t>
          </a:r>
          <a:r>
            <a:rPr kumimoji="1" lang="en-US" altLang="ja-JP" sz="1100" b="1">
              <a:solidFill>
                <a:sysClr val="windowText" lastClr="000000"/>
              </a:solidFill>
              <a:latin typeface="+mn-ea"/>
              <a:ea typeface="+mn-ea"/>
            </a:rPr>
            <a:t>2) </a:t>
          </a:r>
          <a:r>
            <a:rPr lang="ja-JP" altLang="ja-JP" sz="1100" b="1">
              <a:solidFill>
                <a:schemeClr val="tx1"/>
              </a:solidFill>
              <a:effectLst/>
              <a:latin typeface="+mn-lt"/>
              <a:ea typeface="+mn-ea"/>
              <a:cs typeface="+mn-cs"/>
            </a:rPr>
            <a:t>令和５年度新型コロナウイルス感染症施設整備等補助事業</a:t>
          </a:r>
          <a:r>
            <a:rPr lang="en-US" altLang="ja-JP" sz="1100" b="1">
              <a:solidFill>
                <a:schemeClr val="tx1"/>
              </a:solidFill>
              <a:effectLst/>
              <a:latin typeface="+mn-lt"/>
              <a:ea typeface="+mn-ea"/>
              <a:cs typeface="+mn-cs"/>
            </a:rPr>
            <a:t>(</a:t>
          </a:r>
          <a:r>
            <a:rPr lang="ja-JP" altLang="ja-JP" sz="1100" b="1">
              <a:solidFill>
                <a:schemeClr val="tx1"/>
              </a:solidFill>
              <a:effectLst/>
              <a:latin typeface="+mn-lt"/>
              <a:ea typeface="+mn-ea"/>
              <a:cs typeface="+mn-cs"/>
            </a:rPr>
            <a:t>感染症外来協力医療機</a:t>
          </a:r>
          <a:r>
            <a:rPr lang="ja-JP" altLang="en-US" sz="1100" b="1">
              <a:solidFill>
                <a:schemeClr val="tx1"/>
              </a:solidFill>
              <a:effectLst/>
              <a:latin typeface="+mn-lt"/>
              <a:ea typeface="+mn-ea"/>
              <a:cs typeface="+mn-cs"/>
            </a:rPr>
            <a:t>　　  </a:t>
          </a:r>
          <a:r>
            <a:rPr lang="ja-JP" altLang="ja-JP" sz="1100" b="1">
              <a:solidFill>
                <a:schemeClr val="tx1"/>
              </a:solidFill>
              <a:effectLst/>
              <a:latin typeface="+mn-lt"/>
              <a:ea typeface="+mn-ea"/>
              <a:cs typeface="+mn-cs"/>
            </a:rPr>
            <a:t>関整備事業分</a:t>
          </a:r>
          <a:r>
            <a:rPr lang="en-US" altLang="ja-JP" sz="1100" b="1">
              <a:solidFill>
                <a:schemeClr val="tx1"/>
              </a:solidFill>
              <a:effectLst/>
              <a:latin typeface="+mn-lt"/>
              <a:ea typeface="+mn-ea"/>
              <a:cs typeface="+mn-cs"/>
            </a:rPr>
            <a:t>)</a:t>
          </a:r>
          <a:endParaRPr lang="ja-JP" altLang="ja-JP" sz="1100" b="1">
            <a:solidFill>
              <a:schemeClr val="tx1"/>
            </a:solidFill>
            <a:effectLst/>
            <a:latin typeface="+mn-lt"/>
            <a:ea typeface="+mn-ea"/>
            <a:cs typeface="+mn-cs"/>
          </a:endParaRPr>
        </a:p>
        <a:p>
          <a:pPr algn="l"/>
          <a:r>
            <a:rPr kumimoji="1" lang="en-US" altLang="ja-JP" sz="1100" b="1">
              <a:solidFill>
                <a:sysClr val="windowText" lastClr="000000"/>
              </a:solidFill>
              <a:latin typeface="+mn-ea"/>
              <a:ea typeface="+mn-ea"/>
            </a:rPr>
            <a:t>(3) </a:t>
          </a:r>
          <a:r>
            <a:rPr lang="ja-JP" altLang="ja-JP" sz="1100" b="1">
              <a:solidFill>
                <a:schemeClr val="tx1"/>
              </a:solidFill>
              <a:effectLst/>
              <a:latin typeface="+mn-ea"/>
              <a:ea typeface="+mn-ea"/>
              <a:cs typeface="+mn-cs"/>
            </a:rPr>
            <a:t>令和５年度新型コロナウイルス感染症施設整備等補助事業</a:t>
          </a:r>
          <a:r>
            <a:rPr lang="en-US" altLang="ja-JP" sz="1100" b="1">
              <a:solidFill>
                <a:schemeClr val="tx1"/>
              </a:solidFill>
              <a:effectLst/>
              <a:latin typeface="+mn-ea"/>
              <a:ea typeface="+mn-ea"/>
              <a:cs typeface="+mn-cs"/>
            </a:rPr>
            <a:t>(</a:t>
          </a:r>
          <a:r>
            <a:rPr lang="ja-JP" altLang="ja-JP" sz="1100" b="1">
              <a:solidFill>
                <a:schemeClr val="tx1"/>
              </a:solidFill>
              <a:effectLst/>
              <a:latin typeface="+mn-ea"/>
              <a:ea typeface="+mn-ea"/>
              <a:cs typeface="+mn-cs"/>
            </a:rPr>
            <a:t>新型インフルエンザ等患者等入院医療機関設備整備事業分</a:t>
          </a:r>
          <a:r>
            <a:rPr lang="en-US" altLang="ja-JP" sz="1100" b="1">
              <a:solidFill>
                <a:schemeClr val="tx1"/>
              </a:solidFill>
              <a:effectLst/>
              <a:latin typeface="+mn-ea"/>
              <a:ea typeface="+mn-ea"/>
              <a:cs typeface="+mn-cs"/>
            </a:rPr>
            <a:t>)</a:t>
          </a:r>
          <a:endParaRPr kumimoji="1" lang="ja-JP" altLang="en-US" sz="1100" b="1">
            <a:solidFill>
              <a:schemeClr val="tx1"/>
            </a:solidFill>
            <a:latin typeface="+mn-ea"/>
            <a:ea typeface="+mn-ea"/>
          </a:endParaRPr>
        </a:p>
        <a:p>
          <a:pPr algn="l"/>
          <a:r>
            <a:rPr kumimoji="1" lang="en-US" altLang="ja-JP" sz="1100" b="1">
              <a:solidFill>
                <a:sysClr val="windowText" lastClr="000000"/>
              </a:solidFill>
              <a:latin typeface="+mn-ea"/>
              <a:ea typeface="+mn-ea"/>
            </a:rPr>
            <a:t>(4) </a:t>
          </a:r>
          <a:r>
            <a:rPr kumimoji="1" lang="ja-JP" altLang="en-US" sz="1100" b="1">
              <a:solidFill>
                <a:sysClr val="windowText" lastClr="000000"/>
              </a:solidFill>
              <a:latin typeface="+mn-ea"/>
              <a:ea typeface="+mn-ea"/>
            </a:rPr>
            <a:t>令和５年度鹿児島県新型コロナウイルス感染症患者等入院病床確保事業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pageSetUpPr fitToPage="1"/>
  </sheetPr>
  <dimension ref="A2:J31"/>
  <sheetViews>
    <sheetView view="pageBreakPreview" zoomScale="60" zoomScaleNormal="55" workbookViewId="0">
      <selection activeCell="G15" sqref="G15"/>
    </sheetView>
  </sheetViews>
  <sheetFormatPr defaultColWidth="9" defaultRowHeight="18" customHeight="1"/>
  <cols>
    <col min="1" max="16384" width="9" style="1"/>
  </cols>
  <sheetData>
    <row r="2" spans="1:10" ht="18" customHeight="1">
      <c r="H2" s="2"/>
      <c r="I2" s="5"/>
      <c r="J2" s="4"/>
    </row>
    <row r="3" spans="1:10" ht="18" customHeight="1">
      <c r="F3" s="21" t="str">
        <f>"令和 "&amp;内訳書!H4&amp;"　年　"&amp;内訳書!K4&amp;"　月　"&amp;内訳書!N4&amp;"　日　"</f>
        <v>令和 　年　　月　　日　</v>
      </c>
      <c r="G3" s="21"/>
      <c r="H3" s="21"/>
      <c r="I3" s="21"/>
    </row>
    <row r="5" spans="1:10" ht="18" customHeight="1">
      <c r="A5" s="1" t="s">
        <v>72</v>
      </c>
      <c r="B5" s="14"/>
    </row>
    <row r="6" spans="1:10" ht="18" customHeight="1">
      <c r="A6" s="22" t="s">
        <v>77</v>
      </c>
      <c r="B6" s="22"/>
      <c r="C6" s="22"/>
      <c r="D6" s="15" t="s">
        <v>73</v>
      </c>
    </row>
    <row r="7" spans="1:10" ht="18" customHeight="1">
      <c r="A7" s="1" t="s">
        <v>74</v>
      </c>
      <c r="B7" s="14"/>
    </row>
    <row r="8" spans="1:10" ht="18" customHeight="1">
      <c r="F8" s="2"/>
      <c r="G8" s="2"/>
      <c r="H8" s="2"/>
    </row>
    <row r="9" spans="1:10" ht="39" customHeight="1">
      <c r="F9" s="20" t="str">
        <f>IF(内訳書!F6="","（入力用シートより自動転記）",内訳書!F6)</f>
        <v>（入力用シートより自動転記）</v>
      </c>
      <c r="G9" s="20"/>
      <c r="H9" s="20"/>
      <c r="I9" s="20"/>
    </row>
    <row r="10" spans="1:10" ht="18" customHeight="1">
      <c r="F10" s="2"/>
      <c r="G10" s="2"/>
      <c r="H10" s="2"/>
    </row>
    <row r="13" spans="1:10" ht="18" customHeight="1">
      <c r="A13" s="3" t="s">
        <v>75</v>
      </c>
      <c r="B13" s="3"/>
      <c r="C13" s="3"/>
      <c r="D13" s="3"/>
      <c r="E13" s="3"/>
      <c r="F13" s="3"/>
      <c r="G13" s="3"/>
      <c r="H13" s="3"/>
      <c r="I13" s="3"/>
    </row>
    <row r="16" spans="1:10" ht="18" customHeight="1">
      <c r="A16" s="23" t="str">
        <f>"　令和 "&amp;内訳書!H7&amp;"　年　"&amp;内訳書!K7&amp;"　月　"&amp;内訳書!N7&amp;"　日付け"&amp;内訳書!F8&amp;"で交付決定（確定）を受けた"&amp;内訳書!F5&amp;"について，交付決定（確定）通知により付された条件に基づき，下記のとおり報告する。"</f>
        <v>　令和 　年　　月　　日付けで交付決定（確定）を受けた令和５年度新型コロナウイルス感染症施設整備等補助事業(感染症外来協力医療機関整備事業分)について，交付決定（確定）通知により付された条件に基づき，下記のとおり報告する。</v>
      </c>
      <c r="B16" s="23"/>
      <c r="C16" s="23"/>
      <c r="D16" s="23"/>
      <c r="E16" s="23"/>
      <c r="F16" s="23"/>
      <c r="G16" s="23"/>
      <c r="H16" s="23"/>
      <c r="I16" s="23"/>
    </row>
    <row r="17" spans="1:9" ht="39" customHeight="1">
      <c r="A17" s="23"/>
      <c r="B17" s="23"/>
      <c r="C17" s="23"/>
      <c r="D17" s="23"/>
      <c r="E17" s="23"/>
      <c r="F17" s="23"/>
      <c r="G17" s="23"/>
      <c r="H17" s="23"/>
      <c r="I17" s="23"/>
    </row>
    <row r="19" spans="1:9" ht="18" customHeight="1">
      <c r="A19" s="3" t="s">
        <v>0</v>
      </c>
      <c r="B19" s="3"/>
      <c r="C19" s="3"/>
      <c r="D19" s="3"/>
      <c r="E19" s="3"/>
      <c r="F19" s="3"/>
      <c r="G19" s="3"/>
      <c r="H19" s="3"/>
      <c r="I19" s="3"/>
    </row>
    <row r="22" spans="1:9" ht="18" customHeight="1">
      <c r="A22" s="18" t="s">
        <v>81</v>
      </c>
      <c r="B22" s="18"/>
      <c r="C22" s="18"/>
      <c r="D22" s="18"/>
      <c r="E22" s="18"/>
      <c r="F22" s="18"/>
      <c r="G22" s="18"/>
      <c r="H22" s="18"/>
      <c r="I22" s="18"/>
    </row>
    <row r="23" spans="1:9" ht="18" customHeight="1">
      <c r="A23" s="18"/>
      <c r="B23" s="18"/>
      <c r="C23" s="18"/>
      <c r="D23" s="18"/>
      <c r="E23" s="18"/>
      <c r="F23" s="18"/>
      <c r="G23" s="18"/>
      <c r="H23" s="18"/>
      <c r="I23" s="18"/>
    </row>
    <row r="24" spans="1:9" ht="18" customHeight="1">
      <c r="A24" s="16"/>
      <c r="B24" s="16"/>
      <c r="C24" s="16"/>
      <c r="D24" s="16"/>
      <c r="E24" s="16"/>
      <c r="F24" s="19" t="str">
        <f>IF(内訳書!F9="","（入力用シートより自動転記）","金　"&amp;TEXT(内訳書!F9,"#,##0")&amp;"円")</f>
        <v>（入力用シートより自動転記）</v>
      </c>
      <c r="G24" s="19"/>
      <c r="H24" s="19"/>
      <c r="I24" s="19"/>
    </row>
    <row r="25" spans="1:9" ht="18" customHeight="1">
      <c r="A25" s="16"/>
      <c r="B25" s="16"/>
      <c r="C25" s="16"/>
      <c r="D25" s="16"/>
      <c r="E25" s="16"/>
      <c r="F25" s="16"/>
      <c r="G25" s="16"/>
      <c r="H25" s="16"/>
      <c r="I25" s="17"/>
    </row>
    <row r="26" spans="1:9" ht="18" customHeight="1">
      <c r="A26" s="24" t="s">
        <v>78</v>
      </c>
      <c r="B26" s="24"/>
      <c r="C26" s="24"/>
      <c r="D26" s="24"/>
      <c r="E26" s="24"/>
      <c r="F26" s="24"/>
      <c r="G26" s="24"/>
      <c r="H26" s="24"/>
      <c r="I26" s="24"/>
    </row>
    <row r="27" spans="1:9" ht="18" customHeight="1">
      <c r="A27" s="24"/>
      <c r="B27" s="24"/>
      <c r="C27" s="24"/>
      <c r="D27" s="24"/>
      <c r="E27" s="24"/>
      <c r="F27" s="24"/>
      <c r="G27" s="24"/>
      <c r="H27" s="24"/>
      <c r="I27" s="24"/>
    </row>
    <row r="28" spans="1:9" ht="18" customHeight="1">
      <c r="A28" s="16"/>
      <c r="B28" s="16"/>
      <c r="C28" s="16"/>
      <c r="D28" s="16"/>
      <c r="E28" s="16"/>
      <c r="F28" s="19" t="str">
        <f>IF(OR(内訳書!A14="○",内訳書!A15="○",内訳書!A16="○",内訳書!A17="○",内訳書!A18="○"),"金　"&amp;"0"&amp;"円",IF(内訳書!A31="○","金　"&amp;TEXT(内訳書!AA33,"#,##0")&amp;"円",IF(内訳書!A36="○","金　"&amp;TEXT(内訳書!AA51,"#,##0")&amp;"円",IF(内訳書!A54="○","金　"&amp;TEXT(内訳書!AA71,"#,##0")&amp;"円","（入力用シートより自動転記）"))))</f>
        <v>（入力用シートより自動転記）</v>
      </c>
      <c r="G28" s="19"/>
      <c r="H28" s="19"/>
      <c r="I28" s="19"/>
    </row>
    <row r="30" spans="1:9" ht="27" customHeight="1">
      <c r="A30" s="18" t="s">
        <v>82</v>
      </c>
      <c r="B30" s="18"/>
      <c r="C30" s="18"/>
      <c r="D30" s="18"/>
      <c r="E30" s="18"/>
      <c r="F30" s="18"/>
      <c r="G30" s="18"/>
      <c r="H30" s="18"/>
      <c r="I30" s="18"/>
    </row>
    <row r="31" spans="1:9" ht="27" customHeight="1">
      <c r="A31" s="18"/>
      <c r="B31" s="18"/>
      <c r="C31" s="18"/>
      <c r="D31" s="18"/>
      <c r="E31" s="18"/>
      <c r="F31" s="18"/>
      <c r="G31" s="18"/>
      <c r="H31" s="18"/>
      <c r="I31" s="18"/>
    </row>
  </sheetData>
  <mergeCells count="9">
    <mergeCell ref="A30:I31"/>
    <mergeCell ref="F28:I28"/>
    <mergeCell ref="F24:I24"/>
    <mergeCell ref="F9:I9"/>
    <mergeCell ref="F3:I3"/>
    <mergeCell ref="A6:C6"/>
    <mergeCell ref="A16:I17"/>
    <mergeCell ref="A22:I23"/>
    <mergeCell ref="A26:I27"/>
  </mergeCells>
  <phoneticPr fontId="1"/>
  <printOptions horizontalCentered="1"/>
  <pageMargins left="0.98425196850393704" right="0.98425196850393704" top="0.98425196850393704" bottom="0.98425196850393704"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1:AI71"/>
  <sheetViews>
    <sheetView tabSelected="1" view="pageBreakPreview" zoomScale="60" zoomScaleNormal="70" workbookViewId="0">
      <selection sqref="A1:AF1"/>
    </sheetView>
  </sheetViews>
  <sheetFormatPr defaultColWidth="4.58203125" defaultRowHeight="18"/>
  <cols>
    <col min="1" max="34" width="4.58203125" style="6"/>
    <col min="35" max="35" width="9.25" style="6" bestFit="1" customWidth="1"/>
    <col min="36" max="16384" width="4.58203125" style="6"/>
  </cols>
  <sheetData>
    <row r="1" spans="1:35" ht="30" customHeight="1" thickBot="1">
      <c r="A1" s="25" t="s">
        <v>76</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row>
    <row r="2" spans="1:35" ht="18.5" thickBot="1">
      <c r="A2" s="26" t="s">
        <v>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8"/>
      <c r="AG2" s="6" t="s">
        <v>84</v>
      </c>
    </row>
    <row r="3" spans="1:35">
      <c r="AG3" s="6" t="s">
        <v>86</v>
      </c>
    </row>
    <row r="4" spans="1:35" ht="20.5" customHeight="1">
      <c r="A4" s="29" t="s">
        <v>2</v>
      </c>
      <c r="B4" s="29"/>
      <c r="C4" s="29"/>
      <c r="D4" s="29"/>
      <c r="E4" s="29"/>
      <c r="F4" s="30" t="s">
        <v>3</v>
      </c>
      <c r="G4" s="31"/>
      <c r="H4" s="32"/>
      <c r="I4" s="32"/>
      <c r="J4" s="7" t="s">
        <v>4</v>
      </c>
      <c r="K4" s="32"/>
      <c r="L4" s="32"/>
      <c r="M4" s="7" t="s">
        <v>5</v>
      </c>
      <c r="N4" s="32"/>
      <c r="O4" s="32"/>
      <c r="P4" s="8" t="s">
        <v>6</v>
      </c>
      <c r="AG4" s="6" t="s">
        <v>85</v>
      </c>
    </row>
    <row r="5" spans="1:35" ht="56.5" customHeight="1">
      <c r="A5" s="29" t="s">
        <v>79</v>
      </c>
      <c r="B5" s="29"/>
      <c r="C5" s="29"/>
      <c r="D5" s="29"/>
      <c r="E5" s="29"/>
      <c r="F5" s="35" t="s">
        <v>87</v>
      </c>
      <c r="G5" s="36"/>
      <c r="H5" s="36"/>
      <c r="I5" s="36"/>
      <c r="J5" s="36"/>
      <c r="K5" s="36"/>
      <c r="L5" s="36"/>
      <c r="M5" s="36"/>
      <c r="N5" s="36"/>
      <c r="O5" s="36"/>
      <c r="P5" s="37"/>
      <c r="AG5" s="6" t="s">
        <v>83</v>
      </c>
    </row>
    <row r="6" spans="1:35" ht="18.5" customHeight="1">
      <c r="A6" s="29" t="s">
        <v>80</v>
      </c>
      <c r="B6" s="29"/>
      <c r="C6" s="29"/>
      <c r="D6" s="29"/>
      <c r="E6" s="29"/>
      <c r="F6" s="38"/>
      <c r="G6" s="39"/>
      <c r="H6" s="39"/>
      <c r="I6" s="39"/>
      <c r="J6" s="39"/>
      <c r="K6" s="39"/>
      <c r="L6" s="39"/>
      <c r="M6" s="39"/>
      <c r="N6" s="39"/>
      <c r="O6" s="39"/>
      <c r="P6" s="40"/>
    </row>
    <row r="7" spans="1:35">
      <c r="A7" s="29" t="s">
        <v>7</v>
      </c>
      <c r="B7" s="29"/>
      <c r="C7" s="29"/>
      <c r="D7" s="29"/>
      <c r="E7" s="29"/>
      <c r="F7" s="30" t="s">
        <v>3</v>
      </c>
      <c r="G7" s="31"/>
      <c r="H7" s="32"/>
      <c r="I7" s="32"/>
      <c r="J7" s="7" t="s">
        <v>4</v>
      </c>
      <c r="K7" s="32"/>
      <c r="L7" s="32"/>
      <c r="M7" s="7" t="s">
        <v>5</v>
      </c>
      <c r="N7" s="32"/>
      <c r="O7" s="32"/>
      <c r="P7" s="8" t="s">
        <v>6</v>
      </c>
    </row>
    <row r="8" spans="1:35">
      <c r="A8" s="29" t="s">
        <v>8</v>
      </c>
      <c r="B8" s="29"/>
      <c r="C8" s="29"/>
      <c r="D8" s="29"/>
      <c r="E8" s="29"/>
      <c r="F8" s="41"/>
      <c r="G8" s="42"/>
      <c r="H8" s="42"/>
      <c r="I8" s="42"/>
      <c r="J8" s="42"/>
      <c r="K8" s="42"/>
      <c r="L8" s="42"/>
      <c r="M8" s="42"/>
      <c r="N8" s="42"/>
      <c r="O8" s="42"/>
      <c r="P8" s="43"/>
    </row>
    <row r="9" spans="1:35">
      <c r="A9" s="29" t="s">
        <v>9</v>
      </c>
      <c r="B9" s="29"/>
      <c r="C9" s="29"/>
      <c r="D9" s="29"/>
      <c r="E9" s="29"/>
      <c r="F9" s="33"/>
      <c r="G9" s="34"/>
      <c r="H9" s="34"/>
      <c r="I9" s="34"/>
      <c r="J9" s="34"/>
      <c r="K9" s="34"/>
      <c r="L9" s="34"/>
      <c r="M9" s="34"/>
      <c r="N9" s="34"/>
      <c r="O9" s="34"/>
      <c r="P9" s="9" t="s">
        <v>10</v>
      </c>
    </row>
    <row r="10" spans="1:35" ht="18.5" thickBot="1"/>
    <row r="11" spans="1:35" ht="18.5" thickBot="1">
      <c r="A11" s="26" t="s">
        <v>11</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8"/>
    </row>
    <row r="12" spans="1:35">
      <c r="A12" s="6" t="s">
        <v>12</v>
      </c>
      <c r="AG12" s="6" t="str">
        <f>IF((COUNTIF(A14:A18,"○")+COUNTIF(A31:A54,"○"))&gt;0,"複数選択不可","○")</f>
        <v>○</v>
      </c>
      <c r="AH12" s="6" t="s">
        <v>13</v>
      </c>
    </row>
    <row r="14" spans="1:35">
      <c r="A14" s="10"/>
      <c r="B14" s="11" t="s">
        <v>14</v>
      </c>
      <c r="C14" s="6" t="s">
        <v>15</v>
      </c>
      <c r="R14" s="52" t="s">
        <v>16</v>
      </c>
      <c r="S14" s="52"/>
      <c r="T14" s="52"/>
      <c r="U14" s="52"/>
      <c r="V14" s="52"/>
      <c r="W14" s="52"/>
      <c r="X14" s="52"/>
      <c r="Y14" s="53"/>
      <c r="Z14" s="54"/>
      <c r="AA14" s="55"/>
      <c r="AB14" s="55"/>
      <c r="AC14" s="55"/>
      <c r="AD14" s="55"/>
      <c r="AE14" s="55"/>
      <c r="AF14" s="9" t="s">
        <v>10</v>
      </c>
    </row>
    <row r="15" spans="1:35">
      <c r="A15" s="10"/>
      <c r="B15" s="11" t="s">
        <v>17</v>
      </c>
      <c r="C15" s="6" t="s">
        <v>18</v>
      </c>
      <c r="AG15" s="6" t="s">
        <v>19</v>
      </c>
      <c r="AI15" s="6" t="s">
        <v>20</v>
      </c>
    </row>
    <row r="16" spans="1:35">
      <c r="A16" s="10"/>
      <c r="B16" s="11" t="s">
        <v>21</v>
      </c>
      <c r="C16" s="6" t="s">
        <v>22</v>
      </c>
      <c r="N16" s="6" t="s">
        <v>23</v>
      </c>
      <c r="Y16" s="12" t="s">
        <v>24</v>
      </c>
      <c r="Z16" s="56"/>
      <c r="AA16" s="57"/>
      <c r="AB16" s="57"/>
      <c r="AC16" s="57"/>
      <c r="AD16" s="57"/>
      <c r="AE16" s="57"/>
      <c r="AF16" s="9" t="s">
        <v>25</v>
      </c>
      <c r="AG16" s="6" t="s">
        <v>19</v>
      </c>
      <c r="AI16" s="6" t="s">
        <v>26</v>
      </c>
    </row>
    <row r="17" spans="1:35">
      <c r="A17" s="10"/>
      <c r="B17" s="11" t="s">
        <v>27</v>
      </c>
      <c r="C17" s="6" t="s">
        <v>28</v>
      </c>
      <c r="AG17" s="6" t="s">
        <v>19</v>
      </c>
      <c r="AI17" s="6" t="s">
        <v>29</v>
      </c>
    </row>
    <row r="18" spans="1:35">
      <c r="A18" s="10"/>
      <c r="B18" s="11" t="s">
        <v>30</v>
      </c>
      <c r="C18" s="6" t="s">
        <v>31</v>
      </c>
      <c r="AG18" s="6" t="s">
        <v>19</v>
      </c>
      <c r="AI18" s="6" t="s">
        <v>29</v>
      </c>
    </row>
    <row r="19" spans="1:35" ht="18.5" thickBot="1"/>
    <row r="20" spans="1:35" ht="18.5" thickBot="1">
      <c r="A20" s="26" t="s">
        <v>32</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8"/>
    </row>
    <row r="21" spans="1:35">
      <c r="A21" s="6" t="s">
        <v>33</v>
      </c>
    </row>
    <row r="23" spans="1:35">
      <c r="A23" s="6" t="s">
        <v>34</v>
      </c>
    </row>
    <row r="24" spans="1:35">
      <c r="B24" s="6" t="s">
        <v>35</v>
      </c>
      <c r="I24" s="54"/>
      <c r="J24" s="55"/>
      <c r="K24" s="55"/>
      <c r="L24" s="55"/>
      <c r="M24" s="55"/>
      <c r="N24" s="9" t="s">
        <v>10</v>
      </c>
      <c r="O24" s="6" t="s">
        <v>36</v>
      </c>
    </row>
    <row r="25" spans="1:35">
      <c r="B25" s="6" t="s">
        <v>37</v>
      </c>
      <c r="I25" s="54"/>
      <c r="J25" s="55"/>
      <c r="K25" s="55"/>
      <c r="L25" s="55"/>
      <c r="M25" s="55"/>
      <c r="N25" s="9" t="s">
        <v>10</v>
      </c>
      <c r="O25" s="6" t="s">
        <v>38</v>
      </c>
    </row>
    <row r="26" spans="1:35" ht="18.5" thickBot="1"/>
    <row r="27" spans="1:35" ht="18.5" thickBot="1">
      <c r="B27" s="6" t="s">
        <v>39</v>
      </c>
      <c r="I27" s="44" t="str">
        <f>IF(I25="","",I24/I25)</f>
        <v/>
      </c>
      <c r="J27" s="45"/>
      <c r="K27" s="45"/>
      <c r="L27" s="45"/>
      <c r="M27" s="45"/>
      <c r="N27" s="46"/>
      <c r="O27" s="6" t="s">
        <v>40</v>
      </c>
    </row>
    <row r="28" spans="1:35">
      <c r="I28" s="6" t="s">
        <v>41</v>
      </c>
    </row>
    <row r="29" spans="1:35">
      <c r="I29" s="6" t="s">
        <v>42</v>
      </c>
    </row>
    <row r="31" spans="1:35">
      <c r="A31" s="10"/>
      <c r="B31" s="6" t="s">
        <v>43</v>
      </c>
      <c r="AG31" s="6" t="s">
        <v>19</v>
      </c>
    </row>
    <row r="32" spans="1:35" ht="18.5" thickBot="1">
      <c r="AG32" s="6" t="s">
        <v>29</v>
      </c>
    </row>
    <row r="33" spans="1:33" ht="18.5" thickBot="1">
      <c r="C33" s="6" t="s">
        <v>44</v>
      </c>
      <c r="I33" s="6" t="s">
        <v>45</v>
      </c>
      <c r="AA33" s="47" t="str">
        <f>IF(A31="○",ROUNDDOWN(F9*10/110,0),"")</f>
        <v/>
      </c>
      <c r="AB33" s="48"/>
      <c r="AC33" s="48"/>
      <c r="AD33" s="48"/>
      <c r="AE33" s="48"/>
      <c r="AF33" s="49"/>
      <c r="AG33" s="6" t="s">
        <v>46</v>
      </c>
    </row>
    <row r="35" spans="1:33" ht="12" customHeight="1"/>
    <row r="36" spans="1:33">
      <c r="A36" s="10"/>
      <c r="B36" s="6" t="s">
        <v>47</v>
      </c>
      <c r="AG36" s="6" t="s">
        <v>19</v>
      </c>
    </row>
    <row r="37" spans="1:33">
      <c r="C37" s="6" t="s">
        <v>48</v>
      </c>
      <c r="AG37" s="6" t="s">
        <v>29</v>
      </c>
    </row>
    <row r="38" spans="1:33">
      <c r="C38" s="50" t="s">
        <v>49</v>
      </c>
      <c r="D38" s="50"/>
      <c r="E38" s="50"/>
      <c r="F38" s="50"/>
      <c r="G38" s="50"/>
      <c r="H38" s="50"/>
      <c r="I38" s="51" t="s">
        <v>50</v>
      </c>
      <c r="J38" s="50"/>
      <c r="K38" s="50"/>
      <c r="L38" s="51" t="s">
        <v>51</v>
      </c>
      <c r="M38" s="50"/>
      <c r="N38" s="50"/>
      <c r="O38" s="51" t="s">
        <v>52</v>
      </c>
      <c r="P38" s="50"/>
      <c r="Q38" s="50"/>
      <c r="R38" s="51" t="s">
        <v>53</v>
      </c>
      <c r="S38" s="50"/>
      <c r="T38" s="50"/>
      <c r="AG38" s="6" t="s">
        <v>46</v>
      </c>
    </row>
    <row r="39" spans="1:33">
      <c r="C39" s="50"/>
      <c r="D39" s="50"/>
      <c r="E39" s="50"/>
      <c r="F39" s="50"/>
      <c r="G39" s="50"/>
      <c r="H39" s="50"/>
      <c r="I39" s="50"/>
      <c r="J39" s="50"/>
      <c r="K39" s="50"/>
      <c r="L39" s="50"/>
      <c r="M39" s="50"/>
      <c r="N39" s="50"/>
      <c r="O39" s="50"/>
      <c r="P39" s="50"/>
      <c r="Q39" s="50"/>
      <c r="R39" s="50"/>
      <c r="S39" s="50"/>
      <c r="T39" s="50"/>
    </row>
    <row r="40" spans="1:33">
      <c r="C40" s="58"/>
      <c r="D40" s="59"/>
      <c r="E40" s="59"/>
      <c r="F40" s="59"/>
      <c r="G40" s="59"/>
      <c r="H40" s="60"/>
      <c r="I40" s="54"/>
      <c r="J40" s="55"/>
      <c r="K40" s="61"/>
      <c r="L40" s="54"/>
      <c r="M40" s="55"/>
      <c r="N40" s="61"/>
      <c r="O40" s="54"/>
      <c r="P40" s="55"/>
      <c r="Q40" s="61"/>
      <c r="R40" s="62">
        <f t="shared" ref="R40:R46" si="0">SUM(I40:Q40)</f>
        <v>0</v>
      </c>
      <c r="S40" s="62"/>
      <c r="T40" s="62"/>
    </row>
    <row r="41" spans="1:33">
      <c r="C41" s="58"/>
      <c r="D41" s="59"/>
      <c r="E41" s="59"/>
      <c r="F41" s="59"/>
      <c r="G41" s="59"/>
      <c r="H41" s="60"/>
      <c r="I41" s="54"/>
      <c r="J41" s="55"/>
      <c r="K41" s="61"/>
      <c r="L41" s="54"/>
      <c r="M41" s="55"/>
      <c r="N41" s="61"/>
      <c r="O41" s="54"/>
      <c r="P41" s="55"/>
      <c r="Q41" s="61"/>
      <c r="R41" s="62">
        <f t="shared" si="0"/>
        <v>0</v>
      </c>
      <c r="S41" s="62"/>
      <c r="T41" s="62"/>
    </row>
    <row r="42" spans="1:33">
      <c r="C42" s="58"/>
      <c r="D42" s="59"/>
      <c r="E42" s="59"/>
      <c r="F42" s="59"/>
      <c r="G42" s="59"/>
      <c r="H42" s="60"/>
      <c r="I42" s="54"/>
      <c r="J42" s="55"/>
      <c r="K42" s="61"/>
      <c r="L42" s="54"/>
      <c r="M42" s="55"/>
      <c r="N42" s="61"/>
      <c r="O42" s="54"/>
      <c r="P42" s="55"/>
      <c r="Q42" s="61"/>
      <c r="R42" s="62">
        <f t="shared" si="0"/>
        <v>0</v>
      </c>
      <c r="S42" s="62"/>
      <c r="T42" s="62"/>
    </row>
    <row r="43" spans="1:33">
      <c r="C43" s="58"/>
      <c r="D43" s="59"/>
      <c r="E43" s="59"/>
      <c r="F43" s="59"/>
      <c r="G43" s="59"/>
      <c r="H43" s="60"/>
      <c r="I43" s="54"/>
      <c r="J43" s="55"/>
      <c r="K43" s="61"/>
      <c r="L43" s="54"/>
      <c r="M43" s="55"/>
      <c r="N43" s="61"/>
      <c r="O43" s="54"/>
      <c r="P43" s="55"/>
      <c r="Q43" s="61"/>
      <c r="R43" s="62">
        <f t="shared" si="0"/>
        <v>0</v>
      </c>
      <c r="S43" s="62"/>
      <c r="T43" s="62"/>
    </row>
    <row r="44" spans="1:33">
      <c r="C44" s="58"/>
      <c r="D44" s="59"/>
      <c r="E44" s="59"/>
      <c r="F44" s="59"/>
      <c r="G44" s="59"/>
      <c r="H44" s="60"/>
      <c r="I44" s="54"/>
      <c r="J44" s="55"/>
      <c r="K44" s="61"/>
      <c r="L44" s="54"/>
      <c r="M44" s="55"/>
      <c r="N44" s="61"/>
      <c r="O44" s="54"/>
      <c r="P44" s="55"/>
      <c r="Q44" s="61"/>
      <c r="R44" s="62">
        <f t="shared" si="0"/>
        <v>0</v>
      </c>
      <c r="S44" s="62"/>
      <c r="T44" s="62"/>
    </row>
    <row r="45" spans="1:33">
      <c r="C45" s="58"/>
      <c r="D45" s="59"/>
      <c r="E45" s="59"/>
      <c r="F45" s="59"/>
      <c r="G45" s="59"/>
      <c r="H45" s="60"/>
      <c r="I45" s="54"/>
      <c r="J45" s="55"/>
      <c r="K45" s="61"/>
      <c r="L45" s="54"/>
      <c r="M45" s="55"/>
      <c r="N45" s="61"/>
      <c r="O45" s="54"/>
      <c r="P45" s="55"/>
      <c r="Q45" s="61"/>
      <c r="R45" s="62">
        <f t="shared" si="0"/>
        <v>0</v>
      </c>
      <c r="S45" s="62"/>
      <c r="T45" s="62"/>
    </row>
    <row r="46" spans="1:33">
      <c r="C46" s="58"/>
      <c r="D46" s="59"/>
      <c r="E46" s="59"/>
      <c r="F46" s="59"/>
      <c r="G46" s="59"/>
      <c r="H46" s="60"/>
      <c r="I46" s="54"/>
      <c r="J46" s="55"/>
      <c r="K46" s="61"/>
      <c r="L46" s="54"/>
      <c r="M46" s="55"/>
      <c r="N46" s="61"/>
      <c r="O46" s="54"/>
      <c r="P46" s="55"/>
      <c r="Q46" s="61"/>
      <c r="R46" s="62">
        <f t="shared" si="0"/>
        <v>0</v>
      </c>
      <c r="S46" s="62"/>
      <c r="T46" s="62"/>
    </row>
    <row r="47" spans="1:33">
      <c r="C47" s="63" t="s">
        <v>53</v>
      </c>
      <c r="D47" s="64"/>
      <c r="E47" s="64"/>
      <c r="F47" s="64"/>
      <c r="G47" s="64"/>
      <c r="H47" s="65"/>
      <c r="I47" s="62">
        <f>SUM(I40:K46)</f>
        <v>0</v>
      </c>
      <c r="J47" s="62"/>
      <c r="K47" s="62"/>
      <c r="L47" s="62">
        <f t="shared" ref="L47" si="1">SUM(L40:N46)</f>
        <v>0</v>
      </c>
      <c r="M47" s="62"/>
      <c r="N47" s="62"/>
      <c r="O47" s="62">
        <f t="shared" ref="O47" si="2">SUM(O40:Q46)</f>
        <v>0</v>
      </c>
      <c r="P47" s="62"/>
      <c r="Q47" s="62"/>
      <c r="R47" s="62">
        <f t="shared" ref="R47" si="3">SUM(R40:T46)</f>
        <v>0</v>
      </c>
      <c r="S47" s="62"/>
      <c r="T47" s="62"/>
    </row>
    <row r="48" spans="1:33">
      <c r="I48" s="66" t="s">
        <v>54</v>
      </c>
      <c r="J48" s="66"/>
      <c r="K48" s="66"/>
      <c r="L48" s="66" t="s">
        <v>55</v>
      </c>
      <c r="M48" s="66"/>
      <c r="N48" s="66"/>
      <c r="O48" s="66"/>
      <c r="P48" s="66"/>
      <c r="Q48" s="66"/>
      <c r="R48" s="66" t="s">
        <v>56</v>
      </c>
      <c r="S48" s="66"/>
      <c r="T48" s="66"/>
    </row>
    <row r="49" spans="1:33">
      <c r="I49" s="13"/>
      <c r="J49" s="13"/>
      <c r="K49" s="13"/>
      <c r="L49" s="13"/>
      <c r="M49" s="13"/>
      <c r="N49" s="13"/>
      <c r="O49" s="13"/>
      <c r="P49" s="13"/>
      <c r="Q49" s="13"/>
      <c r="R49" s="13"/>
      <c r="S49" s="13"/>
      <c r="T49" s="13"/>
    </row>
    <row r="50" spans="1:33" ht="18.5" thickBot="1">
      <c r="C50" s="6" t="s">
        <v>44</v>
      </c>
      <c r="I50" s="6" t="s">
        <v>57</v>
      </c>
    </row>
    <row r="51" spans="1:33" ht="18.5" thickBot="1">
      <c r="I51" s="6" t="s">
        <v>58</v>
      </c>
      <c r="AA51" s="47" t="str">
        <f>IFERROR(ROUNDDOWN(F9*10/110*I27*I47/R47,0)+ROUNDDOWN(F9*8/108*I27*L47/R47,0),"")</f>
        <v/>
      </c>
      <c r="AB51" s="48"/>
      <c r="AC51" s="48"/>
      <c r="AD51" s="48"/>
      <c r="AE51" s="48"/>
      <c r="AF51" s="49"/>
    </row>
    <row r="54" spans="1:33">
      <c r="A54" s="10"/>
      <c r="B54" s="6" t="s">
        <v>59</v>
      </c>
      <c r="AG54" s="6" t="s">
        <v>19</v>
      </c>
    </row>
    <row r="55" spans="1:33">
      <c r="C55" s="6" t="s">
        <v>48</v>
      </c>
      <c r="AG55" s="6" t="s">
        <v>29</v>
      </c>
    </row>
    <row r="56" spans="1:33">
      <c r="C56" s="67" t="s">
        <v>49</v>
      </c>
      <c r="D56" s="66"/>
      <c r="E56" s="66"/>
      <c r="F56" s="66"/>
      <c r="G56" s="66"/>
      <c r="H56" s="68"/>
      <c r="I56" s="50" t="s">
        <v>60</v>
      </c>
      <c r="J56" s="50"/>
      <c r="K56" s="50"/>
      <c r="L56" s="50"/>
      <c r="M56" s="50"/>
      <c r="N56" s="50"/>
      <c r="O56" s="50"/>
      <c r="P56" s="50"/>
      <c r="Q56" s="50"/>
      <c r="R56" s="50" t="s">
        <v>61</v>
      </c>
      <c r="S56" s="50"/>
      <c r="T56" s="50"/>
      <c r="U56" s="50"/>
      <c r="V56" s="50"/>
      <c r="W56" s="50"/>
      <c r="X56" s="50"/>
      <c r="Y56" s="50"/>
      <c r="Z56" s="50"/>
      <c r="AA56" s="51" t="s">
        <v>52</v>
      </c>
      <c r="AB56" s="50"/>
      <c r="AC56" s="50"/>
      <c r="AD56" s="50" t="s">
        <v>53</v>
      </c>
      <c r="AE56" s="50"/>
      <c r="AF56" s="50"/>
      <c r="AG56" s="6" t="s">
        <v>46</v>
      </c>
    </row>
    <row r="57" spans="1:33">
      <c r="C57" s="69"/>
      <c r="D57" s="70"/>
      <c r="E57" s="70"/>
      <c r="F57" s="70"/>
      <c r="G57" s="70"/>
      <c r="H57" s="71"/>
      <c r="I57" s="51" t="s">
        <v>62</v>
      </c>
      <c r="J57" s="50"/>
      <c r="K57" s="50"/>
      <c r="L57" s="51" t="s">
        <v>63</v>
      </c>
      <c r="M57" s="50"/>
      <c r="N57" s="50"/>
      <c r="O57" s="51" t="s">
        <v>64</v>
      </c>
      <c r="P57" s="50"/>
      <c r="Q57" s="50"/>
      <c r="R57" s="51" t="s">
        <v>62</v>
      </c>
      <c r="S57" s="50"/>
      <c r="T57" s="50"/>
      <c r="U57" s="51" t="s">
        <v>63</v>
      </c>
      <c r="V57" s="50"/>
      <c r="W57" s="50"/>
      <c r="X57" s="51" t="s">
        <v>64</v>
      </c>
      <c r="Y57" s="50"/>
      <c r="Z57" s="50"/>
      <c r="AA57" s="50"/>
      <c r="AB57" s="50"/>
      <c r="AC57" s="50"/>
      <c r="AD57" s="50"/>
      <c r="AE57" s="50"/>
      <c r="AF57" s="50"/>
    </row>
    <row r="58" spans="1:33">
      <c r="C58" s="72"/>
      <c r="D58" s="73"/>
      <c r="E58" s="73"/>
      <c r="F58" s="73"/>
      <c r="G58" s="73"/>
      <c r="H58" s="74"/>
      <c r="I58" s="50"/>
      <c r="J58" s="50"/>
      <c r="K58" s="50"/>
      <c r="L58" s="50"/>
      <c r="M58" s="50"/>
      <c r="N58" s="50"/>
      <c r="O58" s="50"/>
      <c r="P58" s="50"/>
      <c r="Q58" s="50"/>
      <c r="R58" s="50"/>
      <c r="S58" s="50"/>
      <c r="T58" s="50"/>
      <c r="U58" s="50"/>
      <c r="V58" s="50"/>
      <c r="W58" s="50"/>
      <c r="X58" s="50"/>
      <c r="Y58" s="50"/>
      <c r="Z58" s="50"/>
      <c r="AA58" s="50"/>
      <c r="AB58" s="50"/>
      <c r="AC58" s="50"/>
      <c r="AD58" s="50"/>
      <c r="AE58" s="50"/>
      <c r="AF58" s="50"/>
    </row>
    <row r="59" spans="1:33" ht="18.75" customHeight="1">
      <c r="C59" s="58"/>
      <c r="D59" s="59"/>
      <c r="E59" s="59"/>
      <c r="F59" s="59"/>
      <c r="G59" s="59"/>
      <c r="H59" s="60"/>
      <c r="I59" s="75"/>
      <c r="J59" s="75"/>
      <c r="K59" s="75"/>
      <c r="L59" s="75"/>
      <c r="M59" s="75"/>
      <c r="N59" s="75"/>
      <c r="O59" s="75"/>
      <c r="P59" s="75"/>
      <c r="Q59" s="75"/>
      <c r="R59" s="75"/>
      <c r="S59" s="75"/>
      <c r="T59" s="75"/>
      <c r="U59" s="75"/>
      <c r="V59" s="75"/>
      <c r="W59" s="75"/>
      <c r="X59" s="75"/>
      <c r="Y59" s="75"/>
      <c r="Z59" s="75"/>
      <c r="AA59" s="75"/>
      <c r="AB59" s="75"/>
      <c r="AC59" s="75"/>
      <c r="AD59" s="76">
        <f>SUM(I59:AC59)</f>
        <v>0</v>
      </c>
      <c r="AE59" s="77"/>
      <c r="AF59" s="78"/>
    </row>
    <row r="60" spans="1:33">
      <c r="C60" s="58"/>
      <c r="D60" s="59"/>
      <c r="E60" s="59"/>
      <c r="F60" s="59"/>
      <c r="G60" s="59"/>
      <c r="H60" s="60"/>
      <c r="I60" s="75"/>
      <c r="J60" s="75"/>
      <c r="K60" s="75"/>
      <c r="L60" s="75"/>
      <c r="M60" s="75"/>
      <c r="N60" s="75"/>
      <c r="O60" s="75"/>
      <c r="P60" s="75"/>
      <c r="Q60" s="75"/>
      <c r="R60" s="75"/>
      <c r="S60" s="75"/>
      <c r="T60" s="75"/>
      <c r="U60" s="75"/>
      <c r="V60" s="75"/>
      <c r="W60" s="75"/>
      <c r="X60" s="75"/>
      <c r="Y60" s="75"/>
      <c r="Z60" s="75"/>
      <c r="AA60" s="75"/>
      <c r="AB60" s="75"/>
      <c r="AC60" s="75"/>
      <c r="AD60" s="76">
        <f t="shared" ref="AD60:AD65" si="4">SUM(I60:AC60)</f>
        <v>0</v>
      </c>
      <c r="AE60" s="77"/>
      <c r="AF60" s="78"/>
    </row>
    <row r="61" spans="1:33">
      <c r="C61" s="58"/>
      <c r="D61" s="59"/>
      <c r="E61" s="59"/>
      <c r="F61" s="59"/>
      <c r="G61" s="59"/>
      <c r="H61" s="60"/>
      <c r="I61" s="75"/>
      <c r="J61" s="75"/>
      <c r="K61" s="75"/>
      <c r="L61" s="75"/>
      <c r="M61" s="75"/>
      <c r="N61" s="75"/>
      <c r="O61" s="75"/>
      <c r="P61" s="75"/>
      <c r="Q61" s="75"/>
      <c r="R61" s="75"/>
      <c r="S61" s="75"/>
      <c r="T61" s="75"/>
      <c r="U61" s="75"/>
      <c r="V61" s="75"/>
      <c r="W61" s="75"/>
      <c r="X61" s="75"/>
      <c r="Y61" s="75"/>
      <c r="Z61" s="75"/>
      <c r="AA61" s="75"/>
      <c r="AB61" s="75"/>
      <c r="AC61" s="75"/>
      <c r="AD61" s="76">
        <f t="shared" si="4"/>
        <v>0</v>
      </c>
      <c r="AE61" s="77"/>
      <c r="AF61" s="78"/>
    </row>
    <row r="62" spans="1:33">
      <c r="C62" s="58"/>
      <c r="D62" s="59"/>
      <c r="E62" s="59"/>
      <c r="F62" s="59"/>
      <c r="G62" s="59"/>
      <c r="H62" s="60"/>
      <c r="I62" s="75"/>
      <c r="J62" s="75"/>
      <c r="K62" s="75"/>
      <c r="L62" s="75"/>
      <c r="M62" s="75"/>
      <c r="N62" s="75"/>
      <c r="O62" s="75"/>
      <c r="P62" s="75"/>
      <c r="Q62" s="75"/>
      <c r="R62" s="75"/>
      <c r="S62" s="75"/>
      <c r="T62" s="75"/>
      <c r="U62" s="75"/>
      <c r="V62" s="75"/>
      <c r="W62" s="75"/>
      <c r="X62" s="75"/>
      <c r="Y62" s="75"/>
      <c r="Z62" s="75"/>
      <c r="AA62" s="75"/>
      <c r="AB62" s="75"/>
      <c r="AC62" s="75"/>
      <c r="AD62" s="76">
        <f t="shared" si="4"/>
        <v>0</v>
      </c>
      <c r="AE62" s="77"/>
      <c r="AF62" s="78"/>
    </row>
    <row r="63" spans="1:33">
      <c r="C63" s="58"/>
      <c r="D63" s="59"/>
      <c r="E63" s="59"/>
      <c r="F63" s="59"/>
      <c r="G63" s="59"/>
      <c r="H63" s="60"/>
      <c r="I63" s="75"/>
      <c r="J63" s="75"/>
      <c r="K63" s="75"/>
      <c r="L63" s="75"/>
      <c r="M63" s="75"/>
      <c r="N63" s="75"/>
      <c r="O63" s="75"/>
      <c r="P63" s="75"/>
      <c r="Q63" s="75"/>
      <c r="R63" s="75"/>
      <c r="S63" s="75"/>
      <c r="T63" s="75"/>
      <c r="U63" s="75"/>
      <c r="V63" s="75"/>
      <c r="W63" s="75"/>
      <c r="X63" s="75"/>
      <c r="Y63" s="75"/>
      <c r="Z63" s="75"/>
      <c r="AA63" s="75"/>
      <c r="AB63" s="75"/>
      <c r="AC63" s="75"/>
      <c r="AD63" s="76">
        <f t="shared" si="4"/>
        <v>0</v>
      </c>
      <c r="AE63" s="77"/>
      <c r="AF63" s="78"/>
    </row>
    <row r="64" spans="1:33">
      <c r="C64" s="58"/>
      <c r="D64" s="59"/>
      <c r="E64" s="59"/>
      <c r="F64" s="59"/>
      <c r="G64" s="59"/>
      <c r="H64" s="60"/>
      <c r="I64" s="75"/>
      <c r="J64" s="75"/>
      <c r="K64" s="75"/>
      <c r="L64" s="75"/>
      <c r="M64" s="75"/>
      <c r="N64" s="75"/>
      <c r="O64" s="75"/>
      <c r="P64" s="75"/>
      <c r="Q64" s="75"/>
      <c r="R64" s="75"/>
      <c r="S64" s="75"/>
      <c r="T64" s="75"/>
      <c r="U64" s="75"/>
      <c r="V64" s="75"/>
      <c r="W64" s="75"/>
      <c r="X64" s="75"/>
      <c r="Y64" s="75"/>
      <c r="Z64" s="75"/>
      <c r="AA64" s="75"/>
      <c r="AB64" s="75"/>
      <c r="AC64" s="75"/>
      <c r="AD64" s="76">
        <f t="shared" si="4"/>
        <v>0</v>
      </c>
      <c r="AE64" s="77"/>
      <c r="AF64" s="78"/>
    </row>
    <row r="65" spans="3:32">
      <c r="C65" s="58"/>
      <c r="D65" s="59"/>
      <c r="E65" s="59"/>
      <c r="F65" s="59"/>
      <c r="G65" s="59"/>
      <c r="H65" s="60"/>
      <c r="I65" s="75"/>
      <c r="J65" s="75"/>
      <c r="K65" s="75"/>
      <c r="L65" s="75"/>
      <c r="M65" s="75"/>
      <c r="N65" s="75"/>
      <c r="O65" s="75"/>
      <c r="P65" s="75"/>
      <c r="Q65" s="75"/>
      <c r="R65" s="75"/>
      <c r="S65" s="75"/>
      <c r="T65" s="75"/>
      <c r="U65" s="75"/>
      <c r="V65" s="75"/>
      <c r="W65" s="75"/>
      <c r="X65" s="75"/>
      <c r="Y65" s="75"/>
      <c r="Z65" s="75"/>
      <c r="AA65" s="75"/>
      <c r="AB65" s="75"/>
      <c r="AC65" s="75"/>
      <c r="AD65" s="76">
        <f t="shared" si="4"/>
        <v>0</v>
      </c>
      <c r="AE65" s="77"/>
      <c r="AF65" s="78"/>
    </row>
    <row r="66" spans="3:32">
      <c r="C66" s="63" t="s">
        <v>53</v>
      </c>
      <c r="D66" s="64"/>
      <c r="E66" s="64"/>
      <c r="F66" s="64"/>
      <c r="G66" s="64"/>
      <c r="H66" s="65"/>
      <c r="I66" s="76">
        <f>SUM(I59:K65)</f>
        <v>0</v>
      </c>
      <c r="J66" s="77"/>
      <c r="K66" s="78"/>
      <c r="L66" s="76">
        <f t="shared" ref="L66" si="5">SUM(L59:N65)</f>
        <v>0</v>
      </c>
      <c r="M66" s="77"/>
      <c r="N66" s="78"/>
      <c r="O66" s="76">
        <f t="shared" ref="O66" si="6">SUM(O59:Q65)</f>
        <v>0</v>
      </c>
      <c r="P66" s="77"/>
      <c r="Q66" s="78"/>
      <c r="R66" s="76">
        <f t="shared" ref="R66" si="7">SUM(R59:T65)</f>
        <v>0</v>
      </c>
      <c r="S66" s="77"/>
      <c r="T66" s="78"/>
      <c r="U66" s="76">
        <f t="shared" ref="U66" si="8">SUM(U59:W65)</f>
        <v>0</v>
      </c>
      <c r="V66" s="77"/>
      <c r="W66" s="78"/>
      <c r="X66" s="76">
        <f t="shared" ref="X66" si="9">SUM(X59:Z65)</f>
        <v>0</v>
      </c>
      <c r="Y66" s="77"/>
      <c r="Z66" s="78"/>
      <c r="AA66" s="76">
        <f t="shared" ref="AA66" si="10">SUM(AA59:AC65)</f>
        <v>0</v>
      </c>
      <c r="AB66" s="77"/>
      <c r="AC66" s="78"/>
      <c r="AD66" s="76">
        <f t="shared" ref="AD66" si="11">SUM(AD59:AF65)</f>
        <v>0</v>
      </c>
      <c r="AE66" s="77"/>
      <c r="AF66" s="78"/>
    </row>
    <row r="67" spans="3:32">
      <c r="I67" s="66" t="s">
        <v>65</v>
      </c>
      <c r="J67" s="66"/>
      <c r="K67" s="66"/>
      <c r="L67" s="66" t="s">
        <v>66</v>
      </c>
      <c r="M67" s="66"/>
      <c r="N67" s="66"/>
      <c r="R67" s="66" t="s">
        <v>67</v>
      </c>
      <c r="S67" s="66"/>
      <c r="T67" s="66"/>
      <c r="U67" s="66" t="s">
        <v>68</v>
      </c>
      <c r="V67" s="66"/>
      <c r="W67" s="66"/>
      <c r="AD67" s="66" t="s">
        <v>69</v>
      </c>
      <c r="AE67" s="66"/>
      <c r="AF67" s="66"/>
    </row>
    <row r="69" spans="3:32">
      <c r="C69" s="6" t="s">
        <v>44</v>
      </c>
      <c r="I69" s="6" t="s">
        <v>70</v>
      </c>
    </row>
    <row r="70" spans="3:32" ht="18.5" thickBot="1">
      <c r="I70" s="6" t="s">
        <v>71</v>
      </c>
    </row>
    <row r="71" spans="3:32" ht="18.5" thickBot="1">
      <c r="AA71" s="47" t="str">
        <f>IFERROR((ROUNDDOWN(F9*10/110*I66/AD66,0)+ROUNDDOWN(F9*10/110*I27*L66/AD66,0))+(ROUNDDOWN(F9*8/108*R66/AD66,0)+ROUNDDOWN(F9*8/108*I27*U66/AD66,0)),"")</f>
        <v/>
      </c>
      <c r="AB71" s="48"/>
      <c r="AC71" s="48"/>
      <c r="AD71" s="48"/>
      <c r="AE71" s="48"/>
      <c r="AF71" s="49"/>
    </row>
  </sheetData>
  <mergeCells count="168">
    <mergeCell ref="AD67:AF67"/>
    <mergeCell ref="AA71:AF71"/>
    <mergeCell ref="AD65:AF65"/>
    <mergeCell ref="C66:H66"/>
    <mergeCell ref="I66:K66"/>
    <mergeCell ref="L66:N66"/>
    <mergeCell ref="O66:Q66"/>
    <mergeCell ref="R66:T66"/>
    <mergeCell ref="U66:W66"/>
    <mergeCell ref="X66:Z66"/>
    <mergeCell ref="AA66:AC66"/>
    <mergeCell ref="AD66:AF66"/>
    <mergeCell ref="C65:H65"/>
    <mergeCell ref="I65:K65"/>
    <mergeCell ref="L65:N65"/>
    <mergeCell ref="O65:Q65"/>
    <mergeCell ref="R65:T65"/>
    <mergeCell ref="U65:W65"/>
    <mergeCell ref="X65:Z65"/>
    <mergeCell ref="AA65:AC65"/>
    <mergeCell ref="I67:K67"/>
    <mergeCell ref="L67:N67"/>
    <mergeCell ref="R67:T67"/>
    <mergeCell ref="U67:W67"/>
    <mergeCell ref="X63:Z63"/>
    <mergeCell ref="AA63:AC63"/>
    <mergeCell ref="AD63:AF63"/>
    <mergeCell ref="C64:H64"/>
    <mergeCell ref="I64:K64"/>
    <mergeCell ref="L64:N64"/>
    <mergeCell ref="O64:Q64"/>
    <mergeCell ref="R64:T64"/>
    <mergeCell ref="U64:W64"/>
    <mergeCell ref="X64:Z64"/>
    <mergeCell ref="C63:H63"/>
    <mergeCell ref="I63:K63"/>
    <mergeCell ref="L63:N63"/>
    <mergeCell ref="O63:Q63"/>
    <mergeCell ref="R63:T63"/>
    <mergeCell ref="U63:W63"/>
    <mergeCell ref="AA64:AC64"/>
    <mergeCell ref="AD64:AF64"/>
    <mergeCell ref="AA61:AC61"/>
    <mergeCell ref="AD61:AF61"/>
    <mergeCell ref="C62:H62"/>
    <mergeCell ref="I62:K62"/>
    <mergeCell ref="L62:N62"/>
    <mergeCell ref="O62:Q62"/>
    <mergeCell ref="R62:T62"/>
    <mergeCell ref="U62:W62"/>
    <mergeCell ref="X62:Z62"/>
    <mergeCell ref="AA62:AC62"/>
    <mergeCell ref="AD62:AF62"/>
    <mergeCell ref="I56:Q56"/>
    <mergeCell ref="R56:Z56"/>
    <mergeCell ref="C61:H61"/>
    <mergeCell ref="I61:K61"/>
    <mergeCell ref="L61:N61"/>
    <mergeCell ref="O61:Q61"/>
    <mergeCell ref="R61:T61"/>
    <mergeCell ref="U61:W61"/>
    <mergeCell ref="X61:Z61"/>
    <mergeCell ref="X59:Z59"/>
    <mergeCell ref="AA59:AC59"/>
    <mergeCell ref="AD59:AF59"/>
    <mergeCell ref="C60:H60"/>
    <mergeCell ref="I60:K60"/>
    <mergeCell ref="L60:N60"/>
    <mergeCell ref="O60:Q60"/>
    <mergeCell ref="R60:T60"/>
    <mergeCell ref="U60:W60"/>
    <mergeCell ref="X60:Z60"/>
    <mergeCell ref="C59:H59"/>
    <mergeCell ref="I59:K59"/>
    <mergeCell ref="L59:N59"/>
    <mergeCell ref="O59:Q59"/>
    <mergeCell ref="R59:T59"/>
    <mergeCell ref="U59:W59"/>
    <mergeCell ref="AA60:AC60"/>
    <mergeCell ref="AD60:AF60"/>
    <mergeCell ref="AA56:AC58"/>
    <mergeCell ref="AD56:AF58"/>
    <mergeCell ref="C46:H46"/>
    <mergeCell ref="I46:K46"/>
    <mergeCell ref="L46:N46"/>
    <mergeCell ref="O46:Q46"/>
    <mergeCell ref="R46:T46"/>
    <mergeCell ref="C47:H47"/>
    <mergeCell ref="I47:K47"/>
    <mergeCell ref="L47:N47"/>
    <mergeCell ref="O47:Q47"/>
    <mergeCell ref="R47:T47"/>
    <mergeCell ref="I57:K58"/>
    <mergeCell ref="L57:N58"/>
    <mergeCell ref="O57:Q58"/>
    <mergeCell ref="R57:T58"/>
    <mergeCell ref="U57:W58"/>
    <mergeCell ref="X57:Z58"/>
    <mergeCell ref="I48:K48"/>
    <mergeCell ref="L48:N48"/>
    <mergeCell ref="O48:Q48"/>
    <mergeCell ref="R48:T48"/>
    <mergeCell ref="AA51:AF51"/>
    <mergeCell ref="C56:H58"/>
    <mergeCell ref="C44:H44"/>
    <mergeCell ref="I44:K44"/>
    <mergeCell ref="L44:N44"/>
    <mergeCell ref="O44:Q44"/>
    <mergeCell ref="R44:T44"/>
    <mergeCell ref="C45:H45"/>
    <mergeCell ref="I45:K45"/>
    <mergeCell ref="L45:N45"/>
    <mergeCell ref="O45:Q45"/>
    <mergeCell ref="R45:T45"/>
    <mergeCell ref="C42:H42"/>
    <mergeCell ref="I42:K42"/>
    <mergeCell ref="L42:N42"/>
    <mergeCell ref="O42:Q42"/>
    <mergeCell ref="R42:T42"/>
    <mergeCell ref="C43:H43"/>
    <mergeCell ref="I43:K43"/>
    <mergeCell ref="L43:N43"/>
    <mergeCell ref="O43:Q43"/>
    <mergeCell ref="R43:T43"/>
    <mergeCell ref="C40:H40"/>
    <mergeCell ref="I40:K40"/>
    <mergeCell ref="L40:N40"/>
    <mergeCell ref="O40:Q40"/>
    <mergeCell ref="R40:T40"/>
    <mergeCell ref="C41:H41"/>
    <mergeCell ref="I41:K41"/>
    <mergeCell ref="L41:N41"/>
    <mergeCell ref="O41:Q41"/>
    <mergeCell ref="R41:T41"/>
    <mergeCell ref="I27:N27"/>
    <mergeCell ref="AA33:AF33"/>
    <mergeCell ref="C38:H39"/>
    <mergeCell ref="I38:K39"/>
    <mergeCell ref="L38:N39"/>
    <mergeCell ref="O38:Q39"/>
    <mergeCell ref="R38:T39"/>
    <mergeCell ref="R14:Y14"/>
    <mergeCell ref="Z14:AE14"/>
    <mergeCell ref="Z16:AE16"/>
    <mergeCell ref="A20:AF20"/>
    <mergeCell ref="I24:M24"/>
    <mergeCell ref="I25:M25"/>
    <mergeCell ref="A11:AF11"/>
    <mergeCell ref="A5:E5"/>
    <mergeCell ref="F5:P5"/>
    <mergeCell ref="A6:E6"/>
    <mergeCell ref="F6:P6"/>
    <mergeCell ref="A7:E7"/>
    <mergeCell ref="F7:G7"/>
    <mergeCell ref="H7:I7"/>
    <mergeCell ref="K7:L7"/>
    <mergeCell ref="N7:O7"/>
    <mergeCell ref="F8:P8"/>
    <mergeCell ref="A1:AF1"/>
    <mergeCell ref="A2:AF2"/>
    <mergeCell ref="A4:E4"/>
    <mergeCell ref="F4:G4"/>
    <mergeCell ref="H4:I4"/>
    <mergeCell ref="K4:L4"/>
    <mergeCell ref="N4:O4"/>
    <mergeCell ref="A8:E8"/>
    <mergeCell ref="A9:E9"/>
    <mergeCell ref="F9:O9"/>
  </mergeCells>
  <phoneticPr fontId="1"/>
  <conditionalFormatting sqref="A14:A18 A31 A36 A54">
    <cfRule type="containsText" dxfId="0" priority="1" operator="containsText" text="複数選択不可">
      <formula>NOT(ISERROR(SEARCH("複数選択不可",A14)))</formula>
    </cfRule>
  </conditionalFormatting>
  <dataValidations count="2">
    <dataValidation type="list" allowBlank="1" showInputMessage="1" showErrorMessage="1" sqref="A14:A18 A31 A36 A54" xr:uid="{00000000-0002-0000-0600-000000000000}">
      <formula1>$AG$12</formula1>
    </dataValidation>
    <dataValidation type="list" allowBlank="1" showInputMessage="1" showErrorMessage="1" sqref="F5:P5" xr:uid="{84E031E3-9BAD-4023-81F6-A1CB39880D00}">
      <formula1>$AG$2:$AG$5</formula1>
    </dataValidation>
  </dataValidations>
  <pageMargins left="0.7" right="0.7" top="0.75" bottom="0.75" header="0.3" footer="0.3"/>
  <pageSetup paperSize="9" scale="5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仕入控除税額報告</vt:lpstr>
      <vt:lpstr>内訳書</vt:lpstr>
      <vt:lpstr>仕入控除税額報告!Print_Area</vt:lpstr>
      <vt:lpstr>内訳書!Print_Area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鹿児島県</cp:lastModifiedBy>
  <cp:lastPrinted>2023-02-14T04:18:50Z</cp:lastPrinted>
  <dcterms:created xsi:type="dcterms:W3CDTF">2022-04-08T08:16:18Z</dcterms:created>
  <dcterms:modified xsi:type="dcterms:W3CDTF">2025-01-07T05:58:16Z</dcterms:modified>
</cp:coreProperties>
</file>