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  【NAS移行データ】\100 商業振興班\400災害関係\R7\★Ｒ７中小企業施設等災害復旧事業\01_要綱・要領等（各種様式含む）\08_要綱等各種資料（決裁後修正４回目）R7.11.5\交付要綱（修正あり(Excelセルの修正)）\"/>
    </mc:Choice>
  </mc:AlternateContent>
  <xr:revisionPtr revIDLastSave="0" documentId="13_ncr:1_{198DE497-19A6-4AEB-AA2F-3D38E12E4F70}" xr6:coauthVersionLast="47" xr6:coauthVersionMax="47" xr10:uidLastSave="{00000000-0000-0000-0000-000000000000}"/>
  <bookViews>
    <workbookView xWindow="28680" yWindow="-120" windowWidth="29040" windowHeight="15720" tabRatio="877" activeTab="2" xr2:uid="{00000000-000D-0000-FFFF-FFFF00000000}"/>
  </bookViews>
  <sheets>
    <sheet name="１～２　事業者の概要等" sheetId="1" r:id="rId1"/>
    <sheet name="3(1)施設一覧" sheetId="18" r:id="rId2"/>
    <sheet name="3(2)設備一覧" sheetId="19" r:id="rId3"/>
    <sheet name="４　収支予算書" sheetId="13" r:id="rId4"/>
    <sheet name="５～６　株主等一覧表等" sheetId="15" r:id="rId5"/>
    <sheet name="７　担保物件一覧表" sheetId="14" r:id="rId6"/>
  </sheets>
  <definedNames>
    <definedName name="_xlnm.Print_Area" localSheetId="0">'１～２　事業者の概要等'!$A$1:$P$47</definedName>
    <definedName name="_xlnm.Print_Area" localSheetId="1">'3(1)施設一覧'!$A$1:$AA$21</definedName>
    <definedName name="_xlnm.Print_Area" localSheetId="2">'3(2)設備一覧'!$A$2:$Y$32</definedName>
    <definedName name="_xlnm.Print_Area" localSheetId="3">'４　収支予算書'!$A$1:$F$15</definedName>
    <definedName name="_xlnm.Print_Area" localSheetId="4">'５～６　株主等一覧表等'!$A$1:$J$25</definedName>
    <definedName name="_xlnm.Print_Area" localSheetId="5">'７　担保物件一覧表'!$A$1:$G$40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3" l="1"/>
  <c r="D11" i="13" l="1"/>
  <c r="C43" i="1"/>
  <c r="V30" i="19" l="1"/>
  <c r="U30" i="19"/>
  <c r="T30" i="19"/>
  <c r="S30" i="19"/>
  <c r="I30" i="19"/>
  <c r="W29" i="19"/>
  <c r="X29" i="19" s="1"/>
  <c r="Y29" i="19" s="1"/>
  <c r="W28" i="19"/>
  <c r="X28" i="19" s="1"/>
  <c r="Y28" i="19" s="1"/>
  <c r="W27" i="19"/>
  <c r="X27" i="19" s="1"/>
  <c r="Y27" i="19" s="1"/>
  <c r="W26" i="19"/>
  <c r="X26" i="19" s="1"/>
  <c r="Y26" i="19" s="1"/>
  <c r="W25" i="19"/>
  <c r="X25" i="19" s="1"/>
  <c r="Y25" i="19" s="1"/>
  <c r="W24" i="19"/>
  <c r="X24" i="19" s="1"/>
  <c r="Y24" i="19" s="1"/>
  <c r="W23" i="19"/>
  <c r="X23" i="19" s="1"/>
  <c r="Y23" i="19" s="1"/>
  <c r="W22" i="19"/>
  <c r="X22" i="19" s="1"/>
  <c r="Y22" i="19" s="1"/>
  <c r="W21" i="19"/>
  <c r="X21" i="19" s="1"/>
  <c r="Y21" i="19" s="1"/>
  <c r="W20" i="19"/>
  <c r="X20" i="19" s="1"/>
  <c r="Y20" i="19" s="1"/>
  <c r="W19" i="19"/>
  <c r="X19" i="19" s="1"/>
  <c r="Y19" i="19" s="1"/>
  <c r="W18" i="19"/>
  <c r="X18" i="19" s="1"/>
  <c r="Y18" i="19" s="1"/>
  <c r="W17" i="19"/>
  <c r="X17" i="19" s="1"/>
  <c r="Y17" i="19" s="1"/>
  <c r="W16" i="19"/>
  <c r="X16" i="19" s="1"/>
  <c r="Y16" i="19" s="1"/>
  <c r="W15" i="19"/>
  <c r="X15" i="19" s="1"/>
  <c r="Y15" i="19" s="1"/>
  <c r="W14" i="19"/>
  <c r="X14" i="19" s="1"/>
  <c r="Y14" i="19" s="1"/>
  <c r="W13" i="19"/>
  <c r="X13" i="19" s="1"/>
  <c r="Y13" i="19" s="1"/>
  <c r="W12" i="19"/>
  <c r="X12" i="19" s="1"/>
  <c r="Y12" i="19" s="1"/>
  <c r="W11" i="19"/>
  <c r="X11" i="19" s="1"/>
  <c r="Y11" i="19" s="1"/>
  <c r="W10" i="19"/>
  <c r="I5" i="19"/>
  <c r="X21" i="18"/>
  <c r="W21" i="18"/>
  <c r="V21" i="18"/>
  <c r="U21" i="18"/>
  <c r="Y20" i="18"/>
  <c r="Z20" i="18" s="1"/>
  <c r="AA20" i="18" s="1"/>
  <c r="Y19" i="18"/>
  <c r="Z19" i="18" s="1"/>
  <c r="AA19" i="18" s="1"/>
  <c r="Y18" i="18"/>
  <c r="Z18" i="18" s="1"/>
  <c r="AA18" i="18" s="1"/>
  <c r="Y17" i="18"/>
  <c r="Z17" i="18" s="1"/>
  <c r="AA17" i="18" s="1"/>
  <c r="Y16" i="18"/>
  <c r="Z16" i="18" s="1"/>
  <c r="AA16" i="18" s="1"/>
  <c r="Y15" i="18"/>
  <c r="Z15" i="18" s="1"/>
  <c r="AA15" i="18" s="1"/>
  <c r="Y14" i="18"/>
  <c r="Z14" i="18" s="1"/>
  <c r="AA14" i="18" s="1"/>
  <c r="Y13" i="18"/>
  <c r="Z13" i="18" s="1"/>
  <c r="AA13" i="18" s="1"/>
  <c r="Y12" i="18"/>
  <c r="Z12" i="18" s="1"/>
  <c r="AA12" i="18" s="1"/>
  <c r="Y11" i="18"/>
  <c r="Z11" i="18" s="1"/>
  <c r="AA11" i="18" s="1"/>
  <c r="Y10" i="18"/>
  <c r="L4" i="18"/>
  <c r="W30" i="19" l="1"/>
  <c r="Y21" i="18"/>
  <c r="X10" i="19"/>
  <c r="Z10" i="18"/>
  <c r="M43" i="1"/>
  <c r="D3" i="13" s="1"/>
  <c r="D8" i="13" s="1"/>
  <c r="G43" i="1"/>
  <c r="J43" i="1"/>
  <c r="X30" i="19" l="1"/>
  <c r="Y10" i="19"/>
  <c r="Y30" i="19" s="1"/>
  <c r="Z21" i="18"/>
  <c r="AA10" i="18"/>
  <c r="AA21" i="18" s="1"/>
  <c r="D12" i="13"/>
  <c r="I19" i="14"/>
  <c r="J19" i="14"/>
  <c r="H19" i="14"/>
  <c r="I4" i="14"/>
  <c r="J4" i="14"/>
  <c r="H4" i="14"/>
  <c r="S29" i="1"/>
  <c r="I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9FFCDC4A-BF55-4D89-A799-A413F1ED6EB4}">
      <text>
        <r>
          <rPr>
            <b/>
            <sz val="11"/>
            <color indexed="81"/>
            <rFont val="HG丸ｺﾞｼｯｸM-PRO"/>
            <family val="3"/>
            <charset val="128"/>
          </rPr>
          <t>【施設記号】
被災をうけた施設毎にＡからＺの順番で振り付けてください。</t>
        </r>
      </text>
    </comment>
    <comment ref="L10" authorId="0" shapeId="0" xr:uid="{BFDBC8D3-C8CB-4D0F-9307-F4205CB2B7F6}">
      <text>
        <r>
          <rPr>
            <b/>
            <sz val="11"/>
            <color indexed="81"/>
            <rFont val="HG丸ｺﾞｼｯｸM-PRO"/>
            <family val="3"/>
            <charset val="128"/>
          </rPr>
          <t xml:space="preserve">【被害額】
固定資産台帳の取得価格を記載してください。
</t>
        </r>
      </text>
    </comment>
    <comment ref="V10" authorId="0" shapeId="0" xr:uid="{BABA926E-8537-45A0-8612-B986441DEF7B}">
      <text>
        <r>
          <rPr>
            <b/>
            <sz val="11"/>
            <color indexed="81"/>
            <rFont val="HG丸ｺﾞｼｯｸM-PRO"/>
            <family val="3"/>
            <charset val="128"/>
          </rPr>
          <t>※　面積按分が必要な場合は①≠②，
補助事業に要する経費①，補助対象経費②については，面積按分で算出してください。
　例）自宅兼店舗など</t>
        </r>
      </text>
    </comment>
    <comment ref="X10" authorId="0" shapeId="0" xr:uid="{005BC17C-E0B9-419C-AAD0-A91444A37D31}">
      <text>
        <r>
          <rPr>
            <b/>
            <sz val="11"/>
            <color indexed="81"/>
            <rFont val="HG丸ｺﾞｼｯｸM-PRO"/>
            <family val="3"/>
            <charset val="128"/>
          </rPr>
          <t xml:space="preserve">※火災保険の対象とならない施設は，③の欄に「該当なし」，④には「０」と記載してください。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A039B4BA-0F95-4781-AA49-948F638C9294}">
      <text>
        <r>
          <rPr>
            <b/>
            <sz val="11"/>
            <color indexed="81"/>
            <rFont val="HG丸ｺﾞｼｯｸM-PRO"/>
            <family val="3"/>
            <charset val="128"/>
          </rPr>
          <t>【施設記号】
設備が被災した施設の中にある場合には該当する施設の記号を記載してください。該当する施設が施設の外にある場合は空欄としてください。</t>
        </r>
      </text>
    </comment>
    <comment ref="B10" authorId="0" shapeId="0" xr:uid="{50BF4D37-8E11-4DE4-A0AA-3E2B58EB2AFD}">
      <text>
        <r>
          <rPr>
            <b/>
            <sz val="11"/>
            <color indexed="81"/>
            <rFont val="HG丸ｺﾞｼｯｸM-PRO"/>
            <family val="3"/>
            <charset val="128"/>
          </rPr>
          <t>【No.】
被災設備毎に１から順番に番号を振り付けてください。</t>
        </r>
      </text>
    </comment>
    <comment ref="I10" authorId="0" shapeId="0" xr:uid="{177DD224-1A33-4DC9-BEB1-FC581A084E3A}">
      <text>
        <r>
          <rPr>
            <b/>
            <sz val="11"/>
            <color indexed="81"/>
            <rFont val="HG丸ｺﾞｼｯｸM-PRO"/>
            <family val="3"/>
            <charset val="128"/>
          </rPr>
          <t>【被害額】
固定資産台帳の取得価格を記載してください。</t>
        </r>
      </text>
    </comment>
    <comment ref="J10" authorId="0" shapeId="0" xr:uid="{7C11C2D5-FE53-4740-922C-BD3BF1BD6DDA}">
      <text>
        <r>
          <rPr>
            <b/>
            <sz val="11"/>
            <color indexed="81"/>
            <rFont val="HG丸ｺﾞｼｯｸM-PRO"/>
            <family val="3"/>
            <charset val="128"/>
          </rPr>
          <t>修繕の場合は新設備（入替）に関する欄は記載不要です。</t>
        </r>
      </text>
    </comment>
    <comment ref="V10" authorId="0" shapeId="0" xr:uid="{BE48B0D8-FF0D-441F-AB1E-9BF3F0356FDE}">
      <text>
        <r>
          <rPr>
            <b/>
            <sz val="11"/>
            <color indexed="81"/>
            <rFont val="HG丸ｺﾞｼｯｸM-PRO"/>
            <family val="3"/>
            <charset val="128"/>
          </rPr>
          <t>※　火災保険の対象とならない設備は，③の欄に「該当なし」，④には「０」と記載してください。</t>
        </r>
      </text>
    </comment>
  </commentList>
</comments>
</file>

<file path=xl/sharedStrings.xml><?xml version="1.0" encoding="utf-8"?>
<sst xmlns="http://schemas.openxmlformats.org/spreadsheetml/2006/main" count="599" uniqueCount="268">
  <si>
    <t>番号法による法人番号（法人のみ）</t>
  </si>
  <si>
    <t>業　種</t>
  </si>
  <si>
    <t>従業員数</t>
  </si>
  <si>
    <t>事業者区分</t>
  </si>
  <si>
    <t>連絡先</t>
  </si>
  <si>
    <t>所　属</t>
  </si>
  <si>
    <t>役　職</t>
  </si>
  <si>
    <t>氏　名</t>
  </si>
  <si>
    <t>TEL</t>
  </si>
  <si>
    <t>FAX</t>
  </si>
  <si>
    <t>E-mail</t>
  </si>
  <si>
    <t>株主等の名称</t>
  </si>
  <si>
    <t>所在地</t>
  </si>
  <si>
    <t>大企業</t>
  </si>
  <si>
    <t>中堅企業</t>
  </si>
  <si>
    <t>出資比率（％）</t>
  </si>
  <si>
    <t>①</t>
  </si>
  <si>
    <t>％</t>
  </si>
  <si>
    <t>②</t>
  </si>
  <si>
    <t>③</t>
  </si>
  <si>
    <t>④</t>
  </si>
  <si>
    <t>⑤</t>
  </si>
  <si>
    <t>⑥</t>
  </si>
  <si>
    <t>区　分</t>
  </si>
  <si>
    <t>チェック欄</t>
  </si>
  <si>
    <t>内　　　　容</t>
  </si>
  <si>
    <t>移　転</t>
  </si>
  <si>
    <t>事業費区分</t>
  </si>
  <si>
    <t>※経費は全て消費税抜きの金額を記載してください。（以下同じ）</t>
  </si>
  <si>
    <t>事業者名</t>
    <rPh sb="0" eb="3">
      <t>ジギョウシャ</t>
    </rPh>
    <rPh sb="3" eb="4">
      <t>メイ</t>
    </rPh>
    <phoneticPr fontId="2"/>
  </si>
  <si>
    <t>事業内容</t>
    <phoneticPr fontId="2"/>
  </si>
  <si>
    <t>自己負担額</t>
  </si>
  <si>
    <t>整備区分</t>
  </si>
  <si>
    <t>施設名</t>
  </si>
  <si>
    <t>区　　分</t>
  </si>
  <si>
    <t>金   　額</t>
  </si>
  <si>
    <t>調　達　先　等</t>
  </si>
  <si>
    <t>備   考</t>
  </si>
  <si>
    <t>収　　　　　入</t>
  </si>
  <si>
    <t>補 助 金</t>
  </si>
  <si>
    <t>（自己資金）</t>
  </si>
  <si>
    <t>（借入金）</t>
  </si>
  <si>
    <t>合　計（Ａ）</t>
  </si>
  <si>
    <t>支　　　　　出</t>
  </si>
  <si>
    <t>施 設 費</t>
  </si>
  <si>
    <t>設 備 費</t>
  </si>
  <si>
    <t>合　計（Ｂ）</t>
  </si>
  <si>
    <t>差し引き（Ａ－Ｂ）</t>
  </si>
  <si>
    <t>内　　訳</t>
    <phoneticPr fontId="2"/>
  </si>
  <si>
    <t>（単位：円）</t>
    <phoneticPr fontId="2"/>
  </si>
  <si>
    <t>担保権設定状況</t>
  </si>
  <si>
    <t>担保権の種類</t>
  </si>
  <si>
    <t>　【設備】</t>
  </si>
  <si>
    <t>設備名</t>
  </si>
  <si>
    <t>７　担保物件一覧表</t>
    <phoneticPr fontId="2"/>
  </si>
  <si>
    <t>　【施設】</t>
    <phoneticPr fontId="2"/>
  </si>
  <si>
    <t>はい□　いいえ□</t>
    <phoneticPr fontId="2"/>
  </si>
  <si>
    <t>みなし中堅企業</t>
    <phoneticPr fontId="2"/>
  </si>
  <si>
    <t>みなし大企業</t>
    <phoneticPr fontId="2"/>
  </si>
  <si>
    <t>１　事業者の概要</t>
    <phoneticPr fontId="2"/>
  </si>
  <si>
    <t>※行が不足する場合は、適宜、追加してください。</t>
  </si>
  <si>
    <t>※金額欄は、該当がない区分は、「０」と記載してください。</t>
  </si>
  <si>
    <t>※補助金は、補助金交付申請額（千円未満を切り捨てた金額）を記載してください。</t>
  </si>
  <si>
    <t>※差し引きは、必ず０円となります。</t>
  </si>
  <si>
    <t>円</t>
    <rPh sb="0" eb="1">
      <t>エン</t>
    </rPh>
    <phoneticPr fontId="2"/>
  </si>
  <si>
    <t>補助対象に係る
受領保険金額</t>
    <rPh sb="0" eb="2">
      <t>ホジョ</t>
    </rPh>
    <rPh sb="2" eb="4">
      <t>タイショウ</t>
    </rPh>
    <rPh sb="5" eb="6">
      <t>カカ</t>
    </rPh>
    <rPh sb="8" eb="10">
      <t>ジュリョウ</t>
    </rPh>
    <rPh sb="10" eb="12">
      <t>ホケン</t>
    </rPh>
    <rPh sb="12" eb="14">
      <t>キンガク</t>
    </rPh>
    <phoneticPr fontId="2"/>
  </si>
  <si>
    <t>４　収支予算書</t>
    <phoneticPr fontId="2"/>
  </si>
  <si>
    <t>５　株主等一覧表（個人事業主は記載不要）</t>
    <phoneticPr fontId="2"/>
  </si>
  <si>
    <t>　　年　　月　　日現在　　</t>
    <phoneticPr fontId="2"/>
  </si>
  <si>
    <t>※出資比率の高い順に記載してください。</t>
    <phoneticPr fontId="2"/>
  </si>
  <si>
    <t>※出資比率は、合計で100％となるように記載してください。</t>
    <phoneticPr fontId="2"/>
  </si>
  <si>
    <t>　　年　　月　　日現在　　</t>
    <phoneticPr fontId="2"/>
  </si>
  <si>
    <t>発行済み株式の総数又は出資価額の総額の３分の２以上を複数の中堅企業が所有している事業者である</t>
    <phoneticPr fontId="2"/>
  </si>
  <si>
    <t>※法人は必ず記載してください。</t>
    <rPh sb="1" eb="3">
      <t>ホウジン</t>
    </rPh>
    <rPh sb="4" eb="5">
      <t>カナラ</t>
    </rPh>
    <rPh sb="6" eb="8">
      <t>キサイ</t>
    </rPh>
    <phoneticPr fontId="2"/>
  </si>
  <si>
    <t>大企業の役員又は職員を兼ねている者が、役員総数の２分の１以上を占める事業者である</t>
    <phoneticPr fontId="2"/>
  </si>
  <si>
    <t>※株主等が大企業、または、中堅企業に該当する場合は、各欄に「○」、該当しない場合は「×」
　を記載してください。</t>
    <phoneticPr fontId="2"/>
  </si>
  <si>
    <t>６　みなし大企業、または、みなし中堅企業の該当の確認（個人事業主は記載不要）</t>
    <phoneticPr fontId="2"/>
  </si>
  <si>
    <t>合　　　計</t>
    <phoneticPr fontId="2"/>
  </si>
  <si>
    <t>※各区分で一つでも「はい」にチェックがある場合、みなし大企業、または、みなし中堅企業となります。</t>
    <rPh sb="27" eb="30">
      <t>ダイキギョウ</t>
    </rPh>
    <rPh sb="38" eb="40">
      <t>チュウケン</t>
    </rPh>
    <rPh sb="40" eb="42">
      <t>キギョウ</t>
    </rPh>
    <phoneticPr fontId="2"/>
  </si>
  <si>
    <t>（フリガナ）</t>
    <phoneticPr fontId="2"/>
  </si>
  <si>
    <t>中小企業者</t>
    <rPh sb="0" eb="2">
      <t>チュウショウ</t>
    </rPh>
    <rPh sb="2" eb="4">
      <t>キギョウ</t>
    </rPh>
    <rPh sb="4" eb="5">
      <t>シャ</t>
    </rPh>
    <phoneticPr fontId="2"/>
  </si>
  <si>
    <t>なし</t>
    <phoneticPr fontId="2"/>
  </si>
  <si>
    <t>敷地内の移転</t>
    <rPh sb="0" eb="2">
      <t>シキチ</t>
    </rPh>
    <rPh sb="2" eb="3">
      <t>ナイ</t>
    </rPh>
    <rPh sb="4" eb="6">
      <t>イテン</t>
    </rPh>
    <phoneticPr fontId="2"/>
  </si>
  <si>
    <t>敷地外へ移転</t>
    <rPh sb="0" eb="2">
      <t>シキチ</t>
    </rPh>
    <rPh sb="2" eb="3">
      <t>ガイ</t>
    </rPh>
    <rPh sb="4" eb="6">
      <t>イテン</t>
    </rPh>
    <phoneticPr fontId="2"/>
  </si>
  <si>
    <t>修理・修繕</t>
    <rPh sb="0" eb="2">
      <t>シュウリ</t>
    </rPh>
    <rPh sb="3" eb="5">
      <t>シュウゼン</t>
    </rPh>
    <phoneticPr fontId="2"/>
  </si>
  <si>
    <t>その他</t>
    <rPh sb="2" eb="3">
      <t>タ</t>
    </rPh>
    <phoneticPr fontId="2"/>
  </si>
  <si>
    <t>人</t>
    <rPh sb="0" eb="1">
      <t>ニン</t>
    </rPh>
    <phoneticPr fontId="2"/>
  </si>
  <si>
    <t>円</t>
    <rPh sb="0" eb="1">
      <t>エン</t>
    </rPh>
    <phoneticPr fontId="2"/>
  </si>
  <si>
    <t>設定済み</t>
    <rPh sb="0" eb="2">
      <t>セッテイ</t>
    </rPh>
    <rPh sb="2" eb="3">
      <t>ズ</t>
    </rPh>
    <phoneticPr fontId="2"/>
  </si>
  <si>
    <t>設定予定</t>
    <rPh sb="0" eb="2">
      <t>セッテイ</t>
    </rPh>
    <rPh sb="2" eb="4">
      <t>ヨテイ</t>
    </rPh>
    <phoneticPr fontId="2"/>
  </si>
  <si>
    <t>該当なし</t>
    <rPh sb="0" eb="2">
      <t>ガイトウ</t>
    </rPh>
    <phoneticPr fontId="2"/>
  </si>
  <si>
    <t>設定しない</t>
    <rPh sb="0" eb="2">
      <t>セッテイ</t>
    </rPh>
    <phoneticPr fontId="2"/>
  </si>
  <si>
    <t>抵当権</t>
    <rPh sb="0" eb="3">
      <t>テイトウケン</t>
    </rPh>
    <phoneticPr fontId="2"/>
  </si>
  <si>
    <t>根抵当権</t>
    <rPh sb="0" eb="1">
      <t>ネ</t>
    </rPh>
    <rPh sb="1" eb="4">
      <t>テイトウケン</t>
    </rPh>
    <phoneticPr fontId="2"/>
  </si>
  <si>
    <t>(</t>
    <phoneticPr fontId="2"/>
  </si>
  <si>
    <t>)</t>
    <phoneticPr fontId="2"/>
  </si>
  <si>
    <t>入替</t>
    <rPh sb="0" eb="2">
      <t>イレカエ</t>
    </rPh>
    <phoneticPr fontId="2"/>
  </si>
  <si>
    <t>動産譲渡</t>
    <rPh sb="0" eb="2">
      <t>ドウサン</t>
    </rPh>
    <rPh sb="2" eb="4">
      <t>ジョウト</t>
    </rPh>
    <phoneticPr fontId="2"/>
  </si>
  <si>
    <t>「その他」は内容を以下に記載</t>
    <rPh sb="3" eb="4">
      <t>タ</t>
    </rPh>
    <rPh sb="6" eb="8">
      <t>ナイヨウ</t>
    </rPh>
    <rPh sb="9" eb="11">
      <t>イカ</t>
    </rPh>
    <rPh sb="12" eb="14">
      <t>キサイ</t>
    </rPh>
    <phoneticPr fontId="2"/>
  </si>
  <si>
    <t>〒</t>
    <phoneticPr fontId="2"/>
  </si>
  <si>
    <t>－</t>
    <phoneticPr fontId="2"/>
  </si>
  <si>
    <t>代表者の
職名・氏名</t>
    <rPh sb="5" eb="7">
      <t>ショクメイ</t>
    </rPh>
    <phoneticPr fontId="2"/>
  </si>
  <si>
    <t>職名</t>
    <rPh sb="0" eb="2">
      <t>ショクメイ</t>
    </rPh>
    <phoneticPr fontId="2"/>
  </si>
  <si>
    <t>氏名</t>
    <rPh sb="0" eb="2">
      <t>シメイ</t>
    </rPh>
    <phoneticPr fontId="2"/>
  </si>
  <si>
    <t>施設費</t>
    <rPh sb="0" eb="2">
      <t>シセツ</t>
    </rPh>
    <rPh sb="2" eb="3">
      <t>ヒ</t>
    </rPh>
    <phoneticPr fontId="2"/>
  </si>
  <si>
    <t>設備費</t>
    <rPh sb="0" eb="2">
      <t>セツビ</t>
    </rPh>
    <rPh sb="2" eb="3">
      <t>ヒ</t>
    </rPh>
    <phoneticPr fontId="2"/>
  </si>
  <si>
    <t>(選択)</t>
    <rPh sb="1" eb="3">
      <t>センタク</t>
    </rPh>
    <phoneticPr fontId="2"/>
  </si>
  <si>
    <t>↓</t>
    <phoneticPr fontId="2"/>
  </si>
  <si>
    <t>補助事業に
要する経費①</t>
    <rPh sb="0" eb="2">
      <t>ホジョ</t>
    </rPh>
    <rPh sb="2" eb="4">
      <t>ジギョウ</t>
    </rPh>
    <rPh sb="6" eb="7">
      <t>ヨウ</t>
    </rPh>
    <rPh sb="9" eb="11">
      <t>ケイヒ</t>
    </rPh>
    <phoneticPr fontId="2"/>
  </si>
  <si>
    <t>合計</t>
    <rPh sb="0" eb="2">
      <t>ゴウケイ</t>
    </rPh>
    <phoneticPr fontId="2"/>
  </si>
  <si>
    <t>補助対象経費②</t>
    <rPh sb="0" eb="2">
      <t>ホジョ</t>
    </rPh>
    <rPh sb="2" eb="4">
      <t>タイショウ</t>
    </rPh>
    <rPh sb="4" eb="6">
      <t>ケイヒ</t>
    </rPh>
    <phoneticPr fontId="2"/>
  </si>
  <si>
    <t>↓</t>
    <phoneticPr fontId="2"/>
  </si>
  <si>
    <t>事業者区分</t>
    <rPh sb="0" eb="3">
      <t>ジギョウシャ</t>
    </rPh>
    <rPh sb="3" eb="5">
      <t>クブン</t>
    </rPh>
    <phoneticPr fontId="2"/>
  </si>
  <si>
    <t>業種</t>
    <rPh sb="0" eb="1">
      <t>ギョウ</t>
    </rPh>
    <rPh sb="1" eb="2">
      <t>シュ</t>
    </rPh>
    <phoneticPr fontId="2"/>
  </si>
  <si>
    <t>↓</t>
    <phoneticPr fontId="2"/>
  </si>
  <si>
    <t>万円</t>
    <rPh sb="0" eb="2">
      <t>マンエン</t>
    </rPh>
    <phoneticPr fontId="2"/>
  </si>
  <si>
    <t>卸売業</t>
    <rPh sb="0" eb="3">
      <t>オロシウリギョウ</t>
    </rPh>
    <phoneticPr fontId="2"/>
  </si>
  <si>
    <t>小売業</t>
    <rPh sb="0" eb="3">
      <t>コウリギョウ</t>
    </rPh>
    <phoneticPr fontId="2"/>
  </si>
  <si>
    <t>サービス業</t>
    <rPh sb="4" eb="5">
      <t>ギョウ</t>
    </rPh>
    <phoneticPr fontId="2"/>
  </si>
  <si>
    <t>(選択)</t>
    <rPh sb="1" eb="3">
      <t>センタク</t>
    </rPh>
    <phoneticPr fontId="2"/>
  </si>
  <si>
    <t>円</t>
    <rPh sb="0" eb="1">
      <t>エン</t>
    </rPh>
    <phoneticPr fontId="2"/>
  </si>
  <si>
    <t>所在地
（住所）</t>
    <phoneticPr fontId="2"/>
  </si>
  <si>
    <t>資本金又は出資金
※個人は記載不要</t>
    <phoneticPr fontId="2"/>
  </si>
  <si>
    <t>申請日</t>
    <rPh sb="0" eb="2">
      <t>シンセイ</t>
    </rPh>
    <rPh sb="2" eb="3">
      <t>ビ</t>
    </rPh>
    <phoneticPr fontId="2"/>
  </si>
  <si>
    <t>日</t>
    <rPh sb="0" eb="1">
      <t>ニチ</t>
    </rPh>
    <phoneticPr fontId="2"/>
  </si>
  <si>
    <t>月</t>
    <rPh sb="0" eb="1">
      <t>ゲツ</t>
    </rPh>
    <phoneticPr fontId="2"/>
  </si>
  <si>
    <t>年</t>
    <rPh sb="0" eb="1">
      <t>ネン</t>
    </rPh>
    <phoneticPr fontId="2"/>
  </si>
  <si>
    <t>令和</t>
    <rPh sb="0" eb="2">
      <t>レイワ</t>
    </rPh>
    <phoneticPr fontId="2"/>
  </si>
  <si>
    <t>元</t>
    <rPh sb="0" eb="1">
      <t>ガン</t>
    </rPh>
    <phoneticPr fontId="2"/>
  </si>
  <si>
    <t>令和</t>
    <rPh sb="0" eb="2">
      <t>レイワ</t>
    </rPh>
    <phoneticPr fontId="2"/>
  </si>
  <si>
    <t>年</t>
    <rPh sb="0" eb="1">
      <t>ネン</t>
    </rPh>
    <phoneticPr fontId="2"/>
  </si>
  <si>
    <t>補助事業完了予定期日</t>
    <rPh sb="0" eb="2">
      <t>ホジョ</t>
    </rPh>
    <rPh sb="2" eb="4">
      <t>ジギョウ</t>
    </rPh>
    <rPh sb="4" eb="6">
      <t>カンリョウ</t>
    </rPh>
    <rPh sb="6" eb="8">
      <t>ヨテイ</t>
    </rPh>
    <rPh sb="8" eb="10">
      <t>キジツ</t>
    </rPh>
    <phoneticPr fontId="2"/>
  </si>
  <si>
    <t>補助事業完了予定期日</t>
    <phoneticPr fontId="2"/>
  </si>
  <si>
    <t>月</t>
    <rPh sb="0" eb="1">
      <t>ツキ</t>
    </rPh>
    <phoneticPr fontId="2"/>
  </si>
  <si>
    <t>か所</t>
    <phoneticPr fontId="2"/>
  </si>
  <si>
    <t>（２）直近３か年の売上高と経常利益</t>
    <rPh sb="3" eb="5">
      <t>チョッキン</t>
    </rPh>
    <rPh sb="7" eb="8">
      <t>ネン</t>
    </rPh>
    <rPh sb="9" eb="11">
      <t>ウリアゲ</t>
    </rPh>
    <rPh sb="11" eb="12">
      <t>ダカ</t>
    </rPh>
    <rPh sb="13" eb="15">
      <t>ケイジョウ</t>
    </rPh>
    <rPh sb="15" eb="17">
      <t>リエキ</t>
    </rPh>
    <phoneticPr fontId="17"/>
  </si>
  <si>
    <t>売上高（万円）</t>
    <phoneticPr fontId="2"/>
  </si>
  <si>
    <t>経常利益（万円）</t>
    <phoneticPr fontId="2"/>
  </si>
  <si>
    <t>区　　分</t>
    <phoneticPr fontId="2"/>
  </si>
  <si>
    <t>（１）直近１か月と被災前同月の売上状況</t>
    <rPh sb="3" eb="5">
      <t>チョッキン</t>
    </rPh>
    <rPh sb="7" eb="8">
      <t>ゲツ</t>
    </rPh>
    <rPh sb="9" eb="11">
      <t>ヒサイ</t>
    </rPh>
    <rPh sb="11" eb="12">
      <t>マエ</t>
    </rPh>
    <rPh sb="12" eb="14">
      <t>ドウゲツ</t>
    </rPh>
    <rPh sb="15" eb="17">
      <t>ウリアゲ</t>
    </rPh>
    <rPh sb="17" eb="19">
      <t>ジョウキョウ</t>
    </rPh>
    <phoneticPr fontId="2"/>
  </si>
  <si>
    <t>年</t>
    <rPh sb="0" eb="1">
      <t>ネン</t>
    </rPh>
    <phoneticPr fontId="2"/>
  </si>
  <si>
    <t>月</t>
    <rPh sb="0" eb="1">
      <t>ガツ</t>
    </rPh>
    <phoneticPr fontId="2"/>
  </si>
  <si>
    <t>万円</t>
    <rPh sb="0" eb="2">
      <t>マンエン</t>
    </rPh>
    <phoneticPr fontId="2"/>
  </si>
  <si>
    <t>【直近１か月売上】</t>
    <rPh sb="1" eb="3">
      <t>チョッキン</t>
    </rPh>
    <rPh sb="5" eb="6">
      <t>ゲツ</t>
    </rPh>
    <rPh sb="6" eb="8">
      <t>ウリアゲ</t>
    </rPh>
    <phoneticPr fontId="17"/>
  </si>
  <si>
    <t>【被災前同月売上】</t>
    <rPh sb="1" eb="3">
      <t>ヒサイ</t>
    </rPh>
    <rPh sb="3" eb="4">
      <t>マエ</t>
    </rPh>
    <rPh sb="4" eb="6">
      <t>ドウゲツ</t>
    </rPh>
    <rPh sb="6" eb="8">
      <t>ウリアゲ</t>
    </rPh>
    <phoneticPr fontId="17"/>
  </si>
  <si>
    <t>本社所在地（登記住所）
※個人は住民票の住所</t>
    <rPh sb="0" eb="2">
      <t>ホンシャ</t>
    </rPh>
    <rPh sb="6" eb="8">
      <t>トウキ</t>
    </rPh>
    <rPh sb="13" eb="15">
      <t>コジン</t>
    </rPh>
    <rPh sb="16" eb="19">
      <t>ジュウミンヒョウ</t>
    </rPh>
    <rPh sb="20" eb="22">
      <t>ジュウショ</t>
    </rPh>
    <phoneticPr fontId="2"/>
  </si>
  <si>
    <t>　　　　　年  　　月～　　　年　 　月</t>
    <rPh sb="5" eb="6">
      <t>ネン</t>
    </rPh>
    <rPh sb="10" eb="11">
      <t>ガツ</t>
    </rPh>
    <rPh sb="15" eb="16">
      <t>ネン</t>
    </rPh>
    <rPh sb="19" eb="20">
      <t>ガツ</t>
    </rPh>
    <phoneticPr fontId="2"/>
  </si>
  <si>
    <t>　　　　年　 　月～　　　年 　　月</t>
    <rPh sb="4" eb="5">
      <t>ネン</t>
    </rPh>
    <rPh sb="8" eb="9">
      <t>ガツ</t>
    </rPh>
    <rPh sb="13" eb="14">
      <t>ネン</t>
    </rPh>
    <rPh sb="17" eb="18">
      <t>ガツ</t>
    </rPh>
    <phoneticPr fontId="2"/>
  </si>
  <si>
    <t>　　　年　 　月～　　年 　　月</t>
    <rPh sb="3" eb="4">
      <t>ネン</t>
    </rPh>
    <rPh sb="7" eb="8">
      <t>ガツ</t>
    </rPh>
    <rPh sb="11" eb="12">
      <t>ネン</t>
    </rPh>
    <rPh sb="15" eb="16">
      <t>ガツ</t>
    </rPh>
    <phoneticPr fontId="2"/>
  </si>
  <si>
    <t>記号</t>
    <phoneticPr fontId="2"/>
  </si>
  <si>
    <t>【売上等の状況】</t>
    <rPh sb="1" eb="3">
      <t>ウリアゲ</t>
    </rPh>
    <rPh sb="3" eb="4">
      <t>トウ</t>
    </rPh>
    <rPh sb="5" eb="7">
      <t>ジョウキョウ</t>
    </rPh>
    <phoneticPr fontId="2"/>
  </si>
  <si>
    <t>２　事業の全体概要</t>
    <phoneticPr fontId="2"/>
  </si>
  <si>
    <t>（選択）</t>
    <rPh sb="1" eb="3">
      <t>センタク</t>
    </rPh>
    <phoneticPr fontId="2"/>
  </si>
  <si>
    <t>県</t>
    <rPh sb="0" eb="1">
      <t>ケン</t>
    </rPh>
    <phoneticPr fontId="2"/>
  </si>
  <si>
    <t>記入日</t>
    <rPh sb="0" eb="2">
      <t>キニュウ</t>
    </rPh>
    <rPh sb="2" eb="3">
      <t>ビ</t>
    </rPh>
    <phoneticPr fontId="2"/>
  </si>
  <si>
    <t>事業計画書</t>
    <phoneticPr fontId="2"/>
  </si>
  <si>
    <t>R7</t>
    <phoneticPr fontId="2"/>
  </si>
  <si>
    <t>R6</t>
    <phoneticPr fontId="2"/>
  </si>
  <si>
    <t>被災時期</t>
    <rPh sb="0" eb="2">
      <t>ヒサイ</t>
    </rPh>
    <rPh sb="2" eb="4">
      <t>ジキ</t>
    </rPh>
    <phoneticPr fontId="2"/>
  </si>
  <si>
    <t>その他業種名
※上記で「その他の業種」を選択した場合のみ入力</t>
    <rPh sb="2" eb="3">
      <t>ホカ</t>
    </rPh>
    <rPh sb="3" eb="5">
      <t>ギョウシュ</t>
    </rPh>
    <rPh sb="5" eb="6">
      <t>メイ</t>
    </rPh>
    <rPh sb="8" eb="10">
      <t>ジョウキ</t>
    </rPh>
    <rPh sb="14" eb="15">
      <t>ホカ</t>
    </rPh>
    <rPh sb="16" eb="18">
      <t>ギョウシュ</t>
    </rPh>
    <rPh sb="20" eb="22">
      <t>センタク</t>
    </rPh>
    <rPh sb="24" eb="26">
      <t>バアイ</t>
    </rPh>
    <rPh sb="28" eb="30">
      <t>ニュウリョク</t>
    </rPh>
    <phoneticPr fontId="2"/>
  </si>
  <si>
    <t>被害状況
及び
復旧計画の概要
※被害状況については，浸水高や休業日数などを用いて被害の程度が分かるように記述してください。</t>
    <rPh sb="0" eb="2">
      <t>ヒガイ</t>
    </rPh>
    <rPh sb="2" eb="4">
      <t>ジョウキョウ</t>
    </rPh>
    <rPh sb="5" eb="6">
      <t>オヨ</t>
    </rPh>
    <rPh sb="18" eb="20">
      <t>ヒガイ</t>
    </rPh>
    <rPh sb="20" eb="22">
      <t>ジョウキョウ</t>
    </rPh>
    <rPh sb="28" eb="30">
      <t>シンスイ</t>
    </rPh>
    <rPh sb="30" eb="31">
      <t>タカ</t>
    </rPh>
    <rPh sb="32" eb="34">
      <t>キュウギョウ</t>
    </rPh>
    <rPh sb="34" eb="36">
      <t>ニッスウ</t>
    </rPh>
    <rPh sb="39" eb="40">
      <t>モチ</t>
    </rPh>
    <rPh sb="42" eb="44">
      <t>ヒガイ</t>
    </rPh>
    <rPh sb="45" eb="47">
      <t>テイド</t>
    </rPh>
    <rPh sb="48" eb="49">
      <t>ワ</t>
    </rPh>
    <rPh sb="54" eb="56">
      <t>キジュツ</t>
    </rPh>
    <phoneticPr fontId="2"/>
  </si>
  <si>
    <t>鹿児島県中小企業施設等災害復旧事業</t>
    <rPh sb="0" eb="4">
      <t>カゴシマケン</t>
    </rPh>
    <rPh sb="4" eb="6">
      <t>チュウショウ</t>
    </rPh>
    <rPh sb="6" eb="8">
      <t>キギョウ</t>
    </rPh>
    <rPh sb="8" eb="11">
      <t>シセツナド</t>
    </rPh>
    <rPh sb="11" eb="13">
      <t>サイガイ</t>
    </rPh>
    <rPh sb="13" eb="15">
      <t>フッキュウ</t>
    </rPh>
    <rPh sb="15" eb="17">
      <t>ジギョウ</t>
    </rPh>
    <phoneticPr fontId="2"/>
  </si>
  <si>
    <t>調整後補助
対象経費③</t>
    <rPh sb="0" eb="3">
      <t>チョウセイゴ</t>
    </rPh>
    <rPh sb="3" eb="5">
      <t>ホジョ</t>
    </rPh>
    <rPh sb="6" eb="8">
      <t>タイショウ</t>
    </rPh>
    <rPh sb="8" eb="10">
      <t>ケイヒ</t>
    </rPh>
    <phoneticPr fontId="2"/>
  </si>
  <si>
    <t>調整後補助金額④
(千円未満切捨)</t>
    <rPh sb="0" eb="3">
      <t>チョウセイゴ</t>
    </rPh>
    <rPh sb="3" eb="5">
      <t>ホジョ</t>
    </rPh>
    <rPh sb="5" eb="7">
      <t>キンガク</t>
    </rPh>
    <rPh sb="10" eb="12">
      <t>センエン</t>
    </rPh>
    <rPh sb="12" eb="14">
      <t>ミマン</t>
    </rPh>
    <rPh sb="14" eb="15">
      <t>キ</t>
    </rPh>
    <rPh sb="15" eb="16">
      <t>ス</t>
    </rPh>
    <phoneticPr fontId="2"/>
  </si>
  <si>
    <t>※調整後補助金額④とは，調整後補助対象経費③に補助率（中小企業：１／２，小規模事業者：３／４）を乗じた金額です。</t>
    <phoneticPr fontId="2"/>
  </si>
  <si>
    <t>※調整後補助対象金額③とは、補助対象経費から火災保険等を減額した金額です。</t>
    <phoneticPr fontId="2"/>
  </si>
  <si>
    <t>※⑥の欄は、「ほか○○者」と記載してください。</t>
    <rPh sb="11" eb="12">
      <t>シャ</t>
    </rPh>
    <phoneticPr fontId="2"/>
  </si>
  <si>
    <t>ほか　　者</t>
    <rPh sb="4" eb="5">
      <t>シャ</t>
    </rPh>
    <phoneticPr fontId="2"/>
  </si>
  <si>
    <t>3 災害による被害状況及び復旧整備の内容一覧</t>
    <rPh sb="20" eb="22">
      <t>イチラン</t>
    </rPh>
    <phoneticPr fontId="2"/>
  </si>
  <si>
    <t>（1）施設一覧</t>
    <phoneticPr fontId="2"/>
  </si>
  <si>
    <t>事業者名</t>
    <rPh sb="0" eb="2">
      <t>ジギョウ</t>
    </rPh>
    <rPh sb="2" eb="3">
      <t>シャ</t>
    </rPh>
    <rPh sb="3" eb="4">
      <t>メイ</t>
    </rPh>
    <phoneticPr fontId="2"/>
  </si>
  <si>
    <t>被害額計</t>
    <rPh sb="0" eb="2">
      <t>ヒガイ</t>
    </rPh>
    <rPh sb="2" eb="3">
      <t>ガク</t>
    </rPh>
    <rPh sb="3" eb="4">
      <t>ケイ</t>
    </rPh>
    <phoneticPr fontId="2"/>
  </si>
  <si>
    <t>被害状況</t>
    <rPh sb="0" eb="2">
      <t>ヒガイ</t>
    </rPh>
    <rPh sb="2" eb="4">
      <t>ジョウキョウ</t>
    </rPh>
    <phoneticPr fontId="2"/>
  </si>
  <si>
    <t>復旧整備の内容</t>
    <rPh sb="0" eb="2">
      <t>フッキュウ</t>
    </rPh>
    <rPh sb="2" eb="4">
      <t>セイビ</t>
    </rPh>
    <rPh sb="5" eb="7">
      <t>ナイヨウ</t>
    </rPh>
    <phoneticPr fontId="2"/>
  </si>
  <si>
    <t>施設記号
（A→Z）</t>
    <rPh sb="0" eb="2">
      <t>シセツ</t>
    </rPh>
    <rPh sb="2" eb="4">
      <t>キゴウ</t>
    </rPh>
    <phoneticPr fontId="2"/>
  </si>
  <si>
    <t>所有
区分</t>
    <rPh sb="0" eb="2">
      <t>ショユウ</t>
    </rPh>
    <rPh sb="3" eb="5">
      <t>クブン</t>
    </rPh>
    <phoneticPr fontId="2"/>
  </si>
  <si>
    <t>所有者名</t>
    <rPh sb="0" eb="3">
      <t>ショユウシャ</t>
    </rPh>
    <rPh sb="3" eb="4">
      <t>メイ</t>
    </rPh>
    <phoneticPr fontId="2"/>
  </si>
  <si>
    <t>施設名</t>
    <rPh sb="0" eb="2">
      <t>シセツ</t>
    </rPh>
    <rPh sb="2" eb="3">
      <t>メイ</t>
    </rPh>
    <phoneticPr fontId="2"/>
  </si>
  <si>
    <t>所在地</t>
    <rPh sb="0" eb="3">
      <t>ショザイチ</t>
    </rPh>
    <phoneticPr fontId="2"/>
  </si>
  <si>
    <t>土地の権利関係</t>
    <rPh sb="0" eb="2">
      <t>トチ</t>
    </rPh>
    <rPh sb="3" eb="5">
      <t>ケンリ</t>
    </rPh>
    <rPh sb="5" eb="7">
      <t>カンケイ</t>
    </rPh>
    <phoneticPr fontId="2"/>
  </si>
  <si>
    <t>種類・構造</t>
    <rPh sb="0" eb="2">
      <t>シュルイ</t>
    </rPh>
    <rPh sb="3" eb="5">
      <t>コウゾウ</t>
    </rPh>
    <phoneticPr fontId="2"/>
  </si>
  <si>
    <t>用　途</t>
    <rPh sb="0" eb="1">
      <t>ヨウ</t>
    </rPh>
    <rPh sb="2" eb="3">
      <t>ト</t>
    </rPh>
    <phoneticPr fontId="2"/>
  </si>
  <si>
    <t>階　数</t>
    <rPh sb="0" eb="1">
      <t>カイ</t>
    </rPh>
    <rPh sb="2" eb="3">
      <t>スウ</t>
    </rPh>
    <phoneticPr fontId="2"/>
  </si>
  <si>
    <t>延床面積
（㎡）</t>
    <rPh sb="0" eb="2">
      <t>ノベユカ</t>
    </rPh>
    <rPh sb="2" eb="4">
      <t>メンセキ</t>
    </rPh>
    <phoneticPr fontId="2"/>
  </si>
  <si>
    <t>被害概要</t>
    <rPh sb="0" eb="2">
      <t>ヒガイ</t>
    </rPh>
    <rPh sb="2" eb="4">
      <t>ガイヨウ</t>
    </rPh>
    <phoneticPr fontId="2"/>
  </si>
  <si>
    <t>被害額
（万円）</t>
    <rPh sb="0" eb="2">
      <t>ヒガイ</t>
    </rPh>
    <rPh sb="2" eb="3">
      <t>ガク</t>
    </rPh>
    <rPh sb="5" eb="6">
      <t>マン</t>
    </rPh>
    <rPh sb="6" eb="7">
      <t>エン</t>
    </rPh>
    <phoneticPr fontId="2"/>
  </si>
  <si>
    <t>復旧整備区分</t>
    <rPh sb="0" eb="2">
      <t>フッキュウ</t>
    </rPh>
    <rPh sb="2" eb="4">
      <t>セイビ</t>
    </rPh>
    <rPh sb="4" eb="6">
      <t>クブン</t>
    </rPh>
    <phoneticPr fontId="2"/>
  </si>
  <si>
    <t>工期</t>
    <rPh sb="0" eb="2">
      <t>コウキ</t>
    </rPh>
    <phoneticPr fontId="2"/>
  </si>
  <si>
    <t>補助事業に
要する経費
(税抜：円)</t>
    <rPh sb="0" eb="2">
      <t>ホジョ</t>
    </rPh>
    <rPh sb="2" eb="4">
      <t>ジギョウ</t>
    </rPh>
    <rPh sb="6" eb="7">
      <t>ヨウ</t>
    </rPh>
    <rPh sb="9" eb="11">
      <t>ケイヒ</t>
    </rPh>
    <rPh sb="13" eb="14">
      <t>ゼイ</t>
    </rPh>
    <rPh sb="14" eb="15">
      <t>ヌ</t>
    </rPh>
    <rPh sb="16" eb="17">
      <t>エン</t>
    </rPh>
    <phoneticPr fontId="2"/>
  </si>
  <si>
    <t>補助対象
経費
(税抜：円)</t>
    <rPh sb="0" eb="2">
      <t>ホジョ</t>
    </rPh>
    <rPh sb="2" eb="4">
      <t>タイショウ</t>
    </rPh>
    <rPh sb="5" eb="7">
      <t>ケイヒ</t>
    </rPh>
    <rPh sb="9" eb="10">
      <t>ゼイ</t>
    </rPh>
    <rPh sb="10" eb="11">
      <t>ヌ</t>
    </rPh>
    <phoneticPr fontId="2"/>
  </si>
  <si>
    <t>受領
保険金額
（円）</t>
    <rPh sb="0" eb="2">
      <t>ジュリョウ</t>
    </rPh>
    <rPh sb="3" eb="5">
      <t>ホケン</t>
    </rPh>
    <rPh sb="5" eb="7">
      <t>キンガク</t>
    </rPh>
    <rPh sb="9" eb="10">
      <t>エン</t>
    </rPh>
    <phoneticPr fontId="2"/>
  </si>
  <si>
    <t>補助対象にかかる受領保険金額
（円）</t>
    <rPh sb="0" eb="2">
      <t>ホジョ</t>
    </rPh>
    <rPh sb="2" eb="4">
      <t>タイショウ</t>
    </rPh>
    <rPh sb="8" eb="10">
      <t>ジュリョウ</t>
    </rPh>
    <rPh sb="10" eb="12">
      <t>ホケン</t>
    </rPh>
    <rPh sb="12" eb="14">
      <t>キンガク</t>
    </rPh>
    <rPh sb="16" eb="17">
      <t>エン</t>
    </rPh>
    <phoneticPr fontId="2"/>
  </si>
  <si>
    <t>調整後補助対象金額
（円）</t>
    <rPh sb="0" eb="3">
      <t>チョウセイゴ</t>
    </rPh>
    <rPh sb="3" eb="5">
      <t>ホジョ</t>
    </rPh>
    <rPh sb="5" eb="7">
      <t>タイショウ</t>
    </rPh>
    <rPh sb="7" eb="9">
      <t>キンガク</t>
    </rPh>
    <rPh sb="11" eb="12">
      <t>エン</t>
    </rPh>
    <phoneticPr fontId="2"/>
  </si>
  <si>
    <t>調整後
補助金額
（円）</t>
    <rPh sb="0" eb="3">
      <t>チョウセイゴ</t>
    </rPh>
    <rPh sb="4" eb="6">
      <t>ホジョ</t>
    </rPh>
    <rPh sb="6" eb="8">
      <t>キンガク</t>
    </rPh>
    <rPh sb="10" eb="11">
      <t>エン</t>
    </rPh>
    <phoneticPr fontId="2"/>
  </si>
  <si>
    <t>調整後
自己負担額
（円）</t>
    <rPh sb="0" eb="3">
      <t>チョウセイゴ</t>
    </rPh>
    <rPh sb="4" eb="6">
      <t>ジコ</t>
    </rPh>
    <rPh sb="6" eb="8">
      <t>フタン</t>
    </rPh>
    <rPh sb="8" eb="9">
      <t>ガク</t>
    </rPh>
    <rPh sb="11" eb="12">
      <t>エン</t>
    </rPh>
    <phoneticPr fontId="2"/>
  </si>
  <si>
    <t>罹災証明書
（被災証明書）</t>
    <rPh sb="0" eb="2">
      <t>リサイ</t>
    </rPh>
    <rPh sb="2" eb="5">
      <t>ショウメイショ</t>
    </rPh>
    <rPh sb="7" eb="9">
      <t>ヒサイ</t>
    </rPh>
    <rPh sb="9" eb="12">
      <t>ショウメイショ</t>
    </rPh>
    <phoneticPr fontId="2"/>
  </si>
  <si>
    <t>建築士による
証明書</t>
    <rPh sb="0" eb="3">
      <t>ケンチクシ</t>
    </rPh>
    <rPh sb="7" eb="10">
      <t>ショウメイショ</t>
    </rPh>
    <phoneticPr fontId="2"/>
  </si>
  <si>
    <t>専門業者による
証明書</t>
    <rPh sb="0" eb="2">
      <t>センモン</t>
    </rPh>
    <rPh sb="2" eb="4">
      <t>ギョウシャ</t>
    </rPh>
    <rPh sb="8" eb="11">
      <t>ショウメイショ</t>
    </rPh>
    <phoneticPr fontId="2"/>
  </si>
  <si>
    <t>始期</t>
    <rPh sb="0" eb="2">
      <t>シキ</t>
    </rPh>
    <phoneticPr fontId="2"/>
  </si>
  <si>
    <t>終期</t>
    <rPh sb="0" eb="2">
      <t>シュウキ</t>
    </rPh>
    <phoneticPr fontId="2"/>
  </si>
  <si>
    <t>①</t>
    <phoneticPr fontId="2"/>
  </si>
  <si>
    <t>②</t>
    <phoneticPr fontId="2"/>
  </si>
  <si>
    <t>③</t>
    <phoneticPr fontId="2"/>
  </si>
  <si>
    <t>④</t>
    <phoneticPr fontId="2"/>
  </si>
  <si>
    <t>⑤＝②-④</t>
    <phoneticPr fontId="2"/>
  </si>
  <si>
    <t>⑥＝
⑤×補助率</t>
    <phoneticPr fontId="2"/>
  </si>
  <si>
    <t>⑦＝
①－④－⑥</t>
    <phoneticPr fontId="2"/>
  </si>
  <si>
    <t>有無</t>
    <rPh sb="0" eb="2">
      <t>ウム</t>
    </rPh>
    <phoneticPr fontId="2"/>
  </si>
  <si>
    <t>被災判定</t>
    <rPh sb="0" eb="2">
      <t>ヒサイ</t>
    </rPh>
    <rPh sb="2" eb="4">
      <t>ハンテイ</t>
    </rPh>
    <phoneticPr fontId="2"/>
  </si>
  <si>
    <t>自己所有</t>
    <rPh sb="0" eb="2">
      <t>ジコ</t>
    </rPh>
    <rPh sb="2" eb="4">
      <t>ショユウ</t>
    </rPh>
    <phoneticPr fontId="2"/>
  </si>
  <si>
    <t>所有権</t>
    <rPh sb="0" eb="3">
      <t>ショユウケン</t>
    </rPh>
    <phoneticPr fontId="2"/>
  </si>
  <si>
    <t>共有</t>
    <rPh sb="0" eb="2">
      <t>キョウユウ</t>
    </rPh>
    <phoneticPr fontId="2"/>
  </si>
  <si>
    <t>借地ほか</t>
    <rPh sb="0" eb="2">
      <t>シャクチ</t>
    </rPh>
    <phoneticPr fontId="2"/>
  </si>
  <si>
    <t>区分所有</t>
    <rPh sb="0" eb="2">
      <t>クブン</t>
    </rPh>
    <rPh sb="2" eb="4">
      <t>ショユウ</t>
    </rPh>
    <phoneticPr fontId="2"/>
  </si>
  <si>
    <t>所有者ではない</t>
    <rPh sb="0" eb="3">
      <t>ショユウシャ</t>
    </rPh>
    <phoneticPr fontId="2"/>
  </si>
  <si>
    <t>有</t>
    <rPh sb="0" eb="1">
      <t>アリ</t>
    </rPh>
    <phoneticPr fontId="2"/>
  </si>
  <si>
    <t>無</t>
    <rPh sb="0" eb="1">
      <t>ナ</t>
    </rPh>
    <phoneticPr fontId="2"/>
  </si>
  <si>
    <t>全壊</t>
    <rPh sb="0" eb="2">
      <t>ゼンカイ</t>
    </rPh>
    <phoneticPr fontId="2"/>
  </si>
  <si>
    <t>大規模半壊</t>
    <rPh sb="0" eb="3">
      <t>ダイキボ</t>
    </rPh>
    <rPh sb="3" eb="5">
      <t>ハンカイ</t>
    </rPh>
    <phoneticPr fontId="2"/>
  </si>
  <si>
    <t>半壊以下</t>
    <rPh sb="0" eb="2">
      <t>ハンカイ</t>
    </rPh>
    <rPh sb="2" eb="4">
      <t>イカ</t>
    </rPh>
    <phoneticPr fontId="2"/>
  </si>
  <si>
    <t>判定なし</t>
    <rPh sb="0" eb="2">
      <t>ハンテイ</t>
    </rPh>
    <phoneticPr fontId="2"/>
  </si>
  <si>
    <t>3（２）設備一覧</t>
    <rPh sb="4" eb="6">
      <t>セツビ</t>
    </rPh>
    <phoneticPr fontId="2"/>
  </si>
  <si>
    <t>施設記号
（A→Z)</t>
    <rPh sb="0" eb="2">
      <t>シセツ</t>
    </rPh>
    <rPh sb="2" eb="4">
      <t>キゴウ</t>
    </rPh>
    <phoneticPr fontId="2"/>
  </si>
  <si>
    <t>Ｎo.</t>
    <phoneticPr fontId="2"/>
  </si>
  <si>
    <t>台数</t>
    <rPh sb="0" eb="2">
      <t>ダイスウ</t>
    </rPh>
    <phoneticPr fontId="2"/>
  </si>
  <si>
    <t>設備の名称</t>
    <rPh sb="0" eb="2">
      <t>セツビ</t>
    </rPh>
    <rPh sb="3" eb="5">
      <t>メイショウ</t>
    </rPh>
    <phoneticPr fontId="2"/>
  </si>
  <si>
    <t>用途・型式等</t>
    <rPh sb="0" eb="2">
      <t>ヨウト</t>
    </rPh>
    <rPh sb="3" eb="5">
      <t>カタシキ</t>
    </rPh>
    <rPh sb="5" eb="6">
      <t>ナド</t>
    </rPh>
    <phoneticPr fontId="2"/>
  </si>
  <si>
    <t>被害額
（万円）</t>
    <rPh sb="0" eb="2">
      <t>ヒガイ</t>
    </rPh>
    <rPh sb="2" eb="3">
      <t>ガク</t>
    </rPh>
    <rPh sb="5" eb="7">
      <t>マンエン</t>
    </rPh>
    <phoneticPr fontId="2"/>
  </si>
  <si>
    <t>新設備の名称
（入替の場合）</t>
    <rPh sb="0" eb="3">
      <t>シンセツビ</t>
    </rPh>
    <rPh sb="4" eb="6">
      <t>メイショウ</t>
    </rPh>
    <rPh sb="8" eb="10">
      <t>イレカエ</t>
    </rPh>
    <rPh sb="11" eb="13">
      <t>バアイ</t>
    </rPh>
    <phoneticPr fontId="2"/>
  </si>
  <si>
    <t>規格・型式
（入替の場合）</t>
    <rPh sb="0" eb="2">
      <t>キカク</t>
    </rPh>
    <rPh sb="3" eb="5">
      <t>カタシキ</t>
    </rPh>
    <rPh sb="7" eb="8">
      <t>イ</t>
    </rPh>
    <rPh sb="8" eb="9">
      <t>カ</t>
    </rPh>
    <rPh sb="10" eb="12">
      <t>バアイ</t>
    </rPh>
    <phoneticPr fontId="2"/>
  </si>
  <si>
    <t>整備区分</t>
    <rPh sb="0" eb="2">
      <t>セイビ</t>
    </rPh>
    <rPh sb="2" eb="4">
      <t>クブン</t>
    </rPh>
    <phoneticPr fontId="2"/>
  </si>
  <si>
    <t>工期・納期</t>
    <rPh sb="0" eb="2">
      <t>コウキ</t>
    </rPh>
    <rPh sb="3" eb="5">
      <t>ノウキ</t>
    </rPh>
    <phoneticPr fontId="2"/>
  </si>
  <si>
    <t>設置場所</t>
    <rPh sb="0" eb="2">
      <t>セッチ</t>
    </rPh>
    <rPh sb="2" eb="4">
      <t>バショ</t>
    </rPh>
    <phoneticPr fontId="2"/>
  </si>
  <si>
    <t>補助事業に
要する経費
(税抜：円)
①</t>
    <rPh sb="0" eb="2">
      <t>ホジョ</t>
    </rPh>
    <rPh sb="2" eb="4">
      <t>ジギョウ</t>
    </rPh>
    <rPh sb="6" eb="7">
      <t>ヨウ</t>
    </rPh>
    <rPh sb="9" eb="11">
      <t>ケイヒ</t>
    </rPh>
    <rPh sb="13" eb="14">
      <t>ゼイ</t>
    </rPh>
    <rPh sb="14" eb="15">
      <t>ヌ</t>
    </rPh>
    <rPh sb="16" eb="17">
      <t>エン</t>
    </rPh>
    <phoneticPr fontId="2"/>
  </si>
  <si>
    <t>補助対象
経費
(税抜：円)
②</t>
    <rPh sb="0" eb="2">
      <t>ホジョ</t>
    </rPh>
    <rPh sb="2" eb="4">
      <t>タイショウ</t>
    </rPh>
    <rPh sb="5" eb="7">
      <t>ケイヒ</t>
    </rPh>
    <rPh sb="9" eb="11">
      <t>ゼイヌキ</t>
    </rPh>
    <rPh sb="12" eb="13">
      <t>エン</t>
    </rPh>
    <phoneticPr fontId="2"/>
  </si>
  <si>
    <t>受領
保険金額
（円）
③</t>
    <rPh sb="0" eb="2">
      <t>ジュリョウ</t>
    </rPh>
    <rPh sb="3" eb="5">
      <t>ホケン</t>
    </rPh>
    <rPh sb="5" eb="7">
      <t>キンガク</t>
    </rPh>
    <rPh sb="9" eb="10">
      <t>エン</t>
    </rPh>
    <phoneticPr fontId="2"/>
  </si>
  <si>
    <t>補助対象にかかる受領保険金額
（円）
④</t>
    <rPh sb="0" eb="2">
      <t>ホジョ</t>
    </rPh>
    <rPh sb="2" eb="4">
      <t>タイショウ</t>
    </rPh>
    <rPh sb="8" eb="10">
      <t>ジュリョウ</t>
    </rPh>
    <rPh sb="10" eb="12">
      <t>ホケン</t>
    </rPh>
    <rPh sb="12" eb="14">
      <t>キンガク</t>
    </rPh>
    <rPh sb="16" eb="17">
      <t>エン</t>
    </rPh>
    <phoneticPr fontId="2"/>
  </si>
  <si>
    <t>調整後補助対象金額
（円）
⑤＝②-④</t>
    <rPh sb="0" eb="3">
      <t>チョウセイゴ</t>
    </rPh>
    <rPh sb="3" eb="5">
      <t>ホジョ</t>
    </rPh>
    <rPh sb="5" eb="7">
      <t>タイショウ</t>
    </rPh>
    <rPh sb="7" eb="9">
      <t>キンガク</t>
    </rPh>
    <rPh sb="11" eb="12">
      <t>エン</t>
    </rPh>
    <phoneticPr fontId="2"/>
  </si>
  <si>
    <t>調整後
補助金額
（円）
⑥＝
⑤×補助率</t>
    <rPh sb="0" eb="3">
      <t>チョウセイゴ</t>
    </rPh>
    <rPh sb="4" eb="6">
      <t>ホジョ</t>
    </rPh>
    <rPh sb="6" eb="8">
      <t>キンガク</t>
    </rPh>
    <rPh sb="10" eb="11">
      <t>エン</t>
    </rPh>
    <rPh sb="18" eb="21">
      <t>ホジョリツ</t>
    </rPh>
    <phoneticPr fontId="2"/>
  </si>
  <si>
    <t>調整後
自己負担額
（円）
⑦＝
①－④－⑥</t>
    <rPh sb="0" eb="3">
      <t>チョウセイゴ</t>
    </rPh>
    <rPh sb="4" eb="6">
      <t>ジコ</t>
    </rPh>
    <rPh sb="6" eb="8">
      <t>フタン</t>
    </rPh>
    <rPh sb="8" eb="9">
      <t>ガク</t>
    </rPh>
    <rPh sb="11" eb="12">
      <t>エン</t>
    </rPh>
    <phoneticPr fontId="2"/>
  </si>
  <si>
    <t>（入替の場合は記載）</t>
    <rPh sb="1" eb="3">
      <t>イレカエ</t>
    </rPh>
    <rPh sb="4" eb="6">
      <t>バアイ</t>
    </rPh>
    <rPh sb="7" eb="9">
      <t>キサイ</t>
    </rPh>
    <phoneticPr fontId="2"/>
  </si>
  <si>
    <t>修理不能
又は入替安価</t>
    <rPh sb="0" eb="2">
      <t>シュウリ</t>
    </rPh>
    <rPh sb="2" eb="4">
      <t>フノウ</t>
    </rPh>
    <rPh sb="5" eb="6">
      <t>マタ</t>
    </rPh>
    <rPh sb="7" eb="9">
      <t>イレカエ</t>
    </rPh>
    <rPh sb="9" eb="11">
      <t>アンカ</t>
    </rPh>
    <phoneticPr fontId="2"/>
  </si>
  <si>
    <t>修理･修繕</t>
    <rPh sb="0" eb="2">
      <t>シュウリ</t>
    </rPh>
    <rPh sb="3" eb="5">
      <t>シュウゼン</t>
    </rPh>
    <phoneticPr fontId="2"/>
  </si>
  <si>
    <t>※今回申請を行う全ての設備について記載してください。</t>
    <phoneticPr fontId="2"/>
  </si>
  <si>
    <t>※今回申請を行う全ての施設について記載してください。</t>
    <phoneticPr fontId="2"/>
  </si>
  <si>
    <t>発行済み株式の総数又は出資価額の総額の２分の１以上を同一の大企業が所有している事業者である</t>
    <phoneticPr fontId="2"/>
  </si>
  <si>
    <t>発行済み株式の総数又は出資価額の総額の３分の２以上を複数の大企業が所有している事業者である</t>
    <phoneticPr fontId="2"/>
  </si>
  <si>
    <t>発行済み株式の総数又は出資価額の総額の２分の１以上を同一の中堅企業が所有している事業者である</t>
    <phoneticPr fontId="2"/>
  </si>
  <si>
    <t>中堅企業の役員又は職員を兼ねている者が、役員総数の２分の１以上を占める事業者である</t>
    <phoneticPr fontId="2"/>
  </si>
  <si>
    <t>※今回申請を行う全ての施設・設備について記載してください。</t>
    <rPh sb="1" eb="3">
      <t>コンカイ</t>
    </rPh>
    <rPh sb="3" eb="5">
      <t>シンセイ</t>
    </rPh>
    <rPh sb="6" eb="7">
      <t>オコナ</t>
    </rPh>
    <phoneticPr fontId="2"/>
  </si>
  <si>
    <t>製造業・その他の業種</t>
    <rPh sb="0" eb="3">
      <t>セイゾウギョウ</t>
    </rPh>
    <rPh sb="6" eb="7">
      <t>ホカ</t>
    </rPh>
    <rPh sb="8" eb="10">
      <t>ギョウシュ</t>
    </rPh>
    <phoneticPr fontId="2"/>
  </si>
  <si>
    <t>小規模事業者(個人事業主含む)</t>
    <rPh sb="0" eb="3">
      <t>ショウキボ</t>
    </rPh>
    <rPh sb="3" eb="6">
      <t>ジギョウシャ</t>
    </rPh>
    <rPh sb="7" eb="13">
      <t>コジンジギョウシュフク</t>
    </rPh>
    <phoneticPr fontId="2"/>
  </si>
  <si>
    <t>※実施箇所と住所をご記入願います。同一敷地内であれば複数か所でも１か所となります。</t>
    <rPh sb="3" eb="5">
      <t>カショ</t>
    </rPh>
    <phoneticPr fontId="2"/>
  </si>
  <si>
    <t>施設の被災状況</t>
    <rPh sb="0" eb="2">
      <t>シセツ</t>
    </rPh>
    <rPh sb="3" eb="5">
      <t>ヒサイ</t>
    </rPh>
    <rPh sb="5" eb="7">
      <t>ジョウキョウ</t>
    </rPh>
    <phoneticPr fontId="2"/>
  </si>
  <si>
    <t>【修繕前】</t>
    <rPh sb="1" eb="4">
      <t>シュウゼンマエ</t>
    </rPh>
    <phoneticPr fontId="2"/>
  </si>
  <si>
    <t>【修繕後】</t>
    <rPh sb="1" eb="4">
      <t>シュウゼンゴ</t>
    </rPh>
    <phoneticPr fontId="2"/>
  </si>
  <si>
    <t>【修繕・購入後】</t>
    <rPh sb="1" eb="3">
      <t>シュウゼン</t>
    </rPh>
    <rPh sb="4" eb="6">
      <t>コウニュウ</t>
    </rPh>
    <rPh sb="6" eb="7">
      <t>ゴ</t>
    </rPh>
    <phoneticPr fontId="2"/>
  </si>
  <si>
    <t>【修繕・購入前】</t>
    <rPh sb="1" eb="3">
      <t>シュウゼン</t>
    </rPh>
    <rPh sb="4" eb="6">
      <t>コウニュウ</t>
    </rPh>
    <rPh sb="6" eb="7">
      <t>マエ</t>
    </rPh>
    <phoneticPr fontId="2"/>
  </si>
  <si>
    <t>※担保権設定は、財産処分に該当するため、担保権設定状況が「設定予定」となる場合は、事前に県の担当者へ相談してください。また、補助金交付後に新たに担保権を設定しようとする場合は、事前に県知事の承認が必要となります。</t>
    <phoneticPr fontId="2"/>
  </si>
  <si>
    <t>復旧実施場所</t>
    <rPh sb="0" eb="2">
      <t>フッキュウ</t>
    </rPh>
    <rPh sb="2" eb="4">
      <t>ジッシ</t>
    </rPh>
    <phoneticPr fontId="2"/>
  </si>
  <si>
    <t>○事業に関する保険・共済加入の状況</t>
    <phoneticPr fontId="2"/>
  </si>
  <si>
    <t>保険加入</t>
    <rPh sb="0" eb="2">
      <t>ホケン</t>
    </rPh>
    <rPh sb="2" eb="4">
      <t>カニュウ</t>
    </rPh>
    <phoneticPr fontId="2"/>
  </si>
  <si>
    <t>有</t>
    <rPh sb="0" eb="1">
      <t>ア</t>
    </rPh>
    <phoneticPr fontId="2"/>
  </si>
  <si>
    <t>無</t>
    <rPh sb="0" eb="1">
      <t>ナ</t>
    </rPh>
    <phoneticPr fontId="2"/>
  </si>
  <si>
    <t>※保険等の加入内容の概要を記載してください。</t>
    <rPh sb="1" eb="3">
      <t>ホケン</t>
    </rPh>
    <rPh sb="3" eb="4">
      <t>トウ</t>
    </rPh>
    <rPh sb="5" eb="7">
      <t>カニュウ</t>
    </rPh>
    <rPh sb="7" eb="9">
      <t>ナイヨウ</t>
    </rPh>
    <rPh sb="10" eb="12">
      <t>ガイヨウ</t>
    </rPh>
    <rPh sb="13" eb="15">
      <t>キサイ</t>
    </rPh>
    <phoneticPr fontId="2"/>
  </si>
  <si>
    <t>第１－１号様式</t>
    <rPh sb="0" eb="1">
      <t>ダイ</t>
    </rPh>
    <rPh sb="4" eb="5">
      <t>ゴウ</t>
    </rPh>
    <phoneticPr fontId="2"/>
  </si>
  <si>
    <t>加入の有無</t>
    <phoneticPr fontId="2"/>
  </si>
  <si>
    <t>設備取得証明書</t>
    <rPh sb="0" eb="2">
      <t>セツビ</t>
    </rPh>
    <rPh sb="2" eb="4">
      <t>シュトク</t>
    </rPh>
    <rPh sb="4" eb="7">
      <t>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</si>
</sst>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name val="ＭＳ 明朝"/>
      <family val="1"/>
      <charset val="128"/>
    </font>
    <font>
      <sz val="14"/>
      <name val="ＭＳ 明朝"/>
      <family val="1"/>
      <charset val="128"/>
    </font>
    <font>
      <sz val="11"/>
      <name val="ＭＳ 明朝"/>
      <family val="1"/>
      <charset val="128"/>
    </font>
    <font>
      <sz val="11"/>
      <color theme="1"/>
      <name val="ＭＳ 明朝"/>
      <family val="1"/>
      <charset val="128"/>
    </font>
    <font>
      <sz val="10.5"/>
      <name val="ＭＳ 明朝"/>
      <family val="1"/>
      <charset val="128"/>
    </font>
    <font>
      <sz val="8"/>
      <name val="ＭＳ 明朝"/>
      <family val="1"/>
      <charset val="128"/>
    </font>
    <font>
      <sz val="9"/>
      <name val="ＭＳ 明朝"/>
      <family val="1"/>
      <charset val="128"/>
    </font>
    <font>
      <sz val="10"/>
      <name val="ＭＳ 明朝"/>
      <family val="1"/>
      <charset val="128"/>
    </font>
    <font>
      <sz val="12"/>
      <color theme="1"/>
      <name val="ＭＳ 明朝"/>
      <family val="1"/>
      <charset val="128"/>
    </font>
    <font>
      <sz val="10"/>
      <color theme="1"/>
      <name val="ＭＳ 明朝"/>
      <family val="1"/>
      <charset val="128"/>
    </font>
    <font>
      <sz val="12"/>
      <color theme="1"/>
      <name val="ＭＳ Ｐゴシック"/>
      <family val="2"/>
      <charset val="128"/>
      <scheme val="minor"/>
    </font>
    <font>
      <sz val="8"/>
      <color theme="1"/>
      <name val="ＭＳ 明朝"/>
      <family val="1"/>
      <charset val="128"/>
    </font>
    <font>
      <sz val="16"/>
      <name val="ＭＳ 明朝"/>
      <family val="1"/>
      <charset val="128"/>
    </font>
    <font>
      <sz val="6"/>
      <name val="ＭＳ Ｐゴシック"/>
      <family val="3"/>
      <charset val="128"/>
    </font>
    <font>
      <sz val="11"/>
      <name val="HG丸ｺﾞｼｯｸM-PRO"/>
      <family val="3"/>
      <charset val="128"/>
    </font>
    <font>
      <sz val="9"/>
      <color theme="1"/>
      <name val="ＭＳ Ｐゴシック"/>
      <family val="2"/>
      <charset val="128"/>
      <scheme val="minor"/>
    </font>
    <font>
      <sz val="9"/>
      <color theme="1"/>
      <name val="ＭＳ Ｐゴシック"/>
      <family val="3"/>
      <charset val="128"/>
      <scheme val="minor"/>
    </font>
    <font>
      <sz val="10"/>
      <color rgb="FFFF0000"/>
      <name val="ＭＳ 明朝"/>
      <family val="1"/>
      <charset val="128"/>
    </font>
    <font>
      <sz val="8"/>
      <color rgb="FFFF0000"/>
      <name val="ＭＳ 明朝"/>
      <family val="1"/>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b/>
      <sz val="11"/>
      <color indexed="81"/>
      <name val="HG丸ｺﾞｼｯｸM-PRO"/>
      <family val="3"/>
      <charset val="128"/>
    </font>
    <font>
      <b/>
      <sz val="11"/>
      <color theme="1"/>
      <name val="HG丸ｺﾞｼｯｸM-PRO"/>
      <family val="3"/>
      <charset val="128"/>
    </font>
    <font>
      <sz val="9"/>
      <color theme="1"/>
      <name val="HG丸ｺﾞｼｯｸM-PRO"/>
      <family val="3"/>
      <charset val="128"/>
    </font>
    <font>
      <sz val="10"/>
      <color theme="1"/>
      <name val="HG丸ｺﾞｼｯｸM-PRO"/>
      <family val="3"/>
      <charset val="128"/>
    </font>
  </fonts>
  <fills count="8">
    <fill>
      <patternFill patternType="none"/>
    </fill>
    <fill>
      <patternFill patternType="gray125"/>
    </fill>
    <fill>
      <patternFill patternType="solid">
        <fgColor rgb="FFDAEE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14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right style="medium">
        <color indexed="64"/>
      </right>
      <top/>
      <bottom style="medium">
        <color indexed="64"/>
      </bottom>
      <diagonal style="thin">
        <color indexed="64"/>
      </diagonal>
    </border>
    <border>
      <left/>
      <right style="medium">
        <color indexed="64"/>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double">
        <color indexed="64"/>
      </bottom>
      <diagonal/>
    </border>
    <border diagonalDown="1">
      <left/>
      <right style="thin">
        <color indexed="64"/>
      </right>
      <top/>
      <bottom style="medium">
        <color indexed="64"/>
      </bottom>
      <diagonal style="thin">
        <color indexed="64"/>
      </diagonal>
    </border>
    <border>
      <left/>
      <right style="dotted">
        <color indexed="64"/>
      </right>
      <top style="dotted">
        <color indexed="64"/>
      </top>
      <bottom/>
      <diagonal/>
    </border>
    <border>
      <left/>
      <right style="thin">
        <color indexed="64"/>
      </right>
      <top style="double">
        <color indexed="64"/>
      </top>
      <bottom style="thin">
        <color indexed="64"/>
      </bottom>
      <diagonal/>
    </border>
    <border>
      <left/>
      <right style="dotted">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style="thin">
        <color indexed="64"/>
      </left>
      <right/>
      <top style="dotted">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rgb="FF000000"/>
      </bottom>
      <diagonal/>
    </border>
    <border>
      <left/>
      <right style="dotted">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dotted">
        <color indexed="64"/>
      </top>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502">
    <xf numFmtId="0" fontId="0" fillId="0" borderId="0" xfId="0">
      <alignment vertical="center"/>
    </xf>
    <xf numFmtId="0" fontId="5" fillId="0" borderId="0" xfId="0" applyFont="1" applyAlignment="1">
      <alignment vertical="center" shrinkToFit="1"/>
    </xf>
    <xf numFmtId="0" fontId="5" fillId="0" borderId="0" xfId="0" applyFont="1" applyAlignment="1">
      <alignment horizontal="justify" vertical="center" shrinkToFit="1"/>
    </xf>
    <xf numFmtId="0" fontId="6"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right"/>
    </xf>
    <xf numFmtId="0" fontId="6" fillId="0" borderId="0" xfId="0" applyFont="1">
      <alignment vertical="center"/>
    </xf>
    <xf numFmtId="0" fontId="12" fillId="0" borderId="0" xfId="0" applyFont="1">
      <alignment vertical="center"/>
    </xf>
    <xf numFmtId="0" fontId="4" fillId="0" borderId="5" xfId="0" applyFont="1" applyBorder="1" applyAlignment="1">
      <alignment horizontal="justify" vertical="center" wrapText="1"/>
    </xf>
    <xf numFmtId="0" fontId="4" fillId="2" borderId="71" xfId="0" applyFont="1" applyFill="1" applyBorder="1" applyAlignment="1">
      <alignment horizontal="center" vertical="center" shrinkToFit="1"/>
    </xf>
    <xf numFmtId="0" fontId="4" fillId="0" borderId="6" xfId="0" applyFont="1" applyBorder="1" applyAlignment="1">
      <alignment horizontal="justify" vertical="center" wrapText="1"/>
    </xf>
    <xf numFmtId="0" fontId="4" fillId="2" borderId="44"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25" xfId="0" applyFont="1" applyFill="1" applyBorder="1" applyAlignment="1">
      <alignment horizontal="center" vertical="center" wrapText="1"/>
    </xf>
    <xf numFmtId="176" fontId="4" fillId="4" borderId="55" xfId="0" applyNumberFormat="1" applyFont="1" applyFill="1" applyBorder="1" applyAlignment="1">
      <alignment horizontal="right" vertical="center" wrapText="1"/>
    </xf>
    <xf numFmtId="0" fontId="4" fillId="0" borderId="80" xfId="0" applyFont="1" applyBorder="1" applyAlignment="1">
      <alignment horizontal="justify" vertical="center" wrapText="1"/>
    </xf>
    <xf numFmtId="0" fontId="4" fillId="0" borderId="58" xfId="0" applyFont="1" applyBorder="1" applyAlignment="1">
      <alignment horizontal="justify" vertical="center" wrapText="1"/>
    </xf>
    <xf numFmtId="0" fontId="4" fillId="2" borderId="68" xfId="0" applyFont="1" applyFill="1" applyBorder="1" applyAlignment="1">
      <alignment horizontal="center" vertical="center" wrapText="1"/>
    </xf>
    <xf numFmtId="0" fontId="4" fillId="0" borderId="34" xfId="0" applyFont="1" applyBorder="1" applyAlignment="1">
      <alignment horizontal="justify" vertical="center" wrapText="1"/>
    </xf>
    <xf numFmtId="176" fontId="4" fillId="4" borderId="74" xfId="0" applyNumberFormat="1" applyFont="1" applyFill="1" applyBorder="1" applyAlignment="1">
      <alignment horizontal="right" vertical="center" wrapText="1"/>
    </xf>
    <xf numFmtId="0" fontId="4" fillId="0" borderId="84" xfId="0" applyFont="1" applyBorder="1" applyAlignment="1">
      <alignment horizontal="justify" vertical="center" wrapText="1"/>
    </xf>
    <xf numFmtId="0" fontId="4" fillId="0" borderId="8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4" xfId="0" applyFont="1" applyBorder="1" applyAlignment="1">
      <alignment horizontal="justify" vertical="center" wrapText="1"/>
    </xf>
    <xf numFmtId="176" fontId="4" fillId="4" borderId="16" xfId="0" applyNumberFormat="1" applyFont="1" applyFill="1" applyBorder="1" applyAlignment="1">
      <alignment horizontal="right" vertical="center" wrapText="1"/>
    </xf>
    <xf numFmtId="176" fontId="4" fillId="4" borderId="67" xfId="0" applyNumberFormat="1" applyFont="1" applyFill="1" applyBorder="1" applyAlignment="1">
      <alignment horizontal="right" vertical="center" wrapText="1"/>
    </xf>
    <xf numFmtId="0" fontId="4" fillId="0" borderId="78" xfId="0" applyFont="1" applyBorder="1" applyAlignment="1">
      <alignment horizontal="justify" vertical="center" wrapText="1"/>
    </xf>
    <xf numFmtId="0" fontId="4" fillId="0" borderId="26" xfId="0" applyFont="1" applyBorder="1" applyAlignment="1">
      <alignment horizontal="justify" vertical="center" wrapText="1"/>
    </xf>
    <xf numFmtId="176" fontId="4" fillId="4" borderId="92" xfId="0" applyNumberFormat="1" applyFont="1" applyFill="1" applyBorder="1" applyAlignment="1">
      <alignment horizontal="right" vertical="center" wrapText="1"/>
    </xf>
    <xf numFmtId="0" fontId="4" fillId="0" borderId="37" xfId="0" applyFont="1" applyBorder="1" applyAlignment="1">
      <alignment horizontal="justify" vertical="center" wrapText="1"/>
    </xf>
    <xf numFmtId="0" fontId="4" fillId="0" borderId="64" xfId="0" applyFont="1" applyBorder="1" applyAlignment="1">
      <alignment horizontal="justify" vertical="center" wrapText="1"/>
    </xf>
    <xf numFmtId="0" fontId="4" fillId="0" borderId="93" xfId="0" applyFont="1" applyBorder="1" applyAlignment="1">
      <alignment horizontal="justify" vertical="center" wrapText="1"/>
    </xf>
    <xf numFmtId="0" fontId="5" fillId="0" borderId="0" xfId="0" applyFont="1" applyAlignment="1">
      <alignment horizontal="center" vertical="center" shrinkToFit="1"/>
    </xf>
    <xf numFmtId="0" fontId="14" fillId="0" borderId="0" xfId="0" applyFont="1">
      <alignment vertical="center"/>
    </xf>
    <xf numFmtId="0" fontId="5" fillId="0" borderId="41" xfId="0" applyFont="1" applyBorder="1" applyAlignment="1">
      <alignment horizontal="right" vertical="center" shrinkToFit="1"/>
    </xf>
    <xf numFmtId="0" fontId="5" fillId="0" borderId="15" xfId="0" applyFont="1" applyBorder="1" applyAlignment="1">
      <alignment horizontal="right" vertical="center" shrinkToFit="1"/>
    </xf>
    <xf numFmtId="0" fontId="4" fillId="2" borderId="75" xfId="0" applyFont="1" applyFill="1" applyBorder="1" applyAlignment="1">
      <alignment horizontal="center" vertical="center" shrinkToFit="1"/>
    </xf>
    <xf numFmtId="0" fontId="5" fillId="0" borderId="66" xfId="0" applyFont="1" applyBorder="1" applyAlignment="1">
      <alignment horizontal="center" vertical="center" shrinkToFit="1"/>
    </xf>
    <xf numFmtId="0" fontId="5" fillId="0" borderId="52" xfId="0" applyFont="1" applyBorder="1" applyAlignment="1">
      <alignment horizontal="center" vertical="center" shrinkToFit="1"/>
    </xf>
    <xf numFmtId="0" fontId="4" fillId="0" borderId="0" xfId="0" applyFont="1" applyAlignment="1">
      <alignment horizontal="center" vertical="center" shrinkToFit="1"/>
    </xf>
    <xf numFmtId="0" fontId="5" fillId="0" borderId="15" xfId="0" applyFont="1" applyBorder="1" applyAlignment="1">
      <alignment horizontal="center" vertical="center" shrinkToFit="1"/>
    </xf>
    <xf numFmtId="0" fontId="4" fillId="2" borderId="17" xfId="0" applyFont="1" applyFill="1" applyBorder="1" applyAlignment="1">
      <alignment horizontal="center" vertical="center" shrinkToFit="1"/>
    </xf>
    <xf numFmtId="0" fontId="11" fillId="0" borderId="0" xfId="0" applyFont="1" applyAlignment="1">
      <alignment vertical="center" wrapText="1" shrinkToFit="1"/>
    </xf>
    <xf numFmtId="0" fontId="4" fillId="0" borderId="4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46" xfId="0" applyFont="1" applyBorder="1" applyAlignment="1">
      <alignment horizontal="justify" vertical="center" shrinkToFit="1"/>
    </xf>
    <xf numFmtId="0" fontId="4" fillId="0" borderId="14" xfId="0" applyFont="1" applyBorder="1" applyAlignment="1">
      <alignment horizontal="justify" vertical="center" shrinkToFit="1"/>
    </xf>
    <xf numFmtId="0" fontId="4" fillId="4" borderId="3" xfId="0" applyFont="1" applyFill="1" applyBorder="1" applyAlignment="1">
      <alignment horizontal="justify" vertical="center" shrinkToFit="1"/>
    </xf>
    <xf numFmtId="0" fontId="4" fillId="4" borderId="94" xfId="0" applyFont="1" applyFill="1" applyBorder="1" applyAlignment="1">
      <alignment horizontal="right" vertical="center" shrinkToFit="1"/>
    </xf>
    <xf numFmtId="0" fontId="12" fillId="0" borderId="0" xfId="0" applyFont="1" applyAlignment="1">
      <alignment horizontal="justify" vertical="center"/>
    </xf>
    <xf numFmtId="0" fontId="12" fillId="2" borderId="69"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3" fillId="0" borderId="0" xfId="0" applyFont="1">
      <alignment vertical="center"/>
    </xf>
    <xf numFmtId="0" fontId="12" fillId="0" borderId="40" xfId="0" applyFont="1" applyBorder="1" applyAlignment="1">
      <alignment horizontal="center" vertical="center" wrapText="1"/>
    </xf>
    <xf numFmtId="0" fontId="12" fillId="0" borderId="53" xfId="0" applyFont="1" applyBorder="1" applyAlignment="1">
      <alignment horizontal="center" vertical="center" wrapText="1"/>
    </xf>
    <xf numFmtId="0" fontId="8" fillId="0" borderId="0" xfId="0" applyFont="1" applyAlignment="1">
      <alignment vertical="center" shrinkToFit="1"/>
    </xf>
    <xf numFmtId="0" fontId="12" fillId="0" borderId="41" xfId="0" applyFont="1" applyBorder="1" applyAlignment="1">
      <alignment horizontal="justify" vertical="center" wrapText="1"/>
    </xf>
    <xf numFmtId="0" fontId="12" fillId="0" borderId="38" xfId="0" applyFont="1" applyBorder="1" applyAlignment="1">
      <alignment horizontal="justify" vertical="center" wrapText="1"/>
    </xf>
    <xf numFmtId="0" fontId="7" fillId="0" borderId="0" xfId="0" applyFont="1" applyAlignment="1">
      <alignment vertical="center" shrinkToFit="1"/>
    </xf>
    <xf numFmtId="0" fontId="12" fillId="0" borderId="30" xfId="0" applyFont="1" applyBorder="1" applyAlignment="1">
      <alignment horizontal="center" vertical="center" wrapText="1"/>
    </xf>
    <xf numFmtId="0" fontId="12" fillId="0" borderId="6" xfId="0" applyFont="1" applyBorder="1" applyAlignment="1">
      <alignment vertical="center" wrapText="1"/>
    </xf>
    <xf numFmtId="0" fontId="12" fillId="0" borderId="31" xfId="0" applyFont="1" applyBorder="1" applyAlignment="1">
      <alignment horizontal="center" vertical="center" wrapText="1"/>
    </xf>
    <xf numFmtId="0" fontId="12" fillId="0" borderId="32" xfId="0" applyFont="1" applyBorder="1" applyAlignment="1">
      <alignment vertical="center" wrapText="1"/>
    </xf>
    <xf numFmtId="0" fontId="12" fillId="0" borderId="3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vertical="center" wrapText="1"/>
    </xf>
    <xf numFmtId="0" fontId="12"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right" vertical="center" shrinkToFit="1"/>
    </xf>
    <xf numFmtId="0" fontId="6" fillId="0" borderId="0" xfId="0" applyFont="1" applyAlignment="1">
      <alignment horizontal="justify" vertical="center" shrinkToFit="1"/>
    </xf>
    <xf numFmtId="0" fontId="8" fillId="3" borderId="13" xfId="0" applyFont="1" applyFill="1" applyBorder="1" applyAlignment="1">
      <alignment vertical="center" shrinkToFit="1"/>
    </xf>
    <xf numFmtId="0" fontId="6" fillId="3" borderId="0" xfId="0" applyFont="1" applyFill="1" applyAlignment="1">
      <alignment horizontal="center" vertical="center" shrinkToFit="1"/>
    </xf>
    <xf numFmtId="0" fontId="8" fillId="3" borderId="14" xfId="0" applyFont="1" applyFill="1" applyBorder="1" applyAlignment="1">
      <alignment vertical="center" wrapText="1" shrinkToFit="1"/>
    </xf>
    <xf numFmtId="0" fontId="8" fillId="3" borderId="118" xfId="0" applyFont="1" applyFill="1" applyBorder="1" applyAlignment="1">
      <alignment horizontal="center" vertical="center" wrapText="1" shrinkToFit="1"/>
    </xf>
    <xf numFmtId="0" fontId="8" fillId="3" borderId="99" xfId="0" applyFont="1" applyFill="1" applyBorder="1" applyAlignment="1">
      <alignment horizontal="center" vertical="center" shrinkToFit="1"/>
    </xf>
    <xf numFmtId="0" fontId="8" fillId="3" borderId="102" xfId="0" applyFont="1" applyFill="1" applyBorder="1" applyAlignment="1">
      <alignment horizontal="center" vertical="center" wrapText="1" shrinkToFit="1"/>
    </xf>
    <xf numFmtId="0" fontId="8" fillId="3" borderId="102" xfId="0" applyFont="1" applyFill="1" applyBorder="1" applyAlignment="1">
      <alignment horizontal="center" vertical="center" shrinkToFit="1"/>
    </xf>
    <xf numFmtId="0" fontId="11" fillId="3" borderId="13" xfId="0" applyFont="1" applyFill="1" applyBorder="1" applyAlignment="1">
      <alignment vertical="center" shrinkToFit="1"/>
    </xf>
    <xf numFmtId="0" fontId="11" fillId="3" borderId="88" xfId="0" applyFont="1" applyFill="1" applyBorder="1" applyAlignment="1">
      <alignment vertical="center" shrinkToFit="1"/>
    </xf>
    <xf numFmtId="0" fontId="11" fillId="3" borderId="48" xfId="0" applyFont="1" applyFill="1" applyBorder="1" applyAlignment="1">
      <alignment vertical="center" shrinkToFit="1"/>
    </xf>
    <xf numFmtId="0" fontId="11" fillId="3" borderId="98" xfId="0" applyFont="1" applyFill="1" applyBorder="1" applyAlignment="1">
      <alignment vertical="center" shrinkToFit="1"/>
    </xf>
    <xf numFmtId="0" fontId="4" fillId="5" borderId="80" xfId="0" applyFont="1" applyFill="1" applyBorder="1" applyAlignment="1">
      <alignment horizontal="center" vertical="center" wrapText="1"/>
    </xf>
    <xf numFmtId="176" fontId="4" fillId="5" borderId="68" xfId="0" applyNumberFormat="1" applyFont="1" applyFill="1" applyBorder="1" applyAlignment="1">
      <alignment horizontal="right" vertical="center" wrapText="1"/>
    </xf>
    <xf numFmtId="176" fontId="4" fillId="5" borderId="63" xfId="0" applyNumberFormat="1" applyFont="1" applyFill="1" applyBorder="1" applyAlignment="1">
      <alignment horizontal="right" vertical="center" wrapText="1"/>
    </xf>
    <xf numFmtId="0" fontId="4" fillId="5" borderId="68" xfId="0" applyFont="1" applyFill="1" applyBorder="1" applyAlignment="1">
      <alignment horizontal="justify" vertical="center" wrapText="1"/>
    </xf>
    <xf numFmtId="0" fontId="4" fillId="5" borderId="35" xfId="0" applyFont="1" applyFill="1" applyBorder="1" applyAlignment="1">
      <alignment horizontal="justify" vertical="center" wrapText="1"/>
    </xf>
    <xf numFmtId="0" fontId="4" fillId="5" borderId="92" xfId="0" applyFont="1" applyFill="1" applyBorder="1" applyAlignment="1">
      <alignment horizontal="justify" vertical="center" wrapText="1"/>
    </xf>
    <xf numFmtId="176" fontId="4" fillId="5" borderId="80" xfId="0" applyNumberFormat="1" applyFont="1" applyFill="1" applyBorder="1" applyAlignment="1">
      <alignment horizontal="right" vertical="center" wrapText="1"/>
    </xf>
    <xf numFmtId="176" fontId="4" fillId="5" borderId="16" xfId="0" applyNumberFormat="1" applyFont="1" applyFill="1" applyBorder="1" applyAlignment="1">
      <alignment horizontal="right" vertical="center" wrapText="1"/>
    </xf>
    <xf numFmtId="0" fontId="7" fillId="0" borderId="0" xfId="0" applyFont="1" applyAlignment="1">
      <alignment horizontal="center" vertical="center" shrinkToFit="1"/>
    </xf>
    <xf numFmtId="0" fontId="6" fillId="3" borderId="13" xfId="0" applyFont="1" applyFill="1" applyBorder="1" applyAlignment="1">
      <alignment vertical="center" shrinkToFit="1"/>
    </xf>
    <xf numFmtId="0" fontId="11" fillId="3" borderId="125" xfId="0" applyFont="1" applyFill="1" applyBorder="1" applyAlignment="1">
      <alignment horizontal="center" vertical="center" shrinkToFit="1"/>
    </xf>
    <xf numFmtId="0" fontId="11" fillId="3" borderId="126" xfId="0" applyFont="1" applyFill="1" applyBorder="1" applyAlignment="1">
      <alignment horizontal="center" vertical="center" shrinkToFit="1"/>
    </xf>
    <xf numFmtId="0" fontId="10" fillId="0" borderId="0" xfId="0" applyFont="1" applyAlignment="1">
      <alignment vertical="center" shrinkToFit="1"/>
    </xf>
    <xf numFmtId="0" fontId="8" fillId="5" borderId="13" xfId="0" applyFont="1" applyFill="1" applyBorder="1" applyAlignment="1" applyProtection="1">
      <alignment vertical="center" shrinkToFit="1"/>
      <protection locked="0"/>
    </xf>
    <xf numFmtId="0" fontId="11" fillId="0" borderId="125" xfId="0" applyFont="1" applyBorder="1" applyAlignment="1" applyProtection="1">
      <alignment horizontal="center" vertical="center" shrinkToFit="1"/>
      <protection locked="0"/>
    </xf>
    <xf numFmtId="0" fontId="10" fillId="0" borderId="0" xfId="0" applyFont="1" applyAlignment="1">
      <alignment horizontal="right" vertical="center" shrinkToFit="1"/>
    </xf>
    <xf numFmtId="0" fontId="10" fillId="0" borderId="0" xfId="0" applyFont="1" applyAlignment="1">
      <alignment horizontal="justify" vertical="center" shrinkToFit="1"/>
    </xf>
    <xf numFmtId="0" fontId="10" fillId="0" borderId="0" xfId="0" applyFont="1" applyAlignment="1">
      <alignment horizontal="center" vertical="center" shrinkToFit="1"/>
    </xf>
    <xf numFmtId="0" fontId="18" fillId="0" borderId="0" xfId="2" applyFont="1">
      <alignment vertical="center"/>
    </xf>
    <xf numFmtId="0" fontId="18" fillId="0" borderId="0" xfId="0" applyFont="1">
      <alignment vertical="center"/>
    </xf>
    <xf numFmtId="38" fontId="18" fillId="0" borderId="0" xfId="1" applyFont="1" applyFill="1" applyBorder="1" applyAlignment="1">
      <alignment horizontal="center" vertical="center"/>
    </xf>
    <xf numFmtId="0" fontId="0" fillId="0" borderId="13" xfId="0" applyBorder="1" applyAlignment="1">
      <alignment vertical="center" shrinkToFit="1"/>
    </xf>
    <xf numFmtId="0" fontId="0" fillId="0" borderId="16" xfId="0" applyBorder="1" applyAlignment="1">
      <alignment vertical="center" shrinkToFit="1"/>
    </xf>
    <xf numFmtId="0" fontId="0" fillId="0" borderId="127" xfId="0" applyBorder="1" applyAlignment="1">
      <alignment vertical="center" shrinkToFit="1"/>
    </xf>
    <xf numFmtId="0" fontId="0" fillId="0" borderId="31" xfId="0" applyBorder="1" applyAlignment="1">
      <alignment vertical="center" shrinkToFit="1"/>
    </xf>
    <xf numFmtId="0" fontId="18" fillId="3" borderId="15" xfId="0" applyFont="1" applyFill="1" applyBorder="1" applyAlignment="1">
      <alignment horizontal="right" vertical="center" shrinkToFit="1"/>
    </xf>
    <xf numFmtId="0" fontId="0" fillId="0" borderId="15" xfId="0" applyBorder="1" applyAlignment="1">
      <alignment horizontal="center" vertical="center" shrinkToFit="1"/>
    </xf>
    <xf numFmtId="0" fontId="0" fillId="0" borderId="53" xfId="0" applyBorder="1" applyAlignment="1">
      <alignment horizontal="center" vertical="center" shrinkToFit="1"/>
    </xf>
    <xf numFmtId="0" fontId="0" fillId="0" borderId="13" xfId="0" applyBorder="1" applyAlignment="1">
      <alignment horizontal="center" vertical="center" shrinkToFit="1"/>
    </xf>
    <xf numFmtId="0" fontId="0" fillId="0" borderId="31" xfId="0" applyBorder="1" applyAlignment="1">
      <alignment horizontal="center" vertical="center" shrinkToFit="1"/>
    </xf>
    <xf numFmtId="0" fontId="6" fillId="3" borderId="13" xfId="0" applyFont="1" applyFill="1" applyBorder="1" applyAlignment="1">
      <alignment horizontal="justify" vertical="center" shrinkToFit="1"/>
    </xf>
    <xf numFmtId="0" fontId="6" fillId="3" borderId="16" xfId="0" applyFont="1" applyFill="1" applyBorder="1" applyAlignment="1">
      <alignment horizontal="justify" vertical="center" shrinkToFit="1"/>
    </xf>
    <xf numFmtId="0" fontId="11" fillId="3" borderId="91" xfId="0" applyFont="1" applyFill="1" applyBorder="1" applyAlignment="1">
      <alignment vertical="center" shrinkToFit="1"/>
    </xf>
    <xf numFmtId="0" fontId="11" fillId="3" borderId="14" xfId="0" applyFont="1" applyFill="1" applyBorder="1" applyAlignment="1">
      <alignment vertical="center" shrinkToFit="1"/>
    </xf>
    <xf numFmtId="0" fontId="6" fillId="3" borderId="12" xfId="0" applyFont="1" applyFill="1" applyBorder="1" applyAlignment="1">
      <alignment horizontal="center" vertical="center" shrinkToFit="1"/>
    </xf>
    <xf numFmtId="176" fontId="4" fillId="5" borderId="44" xfId="0" applyNumberFormat="1" applyFont="1" applyFill="1" applyBorder="1" applyAlignment="1">
      <alignment horizontal="right" vertical="center" wrapText="1"/>
    </xf>
    <xf numFmtId="0" fontId="22" fillId="0" borderId="58" xfId="0" applyFont="1" applyBorder="1" applyAlignment="1">
      <alignment horizontal="justify" vertical="center" wrapText="1"/>
    </xf>
    <xf numFmtId="0" fontId="4" fillId="5" borderId="44" xfId="0" applyFont="1" applyFill="1" applyBorder="1" applyAlignment="1">
      <alignment horizontal="justify" vertical="center" wrapText="1"/>
    </xf>
    <xf numFmtId="0" fontId="23" fillId="0" borderId="0" xfId="2" applyFont="1">
      <alignment vertical="center"/>
    </xf>
    <xf numFmtId="0" fontId="24" fillId="0" borderId="0" xfId="2" applyFont="1">
      <alignment vertical="center"/>
    </xf>
    <xf numFmtId="38" fontId="24" fillId="0" borderId="0" xfId="1" applyFont="1" applyBorder="1">
      <alignment vertical="center"/>
    </xf>
    <xf numFmtId="0" fontId="25" fillId="0" borderId="0" xfId="2" applyFont="1">
      <alignment vertical="center"/>
    </xf>
    <xf numFmtId="0" fontId="24" fillId="0" borderId="52" xfId="2" applyFont="1" applyBorder="1" applyAlignment="1">
      <alignment horizontal="center" vertical="center"/>
    </xf>
    <xf numFmtId="0" fontId="26" fillId="0" borderId="0" xfId="2" applyFont="1" applyAlignment="1">
      <alignment wrapText="1"/>
    </xf>
    <xf numFmtId="0" fontId="24" fillId="0" borderId="0" xfId="2" applyFont="1" applyAlignment="1"/>
    <xf numFmtId="38" fontId="24" fillId="3" borderId="64" xfId="3" applyFont="1" applyFill="1" applyBorder="1">
      <alignment vertical="center"/>
    </xf>
    <xf numFmtId="38" fontId="24" fillId="0" borderId="0" xfId="1" applyFont="1" applyFill="1" applyBorder="1" applyAlignment="1"/>
    <xf numFmtId="0" fontId="1" fillId="0" borderId="38" xfId="0" applyFont="1" applyBorder="1" applyAlignment="1">
      <alignment horizontal="left" vertical="center" wrapText="1"/>
    </xf>
    <xf numFmtId="0" fontId="1" fillId="0" borderId="0" xfId="0" applyFont="1" applyAlignment="1">
      <alignment horizontal="left" vertical="center" wrapText="1"/>
    </xf>
    <xf numFmtId="38" fontId="24" fillId="3" borderId="44" xfId="3" applyFont="1" applyFill="1" applyBorder="1">
      <alignment vertical="center"/>
    </xf>
    <xf numFmtId="38" fontId="24" fillId="3" borderId="16" xfId="1" applyFont="1" applyFill="1" applyBorder="1" applyAlignment="1">
      <alignment horizontal="center" vertical="center"/>
    </xf>
    <xf numFmtId="0" fontId="24" fillId="0" borderId="0" xfId="0" applyFont="1">
      <alignment vertical="center"/>
    </xf>
    <xf numFmtId="38" fontId="24" fillId="3" borderId="129" xfId="1" applyFont="1" applyFill="1" applyBorder="1" applyAlignment="1">
      <alignment horizontal="center" vertical="center" wrapText="1"/>
    </xf>
    <xf numFmtId="0" fontId="24" fillId="3" borderId="135" xfId="0" applyFont="1" applyFill="1" applyBorder="1" applyAlignment="1">
      <alignment horizontal="center" vertical="center" wrapText="1"/>
    </xf>
    <xf numFmtId="0" fontId="24" fillId="3" borderId="137" xfId="0" applyFont="1" applyFill="1" applyBorder="1" applyAlignment="1">
      <alignment horizontal="center" vertical="center" wrapText="1"/>
    </xf>
    <xf numFmtId="0" fontId="24" fillId="3" borderId="139" xfId="0" applyFont="1" applyFill="1" applyBorder="1" applyAlignment="1">
      <alignment horizontal="center" vertical="center" wrapText="1"/>
    </xf>
    <xf numFmtId="0" fontId="24" fillId="0" borderId="140" xfId="2" applyFont="1" applyBorder="1" applyAlignment="1">
      <alignment vertical="center" shrinkToFit="1"/>
    </xf>
    <xf numFmtId="0" fontId="24" fillId="0" borderId="99" xfId="2" applyFont="1" applyBorder="1" applyAlignment="1">
      <alignment vertical="center" shrinkToFit="1"/>
    </xf>
    <xf numFmtId="0" fontId="24" fillId="0" borderId="99" xfId="2" applyFont="1" applyBorder="1" applyAlignment="1">
      <alignment vertical="center" wrapText="1" shrinkToFit="1"/>
    </xf>
    <xf numFmtId="38" fontId="24" fillId="0" borderId="141" xfId="3" applyFont="1" applyFill="1" applyBorder="1" applyAlignment="1">
      <alignment vertical="center" shrinkToFit="1"/>
    </xf>
    <xf numFmtId="38" fontId="24" fillId="0" borderId="99" xfId="1" applyFont="1" applyFill="1" applyBorder="1" applyAlignment="1">
      <alignment vertical="center" shrinkToFit="1"/>
    </xf>
    <xf numFmtId="58" fontId="24" fillId="0" borderId="99" xfId="2" applyNumberFormat="1" applyFont="1" applyBorder="1" applyAlignment="1">
      <alignment horizontal="left" vertical="center" wrapText="1" shrinkToFit="1"/>
    </xf>
    <xf numFmtId="0" fontId="24" fillId="0" borderId="0" xfId="2" applyFont="1" applyAlignment="1">
      <alignment vertical="center" shrinkToFit="1"/>
    </xf>
    <xf numFmtId="0" fontId="24" fillId="0" borderId="99" xfId="2" applyFont="1" applyBorder="1" applyAlignment="1">
      <alignment horizontal="left" vertical="center" wrapText="1" shrinkToFit="1"/>
    </xf>
    <xf numFmtId="0" fontId="24" fillId="3" borderId="140" xfId="2" applyFont="1" applyFill="1" applyBorder="1" applyAlignment="1">
      <alignment vertical="center" shrinkToFit="1"/>
    </xf>
    <xf numFmtId="0" fontId="24" fillId="3" borderId="99" xfId="2" applyFont="1" applyFill="1" applyBorder="1" applyAlignment="1">
      <alignment vertical="center" shrinkToFit="1"/>
    </xf>
    <xf numFmtId="0" fontId="24" fillId="3" borderId="99" xfId="2" applyFont="1" applyFill="1" applyBorder="1" applyAlignment="1">
      <alignment vertical="center" wrapText="1" shrinkToFit="1"/>
    </xf>
    <xf numFmtId="38" fontId="24" fillId="3" borderId="141" xfId="3" applyFont="1" applyFill="1" applyBorder="1" applyAlignment="1">
      <alignment vertical="center" shrinkToFit="1"/>
    </xf>
    <xf numFmtId="38" fontId="24" fillId="3" borderId="99" xfId="1" applyFont="1" applyFill="1" applyBorder="1" applyAlignment="1">
      <alignment vertical="center" shrinkToFit="1"/>
    </xf>
    <xf numFmtId="0" fontId="24" fillId="3" borderId="99" xfId="2" applyFont="1" applyFill="1" applyBorder="1" applyAlignment="1">
      <alignment horizontal="left" vertical="center" wrapText="1" shrinkToFit="1"/>
    </xf>
    <xf numFmtId="0" fontId="28" fillId="0" borderId="0" xfId="2" applyFont="1">
      <alignment vertical="center"/>
    </xf>
    <xf numFmtId="0" fontId="29" fillId="0" borderId="0" xfId="0" applyFont="1">
      <alignment vertical="center"/>
    </xf>
    <xf numFmtId="0" fontId="29" fillId="3" borderId="134" xfId="0" applyFont="1" applyFill="1" applyBorder="1" applyAlignment="1">
      <alignment horizontal="center" vertical="center"/>
    </xf>
    <xf numFmtId="0" fontId="29" fillId="3" borderId="13" xfId="0" applyFont="1" applyFill="1" applyBorder="1" applyAlignment="1">
      <alignment horizontal="center" vertical="center" wrapText="1"/>
    </xf>
    <xf numFmtId="0" fontId="29" fillId="3" borderId="132" xfId="0" applyFont="1" applyFill="1" applyBorder="1" applyAlignment="1">
      <alignment horizontal="center" vertical="center"/>
    </xf>
    <xf numFmtId="0" fontId="29" fillId="3" borderId="137" xfId="0" applyFont="1" applyFill="1" applyBorder="1" applyAlignment="1">
      <alignment horizontal="center" vertical="center"/>
    </xf>
    <xf numFmtId="0" fontId="29" fillId="3" borderId="137" xfId="0" applyFont="1" applyFill="1" applyBorder="1" applyAlignment="1">
      <alignment horizontal="center" vertical="center" wrapText="1"/>
    </xf>
    <xf numFmtId="0" fontId="30" fillId="0" borderId="99" xfId="2" applyFont="1" applyBorder="1" applyAlignment="1">
      <alignment vertical="center" wrapText="1" shrinkToFit="1"/>
    </xf>
    <xf numFmtId="0" fontId="24" fillId="7" borderId="140" xfId="2" applyFont="1" applyFill="1" applyBorder="1" applyAlignment="1">
      <alignment vertical="center" shrinkToFit="1"/>
    </xf>
    <xf numFmtId="0" fontId="24" fillId="7" borderId="99" xfId="2" applyFont="1" applyFill="1" applyBorder="1" applyAlignment="1">
      <alignment vertical="center" shrinkToFit="1"/>
    </xf>
    <xf numFmtId="38" fontId="24" fillId="7" borderId="141" xfId="3" applyFont="1" applyFill="1" applyBorder="1" applyAlignment="1">
      <alignment vertical="center" shrinkToFit="1"/>
    </xf>
    <xf numFmtId="38" fontId="24" fillId="7" borderId="99" xfId="1" applyFont="1" applyFill="1" applyBorder="1" applyAlignment="1">
      <alignment vertical="center" shrinkToFit="1"/>
    </xf>
    <xf numFmtId="0" fontId="8" fillId="3" borderId="142" xfId="0" applyFont="1" applyFill="1" applyBorder="1" applyAlignment="1" applyProtection="1">
      <alignment vertical="center" wrapText="1" shrinkToFit="1"/>
      <protection locked="0"/>
    </xf>
    <xf numFmtId="0" fontId="0" fillId="3" borderId="52" xfId="0" applyFill="1" applyBorder="1" applyAlignment="1">
      <alignment horizontal="center" vertical="center"/>
    </xf>
    <xf numFmtId="0" fontId="0" fillId="0" borderId="52" xfId="0" applyBorder="1" applyAlignment="1">
      <alignment horizontal="center" vertical="center"/>
    </xf>
    <xf numFmtId="0" fontId="20" fillId="3" borderId="15" xfId="0" applyFont="1" applyFill="1" applyBorder="1" applyAlignment="1">
      <alignment horizontal="right" vertical="center"/>
    </xf>
    <xf numFmtId="0" fontId="20" fillId="3" borderId="13" xfId="0" applyFont="1" applyFill="1" applyBorder="1" applyAlignment="1">
      <alignment horizontal="right" vertical="center"/>
    </xf>
    <xf numFmtId="0" fontId="20" fillId="3" borderId="16" xfId="0" applyFont="1" applyFill="1"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38" fontId="11" fillId="5" borderId="47" xfId="1" applyFont="1" applyFill="1" applyBorder="1" applyAlignment="1" applyProtection="1">
      <alignment horizontal="right" vertical="center" shrinkToFit="1"/>
      <protection locked="0"/>
    </xf>
    <xf numFmtId="38" fontId="11" fillId="5" borderId="13" xfId="1" applyFont="1" applyFill="1" applyBorder="1" applyAlignment="1" applyProtection="1">
      <alignment horizontal="right" vertical="center" shrinkToFit="1"/>
      <protection locked="0"/>
    </xf>
    <xf numFmtId="0" fontId="0" fillId="0" borderId="15" xfId="0" applyBorder="1">
      <alignment vertical="center"/>
    </xf>
    <xf numFmtId="0" fontId="0" fillId="0" borderId="13" xfId="0" applyBorder="1">
      <alignment vertical="center"/>
    </xf>
    <xf numFmtId="0" fontId="0" fillId="0" borderId="16" xfId="0" applyBorder="1">
      <alignment vertical="center"/>
    </xf>
    <xf numFmtId="38" fontId="8" fillId="5" borderId="12" xfId="1" applyFont="1" applyFill="1" applyBorder="1" applyAlignment="1" applyProtection="1">
      <alignment horizontal="right" vertical="center" shrinkToFit="1"/>
      <protection locked="0"/>
    </xf>
    <xf numFmtId="38" fontId="8" fillId="5" borderId="13" xfId="1" applyFont="1" applyFill="1" applyBorder="1" applyAlignment="1" applyProtection="1">
      <alignment horizontal="right" vertical="center" shrinkToFit="1"/>
      <protection locked="0"/>
    </xf>
    <xf numFmtId="0" fontId="8" fillId="2" borderId="12"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8" fillId="5" borderId="15"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0" fontId="8" fillId="5" borderId="14" xfId="0" applyFont="1" applyFill="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9" fillId="3" borderId="15"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38" fontId="11" fillId="5" borderId="90" xfId="1" applyFont="1" applyFill="1" applyBorder="1" applyAlignment="1" applyProtection="1">
      <alignment horizontal="right" vertical="center" shrinkToFit="1"/>
      <protection locked="0"/>
    </xf>
    <xf numFmtId="38" fontId="11" fillId="5" borderId="88" xfId="1" applyFont="1" applyFill="1" applyBorder="1" applyAlignment="1" applyProtection="1">
      <alignment horizontal="right" vertical="center" shrinkToFit="1"/>
      <protection locked="0"/>
    </xf>
    <xf numFmtId="0" fontId="0" fillId="0" borderId="88" xfId="0" applyBorder="1" applyAlignment="1">
      <alignment vertical="center" shrinkToFit="1"/>
    </xf>
    <xf numFmtId="0" fontId="8" fillId="2" borderId="13" xfId="0" applyFont="1" applyFill="1" applyBorder="1" applyAlignment="1">
      <alignment horizontal="center" vertical="center" wrapText="1" shrinkToFit="1"/>
    </xf>
    <xf numFmtId="0" fontId="8" fillId="2" borderId="48" xfId="0" applyFont="1" applyFill="1" applyBorder="1" applyAlignment="1">
      <alignment horizontal="center" vertical="center" wrapText="1" shrinkToFit="1"/>
    </xf>
    <xf numFmtId="0" fontId="8" fillId="3" borderId="47"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3" borderId="48" xfId="0" applyFont="1" applyFill="1" applyBorder="1" applyAlignment="1">
      <alignment horizontal="center" vertical="center" wrapText="1" shrinkToFit="1"/>
    </xf>
    <xf numFmtId="0" fontId="8" fillId="5" borderId="109" xfId="0" applyFont="1" applyFill="1" applyBorder="1" applyAlignment="1" applyProtection="1">
      <alignment horizontal="center" vertical="center" shrinkToFit="1"/>
      <protection locked="0"/>
    </xf>
    <xf numFmtId="0" fontId="8" fillId="5" borderId="118"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wrapText="1" shrinkToFit="1"/>
      <protection locked="0"/>
    </xf>
    <xf numFmtId="0" fontId="8" fillId="2" borderId="114" xfId="0" applyFont="1" applyFill="1" applyBorder="1" applyAlignment="1">
      <alignment horizontal="center" vertical="center" shrinkToFit="1"/>
    </xf>
    <xf numFmtId="0" fontId="8" fillId="2" borderId="10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18" xfId="0" applyFont="1" applyFill="1" applyBorder="1" applyAlignment="1">
      <alignment horizontal="center" vertical="center" shrinkToFit="1"/>
    </xf>
    <xf numFmtId="0" fontId="8" fillId="5" borderId="14" xfId="0" applyFont="1" applyFill="1" applyBorder="1" applyAlignment="1" applyProtection="1">
      <alignment horizontal="center" vertical="center" wrapText="1" shrinkToFit="1"/>
      <protection locked="0"/>
    </xf>
    <xf numFmtId="0" fontId="8" fillId="5" borderId="109" xfId="0" applyFont="1" applyFill="1" applyBorder="1" applyAlignment="1" applyProtection="1">
      <alignment horizontal="center" vertical="center" wrapText="1" shrinkToFit="1"/>
      <protection locked="0"/>
    </xf>
    <xf numFmtId="0" fontId="8" fillId="2" borderId="110" xfId="0" applyFont="1" applyFill="1" applyBorder="1" applyAlignment="1">
      <alignment horizontal="center" vertical="center" shrinkToFit="1"/>
    </xf>
    <xf numFmtId="0" fontId="8" fillId="2" borderId="104" xfId="0" applyFont="1" applyFill="1" applyBorder="1" applyAlignment="1">
      <alignment horizontal="center" vertical="center" shrinkToFit="1"/>
    </xf>
    <xf numFmtId="0" fontId="8" fillId="5" borderId="110" xfId="0" applyFont="1" applyFill="1" applyBorder="1" applyAlignment="1" applyProtection="1">
      <alignment vertical="center" shrinkToFit="1"/>
      <protection locked="0"/>
    </xf>
    <xf numFmtId="0" fontId="8" fillId="5" borderId="111" xfId="0" applyFont="1" applyFill="1" applyBorder="1" applyAlignment="1" applyProtection="1">
      <alignment vertical="center" shrinkToFit="1"/>
      <protection locked="0"/>
    </xf>
    <xf numFmtId="0" fontId="19" fillId="3" borderId="15" xfId="0" applyFont="1" applyFill="1" applyBorder="1" applyAlignment="1">
      <alignment horizontal="right" vertical="center"/>
    </xf>
    <xf numFmtId="0" fontId="6" fillId="5" borderId="109"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4" xfId="0" applyFont="1"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42" xfId="0" applyBorder="1" applyAlignment="1">
      <alignment vertical="center" shrinkToFit="1"/>
    </xf>
    <xf numFmtId="0" fontId="0" fillId="0" borderId="15" xfId="0" applyBorder="1" applyAlignment="1">
      <alignment horizontal="center" vertical="center" shrinkToFit="1"/>
    </xf>
    <xf numFmtId="0" fontId="0" fillId="0" borderId="13" xfId="0" applyBorder="1" applyAlignment="1">
      <alignment horizontal="center" vertical="center" shrinkToFit="1"/>
    </xf>
    <xf numFmtId="0" fontId="0" fillId="0" borderId="13" xfId="0" applyBorder="1" applyAlignment="1">
      <alignment vertical="center" shrinkToFit="1"/>
    </xf>
    <xf numFmtId="0" fontId="5" fillId="0" borderId="0" xfId="0" applyFont="1" applyAlignment="1">
      <alignment horizontal="center" vertical="center" shrinkToFit="1"/>
    </xf>
    <xf numFmtId="0" fontId="10" fillId="0" borderId="0" xfId="0" applyFont="1" applyAlignment="1">
      <alignment horizontal="left" vertical="center" shrinkToFit="1"/>
    </xf>
    <xf numFmtId="0" fontId="8" fillId="2" borderId="13" xfId="0" applyFont="1" applyFill="1" applyBorder="1" applyAlignment="1">
      <alignment horizontal="center" vertical="center" shrinkToFit="1"/>
    </xf>
    <xf numFmtId="0" fontId="8" fillId="2" borderId="52" xfId="0" applyFont="1" applyFill="1" applyBorder="1" applyAlignment="1">
      <alignment horizontal="center" vertical="center" shrinkToFit="1"/>
    </xf>
    <xf numFmtId="0" fontId="8" fillId="5" borderId="52" xfId="0" applyFont="1" applyFill="1" applyBorder="1" applyAlignment="1" applyProtection="1">
      <alignment horizontal="center" vertical="center" shrinkToFit="1"/>
      <protection locked="0"/>
    </xf>
    <xf numFmtId="0" fontId="4" fillId="5" borderId="12" xfId="0" applyFont="1" applyFill="1" applyBorder="1" applyAlignment="1" applyProtection="1">
      <alignment horizontal="center" vertical="center" shrinkToFit="1"/>
      <protection locked="0"/>
    </xf>
    <xf numFmtId="0" fontId="4" fillId="5" borderId="13" xfId="0" applyFont="1" applyFill="1" applyBorder="1" applyAlignment="1" applyProtection="1">
      <alignment horizontal="center" vertical="center" shrinkToFit="1"/>
      <protection locked="0"/>
    </xf>
    <xf numFmtId="0" fontId="4" fillId="5" borderId="16" xfId="0" applyFont="1" applyFill="1" applyBorder="1" applyAlignment="1" applyProtection="1">
      <alignment horizontal="center" vertical="center" shrinkToFit="1"/>
      <protection locked="0"/>
    </xf>
    <xf numFmtId="0" fontId="8" fillId="2" borderId="14" xfId="0" applyFont="1" applyFill="1" applyBorder="1" applyAlignment="1">
      <alignment horizontal="center" vertical="center" shrinkToFit="1"/>
    </xf>
    <xf numFmtId="38" fontId="8" fillId="5" borderId="76" xfId="1" applyFont="1" applyFill="1" applyBorder="1" applyAlignment="1" applyProtection="1">
      <alignment horizontal="right" vertical="center" shrinkToFit="1"/>
      <protection locked="0"/>
    </xf>
    <xf numFmtId="38" fontId="8" fillId="5" borderId="88" xfId="1" applyFont="1" applyFill="1" applyBorder="1" applyAlignment="1" applyProtection="1">
      <alignment horizontal="right" vertical="center" shrinkToFit="1"/>
      <protection locked="0"/>
    </xf>
    <xf numFmtId="0" fontId="8" fillId="2" borderId="123" xfId="0" applyFont="1" applyFill="1" applyBorder="1" applyAlignment="1">
      <alignment horizontal="center" vertical="center" shrinkToFit="1"/>
    </xf>
    <xf numFmtId="0" fontId="8" fillId="2" borderId="99" xfId="0" applyFont="1" applyFill="1" applyBorder="1" applyAlignment="1">
      <alignment horizontal="center" vertical="center" shrinkToFit="1"/>
    </xf>
    <xf numFmtId="0" fontId="8" fillId="5" borderId="11" xfId="0" applyFont="1" applyFill="1" applyBorder="1" applyAlignment="1" applyProtection="1">
      <alignment horizontal="center" vertical="center" wrapText="1" shrinkToFit="1"/>
      <protection locked="0"/>
    </xf>
    <xf numFmtId="0" fontId="8" fillId="5" borderId="0" xfId="0" applyFont="1" applyFill="1" applyAlignment="1" applyProtection="1">
      <alignment horizontal="center" vertical="center" wrapText="1" shrinkToFit="1"/>
      <protection locked="0"/>
    </xf>
    <xf numFmtId="0" fontId="8" fillId="5" borderId="5" xfId="0" applyFont="1" applyFill="1" applyBorder="1" applyAlignment="1" applyProtection="1">
      <alignment horizontal="center" vertical="center" wrapText="1" shrinkToFit="1"/>
      <protection locked="0"/>
    </xf>
    <xf numFmtId="0" fontId="4" fillId="5" borderId="14" xfId="0" applyFont="1" applyFill="1" applyBorder="1" applyAlignment="1" applyProtection="1">
      <alignment horizontal="center" vertical="center" shrinkToFit="1"/>
      <protection locked="0"/>
    </xf>
    <xf numFmtId="0" fontId="8" fillId="2" borderId="45"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45" xfId="0" applyFont="1" applyFill="1" applyBorder="1" applyAlignment="1">
      <alignment horizontal="center" vertical="center" wrapText="1" shrinkToFit="1"/>
    </xf>
    <xf numFmtId="0" fontId="8" fillId="2" borderId="1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9" fillId="0" borderId="116" xfId="0" applyFont="1" applyBorder="1" applyAlignment="1">
      <alignment vertical="center" shrinkToFit="1"/>
    </xf>
    <xf numFmtId="0" fontId="9" fillId="0" borderId="117" xfId="0" applyFont="1" applyBorder="1" applyAlignment="1">
      <alignment vertical="center" shrinkToFit="1"/>
    </xf>
    <xf numFmtId="0" fontId="9" fillId="0" borderId="31" xfId="0" applyFont="1" applyBorder="1" applyAlignment="1">
      <alignment vertical="center" shrinkToFit="1"/>
    </xf>
    <xf numFmtId="0" fontId="9" fillId="0" borderId="32" xfId="0" applyFont="1" applyBorder="1" applyAlignment="1">
      <alignment vertical="center" shrinkToFit="1"/>
    </xf>
    <xf numFmtId="0" fontId="8" fillId="2" borderId="107" xfId="0" applyFont="1" applyFill="1" applyBorder="1" applyAlignment="1">
      <alignment horizontal="center" vertical="center" wrapText="1" shrinkToFit="1"/>
    </xf>
    <xf numFmtId="0" fontId="8" fillId="2" borderId="103" xfId="0" applyFont="1" applyFill="1" applyBorder="1" applyAlignment="1">
      <alignment horizontal="center" vertical="center" wrapText="1" shrinkToFit="1"/>
    </xf>
    <xf numFmtId="0" fontId="8" fillId="2" borderId="111" xfId="0" applyFont="1" applyFill="1" applyBorder="1" applyAlignment="1">
      <alignment horizontal="center" vertical="center" shrinkToFit="1"/>
    </xf>
    <xf numFmtId="0" fontId="8" fillId="5" borderId="113" xfId="0" applyFont="1" applyFill="1" applyBorder="1" applyAlignment="1" applyProtection="1">
      <alignment horizontal="center" vertical="center" shrinkToFit="1"/>
      <protection locked="0"/>
    </xf>
    <xf numFmtId="0" fontId="8" fillId="5" borderId="114" xfId="0" applyFont="1" applyFill="1" applyBorder="1" applyAlignment="1" applyProtection="1">
      <alignment horizontal="center" vertical="center" shrinkToFit="1"/>
      <protection locked="0"/>
    </xf>
    <xf numFmtId="0" fontId="8" fillId="5" borderId="115"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5" fillId="0" borderId="0" xfId="0" applyFont="1" applyAlignment="1">
      <alignment horizontal="justify" vertical="center" shrinkToFit="1"/>
    </xf>
    <xf numFmtId="0" fontId="6" fillId="0" borderId="0" xfId="0" applyFont="1" applyAlignment="1">
      <alignment vertical="center" shrinkToFit="1"/>
    </xf>
    <xf numFmtId="0" fontId="8" fillId="3" borderId="76" xfId="1" applyNumberFormat="1" applyFont="1" applyFill="1" applyBorder="1" applyAlignment="1">
      <alignment horizontal="center" vertical="center" wrapText="1" shrinkToFit="1"/>
    </xf>
    <xf numFmtId="0" fontId="8" fillId="3" borderId="91" xfId="1" applyNumberFormat="1" applyFont="1" applyFill="1" applyBorder="1" applyAlignment="1">
      <alignment horizontal="center" vertical="center" wrapText="1" shrinkToFit="1"/>
    </xf>
    <xf numFmtId="0" fontId="10" fillId="0" borderId="0" xfId="0" applyFont="1" applyAlignment="1">
      <alignment horizontal="justify" vertical="center" shrinkToFit="1"/>
    </xf>
    <xf numFmtId="0" fontId="10" fillId="0" borderId="0" xfId="0" applyFont="1" applyAlignment="1">
      <alignment vertical="center" shrinkToFit="1"/>
    </xf>
    <xf numFmtId="0" fontId="8" fillId="3" borderId="47"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48" xfId="0" applyFont="1" applyFill="1" applyBorder="1" applyAlignment="1">
      <alignment horizontal="center" vertical="center" shrinkToFit="1"/>
    </xf>
    <xf numFmtId="0" fontId="10" fillId="2" borderId="47" xfId="0" applyFont="1" applyFill="1" applyBorder="1" applyAlignment="1">
      <alignment horizontal="center" vertical="center" wrapText="1" shrinkToFit="1"/>
    </xf>
    <xf numFmtId="0" fontId="10" fillId="2" borderId="13" xfId="0" applyFont="1" applyFill="1" applyBorder="1" applyAlignment="1">
      <alignment horizontal="center" vertical="center" wrapText="1" shrinkToFit="1"/>
    </xf>
    <xf numFmtId="0" fontId="10" fillId="2" borderId="14" xfId="0" applyFont="1" applyFill="1" applyBorder="1" applyAlignment="1">
      <alignment horizontal="center" vertical="center" wrapText="1" shrinkToFit="1"/>
    </xf>
    <xf numFmtId="0" fontId="6" fillId="0" borderId="4" xfId="0" applyFont="1" applyBorder="1" applyAlignment="1">
      <alignment horizontal="justify" vertical="center" shrinkToFit="1"/>
    </xf>
    <xf numFmtId="0" fontId="6" fillId="0" borderId="4" xfId="0" applyFont="1" applyBorder="1" applyAlignment="1">
      <alignment vertical="center" shrinkToFit="1"/>
    </xf>
    <xf numFmtId="0" fontId="4" fillId="0" borderId="45" xfId="0" applyFont="1" applyBorder="1" applyAlignment="1">
      <alignment horizontal="center" vertical="center" shrinkToFit="1"/>
    </xf>
    <xf numFmtId="0" fontId="4" fillId="0" borderId="42" xfId="0" applyFont="1" applyBorder="1" applyAlignment="1">
      <alignment horizontal="center" vertical="center" shrinkToFit="1"/>
    </xf>
    <xf numFmtId="0" fontId="8" fillId="3" borderId="107" xfId="0" applyFont="1" applyFill="1" applyBorder="1" applyAlignment="1">
      <alignment horizontal="center" vertical="center" shrinkToFit="1"/>
    </xf>
    <xf numFmtId="0" fontId="8" fillId="6" borderId="15" xfId="0" applyFont="1" applyFill="1" applyBorder="1" applyAlignment="1">
      <alignment horizontal="center" vertical="center" shrinkToFit="1"/>
    </xf>
    <xf numFmtId="0" fontId="8" fillId="6" borderId="13" xfId="0" applyFont="1" applyFill="1" applyBorder="1" applyAlignment="1">
      <alignment horizontal="center" vertical="center" shrinkToFit="1"/>
    </xf>
    <xf numFmtId="0" fontId="8" fillId="6" borderId="14" xfId="0" applyFont="1" applyFill="1" applyBorder="1" applyAlignment="1">
      <alignment horizontal="center" vertical="center" shrinkToFit="1"/>
    </xf>
    <xf numFmtId="0" fontId="8" fillId="5" borderId="31" xfId="0" applyFont="1" applyFill="1" applyBorder="1" applyAlignment="1" applyProtection="1">
      <alignment horizontal="center" vertical="center" shrinkToFit="1"/>
      <protection locked="0"/>
    </xf>
    <xf numFmtId="0" fontId="4" fillId="0" borderId="4" xfId="0" applyFont="1" applyBorder="1" applyAlignment="1">
      <alignment horizontal="left" vertical="center" shrinkToFit="1"/>
    </xf>
    <xf numFmtId="0" fontId="4" fillId="0" borderId="0" xfId="0" applyFont="1" applyAlignment="1">
      <alignment horizontal="center" vertical="center" shrinkToFit="1"/>
    </xf>
    <xf numFmtId="0" fontId="8" fillId="2" borderId="10"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21" fillId="3" borderId="124" xfId="0" applyFont="1" applyFill="1" applyBorder="1" applyAlignment="1">
      <alignment horizontal="center" vertical="center" shrinkToFit="1"/>
    </xf>
    <xf numFmtId="0" fontId="21" fillId="3" borderId="126" xfId="0" applyFont="1" applyFill="1" applyBorder="1" applyAlignment="1">
      <alignment horizontal="center" vertical="center" shrinkToFit="1"/>
    </xf>
    <xf numFmtId="0" fontId="16" fillId="0" borderId="0" xfId="0" applyFont="1" applyAlignment="1">
      <alignment horizontal="center" vertical="center" shrinkToFit="1"/>
    </xf>
    <xf numFmtId="0" fontId="16" fillId="0" borderId="0" xfId="0" applyFont="1" applyAlignment="1">
      <alignment horizontal="center" vertical="top" shrinkToFit="1"/>
    </xf>
    <xf numFmtId="0" fontId="8" fillId="5" borderId="112" xfId="0" applyFont="1" applyFill="1" applyBorder="1" applyAlignment="1" applyProtection="1">
      <alignment vertical="center" shrinkToFit="1"/>
      <protection locked="0"/>
    </xf>
    <xf numFmtId="0" fontId="10" fillId="2" borderId="109" xfId="0" applyFont="1" applyFill="1" applyBorder="1" applyAlignment="1">
      <alignment horizontal="center" vertical="center" wrapText="1" shrinkToFit="1"/>
    </xf>
    <xf numFmtId="0" fontId="10" fillId="2" borderId="118" xfId="0" applyFont="1" applyFill="1" applyBorder="1" applyAlignment="1">
      <alignment horizontal="center" vertical="center" wrapText="1" shrinkToFit="1"/>
    </xf>
    <xf numFmtId="0" fontId="8" fillId="5" borderId="107" xfId="0" applyFont="1" applyFill="1" applyBorder="1" applyAlignment="1" applyProtection="1">
      <alignment horizontal="center" vertical="center" shrinkToFit="1"/>
      <protection locked="0"/>
    </xf>
    <xf numFmtId="0" fontId="8" fillId="5" borderId="108" xfId="0" applyFont="1" applyFill="1" applyBorder="1" applyAlignment="1" applyProtection="1">
      <alignment horizontal="center" vertical="center" shrinkToFit="1"/>
      <protection locked="0"/>
    </xf>
    <xf numFmtId="0" fontId="8" fillId="5" borderId="110" xfId="0" applyFont="1" applyFill="1" applyBorder="1" applyAlignment="1" applyProtection="1">
      <alignment horizontal="center" vertical="center" shrinkToFit="1"/>
      <protection locked="0"/>
    </xf>
    <xf numFmtId="0" fontId="8" fillId="5" borderId="111" xfId="0" applyFont="1" applyFill="1" applyBorder="1" applyAlignment="1" applyProtection="1">
      <alignment horizontal="center" vertical="center" shrinkToFit="1"/>
      <protection locked="0"/>
    </xf>
    <xf numFmtId="0" fontId="8" fillId="5" borderId="112" xfId="0" applyFont="1" applyFill="1" applyBorder="1" applyAlignment="1" applyProtection="1">
      <alignment horizontal="center" vertical="center" shrinkToFit="1"/>
      <protection locked="0"/>
    </xf>
    <xf numFmtId="0" fontId="8" fillId="2" borderId="109" xfId="0" applyFont="1" applyFill="1" applyBorder="1" applyAlignment="1">
      <alignment horizontal="center" vertical="center" shrinkToFit="1"/>
    </xf>
    <xf numFmtId="0" fontId="8" fillId="5" borderId="106" xfId="0" applyFont="1" applyFill="1" applyBorder="1" applyAlignment="1" applyProtection="1">
      <alignment horizontal="center" vertical="center" wrapText="1" shrinkToFit="1"/>
      <protection locked="0"/>
    </xf>
    <xf numFmtId="0" fontId="8" fillId="5" borderId="103" xfId="0" applyFont="1" applyFill="1" applyBorder="1" applyAlignment="1" applyProtection="1">
      <alignment horizontal="center" vertical="center" wrapText="1" shrinkToFit="1"/>
      <protection locked="0"/>
    </xf>
    <xf numFmtId="0" fontId="8" fillId="5" borderId="106"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2" borderId="100" xfId="0" applyFont="1" applyFill="1" applyBorder="1" applyAlignment="1">
      <alignment horizontal="center" vertical="center" shrinkToFit="1"/>
    </xf>
    <xf numFmtId="0" fontId="8" fillId="2" borderId="120" xfId="0" applyFont="1" applyFill="1" applyBorder="1" applyAlignment="1">
      <alignment horizontal="center" vertical="center" shrinkToFit="1"/>
    </xf>
    <xf numFmtId="0" fontId="8" fillId="3" borderId="116" xfId="0" applyFont="1" applyFill="1" applyBorder="1" applyAlignment="1">
      <alignment horizontal="center" vertical="center" shrinkToFit="1"/>
    </xf>
    <xf numFmtId="0" fontId="8" fillId="3" borderId="121" xfId="0" applyFont="1" applyFill="1" applyBorder="1" applyAlignment="1">
      <alignment horizontal="center" vertical="center" shrinkToFit="1"/>
    </xf>
    <xf numFmtId="0" fontId="8" fillId="3" borderId="70"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24" fillId="3" borderId="128" xfId="0" applyFont="1" applyFill="1" applyBorder="1" applyAlignment="1">
      <alignment horizontal="center" vertical="center" wrapText="1" shrinkToFit="1"/>
    </xf>
    <xf numFmtId="0" fontId="24" fillId="3" borderId="131" xfId="0" applyFont="1" applyFill="1" applyBorder="1" applyAlignment="1">
      <alignment horizontal="center" vertical="center" wrapText="1" shrinkToFit="1"/>
    </xf>
    <xf numFmtId="0" fontId="24" fillId="3" borderId="136" xfId="0" applyFont="1" applyFill="1" applyBorder="1" applyAlignment="1">
      <alignment horizontal="center" vertical="center" wrapText="1" shrinkToFit="1"/>
    </xf>
    <xf numFmtId="0" fontId="24" fillId="3" borderId="129" xfId="0" applyFont="1" applyFill="1" applyBorder="1" applyAlignment="1">
      <alignment horizontal="center" vertical="center" wrapText="1"/>
    </xf>
    <xf numFmtId="0" fontId="24" fillId="3" borderId="132" xfId="0" applyFont="1" applyFill="1" applyBorder="1" applyAlignment="1">
      <alignment horizontal="center" vertical="center" wrapText="1"/>
    </xf>
    <xf numFmtId="0" fontId="24" fillId="3" borderId="137" xfId="0" applyFont="1" applyFill="1" applyBorder="1" applyAlignment="1">
      <alignment horizontal="center" vertical="center" wrapText="1"/>
    </xf>
    <xf numFmtId="0" fontId="24" fillId="3" borderId="129" xfId="0" applyFont="1" applyFill="1" applyBorder="1" applyAlignment="1">
      <alignment horizontal="center" vertical="center"/>
    </xf>
    <xf numFmtId="0" fontId="24" fillId="3" borderId="132" xfId="0" applyFont="1" applyFill="1" applyBorder="1" applyAlignment="1">
      <alignment horizontal="center" vertical="center"/>
    </xf>
    <xf numFmtId="0" fontId="24" fillId="3" borderId="137" xfId="0" applyFont="1" applyFill="1" applyBorder="1" applyAlignment="1">
      <alignment horizontal="center" vertical="center"/>
    </xf>
    <xf numFmtId="0" fontId="24" fillId="3" borderId="15" xfId="2" applyFont="1" applyFill="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52" xfId="0" applyFont="1" applyBorder="1" applyAlignment="1">
      <alignment horizontal="center" vertical="center" wrapText="1"/>
    </xf>
    <xf numFmtId="0" fontId="3" fillId="0" borderId="52" xfId="0" applyFont="1" applyBorder="1" applyAlignment="1">
      <alignment horizontal="center" vertical="center" wrapText="1"/>
    </xf>
    <xf numFmtId="0" fontId="24" fillId="3" borderId="52" xfId="0" applyFont="1" applyFill="1" applyBorder="1" applyAlignment="1">
      <alignment horizontal="center" vertical="center"/>
    </xf>
    <xf numFmtId="0" fontId="24" fillId="3" borderId="130" xfId="0" applyFont="1" applyFill="1" applyBorder="1" applyAlignment="1">
      <alignment horizontal="center" vertical="center" wrapText="1" shrinkToFit="1"/>
    </xf>
    <xf numFmtId="0" fontId="24" fillId="3" borderId="133" xfId="0" applyFont="1" applyFill="1" applyBorder="1" applyAlignment="1">
      <alignment horizontal="center" vertical="center" wrapText="1" shrinkToFit="1"/>
    </xf>
    <xf numFmtId="0" fontId="24" fillId="3" borderId="138" xfId="0" applyFont="1" applyFill="1" applyBorder="1" applyAlignment="1">
      <alignment horizontal="center" vertical="center" wrapText="1" shrinkToFit="1"/>
    </xf>
    <xf numFmtId="0" fontId="24" fillId="3" borderId="109" xfId="0" applyFont="1" applyFill="1" applyBorder="1" applyAlignment="1">
      <alignment horizontal="center" vertical="center" wrapText="1"/>
    </xf>
    <xf numFmtId="0" fontId="24" fillId="3" borderId="118" xfId="0" applyFont="1" applyFill="1" applyBorder="1" applyAlignment="1">
      <alignment horizontal="center" vertical="center" wrapText="1"/>
    </xf>
    <xf numFmtId="0" fontId="24" fillId="3" borderId="134" xfId="0" applyFont="1" applyFill="1" applyBorder="1" applyAlignment="1">
      <alignment horizontal="center" vertical="center" wrapText="1"/>
    </xf>
    <xf numFmtId="0" fontId="24" fillId="3" borderId="135"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4" fillId="3" borderId="13" xfId="0" applyFont="1" applyFill="1" applyBorder="1" applyAlignment="1">
      <alignment horizontal="center" vertical="center" wrapText="1"/>
    </xf>
    <xf numFmtId="38" fontId="24" fillId="3" borderId="132" xfId="1" applyFont="1" applyFill="1" applyBorder="1" applyAlignment="1">
      <alignment horizontal="center" vertical="center" wrapText="1"/>
    </xf>
    <xf numFmtId="38" fontId="24" fillId="3" borderId="137" xfId="1" applyFont="1" applyFill="1" applyBorder="1" applyAlignment="1">
      <alignment horizontal="center" vertical="center" wrapText="1"/>
    </xf>
    <xf numFmtId="0" fontId="29" fillId="3" borderId="140" xfId="0" applyFont="1" applyFill="1" applyBorder="1" applyAlignment="1">
      <alignment horizontal="center" vertical="center"/>
    </xf>
    <xf numFmtId="0" fontId="29" fillId="3" borderId="118" xfId="0" applyFont="1" applyFill="1" applyBorder="1" applyAlignment="1">
      <alignment horizontal="center" vertical="center"/>
    </xf>
    <xf numFmtId="0" fontId="29" fillId="3" borderId="99" xfId="0" applyFont="1" applyFill="1" applyBorder="1" applyAlignment="1">
      <alignment horizontal="center" vertical="center"/>
    </xf>
    <xf numFmtId="0" fontId="29" fillId="3" borderId="138" xfId="0" applyFont="1" applyFill="1" applyBorder="1" applyAlignment="1">
      <alignment horizontal="center" vertical="center"/>
    </xf>
    <xf numFmtId="0" fontId="1" fillId="0" borderId="13" xfId="0" applyFont="1" applyBorder="1">
      <alignment vertical="center"/>
    </xf>
    <xf numFmtId="0" fontId="1" fillId="0" borderId="16" xfId="0" applyFont="1" applyBorder="1">
      <alignment vertical="center"/>
    </xf>
    <xf numFmtId="0" fontId="29" fillId="3" borderId="128" xfId="0" applyFont="1" applyFill="1" applyBorder="1" applyAlignment="1">
      <alignment horizontal="center" vertical="center" wrapText="1" shrinkToFit="1"/>
    </xf>
    <xf numFmtId="0" fontId="29" fillId="3" borderId="131" xfId="0" applyFont="1" applyFill="1" applyBorder="1" applyAlignment="1">
      <alignment horizontal="center" vertical="center" wrapText="1" shrinkToFit="1"/>
    </xf>
    <xf numFmtId="0" fontId="29" fillId="3" borderId="136" xfId="0" applyFont="1" applyFill="1" applyBorder="1" applyAlignment="1">
      <alignment horizontal="center" vertical="center" wrapText="1" shrinkToFit="1"/>
    </xf>
    <xf numFmtId="0" fontId="29" fillId="3" borderId="129" xfId="0" applyFont="1" applyFill="1" applyBorder="1" applyAlignment="1">
      <alignment horizontal="center" vertical="center" wrapText="1" shrinkToFit="1"/>
    </xf>
    <xf numFmtId="0" fontId="29" fillId="3" borderId="132" xfId="0" applyFont="1" applyFill="1" applyBorder="1" applyAlignment="1">
      <alignment horizontal="center" vertical="center" wrapText="1" shrinkToFit="1"/>
    </xf>
    <xf numFmtId="0" fontId="29" fillId="3" borderId="137" xfId="0" applyFont="1" applyFill="1" applyBorder="1" applyAlignment="1">
      <alignment horizontal="center" vertical="center" wrapText="1" shrinkToFit="1"/>
    </xf>
    <xf numFmtId="0" fontId="29" fillId="3" borderId="129" xfId="0" applyFont="1" applyFill="1" applyBorder="1" applyAlignment="1">
      <alignment horizontal="center" vertical="center" wrapText="1"/>
    </xf>
    <xf numFmtId="0" fontId="29" fillId="3" borderId="132" xfId="0" applyFont="1" applyFill="1" applyBorder="1" applyAlignment="1">
      <alignment horizontal="center" vertical="center" wrapText="1"/>
    </xf>
    <xf numFmtId="0" fontId="29" fillId="3" borderId="137" xfId="0" applyFont="1" applyFill="1" applyBorder="1" applyAlignment="1">
      <alignment horizontal="center" vertical="center" wrapText="1"/>
    </xf>
    <xf numFmtId="0" fontId="29" fillId="3" borderId="129" xfId="0" applyFont="1" applyFill="1" applyBorder="1" applyAlignment="1">
      <alignment horizontal="center" vertical="center"/>
    </xf>
    <xf numFmtId="0" fontId="29" fillId="3" borderId="132" xfId="0" applyFont="1" applyFill="1" applyBorder="1" applyAlignment="1">
      <alignment horizontal="center" vertical="center"/>
    </xf>
    <xf numFmtId="0" fontId="29" fillId="3" borderId="137" xfId="0" applyFont="1" applyFill="1" applyBorder="1" applyAlignment="1">
      <alignment horizontal="center" vertical="center"/>
    </xf>
    <xf numFmtId="0" fontId="29" fillId="3" borderId="130" xfId="0" applyFont="1" applyFill="1" applyBorder="1" applyAlignment="1">
      <alignment horizontal="center" vertical="center" wrapText="1" shrinkToFit="1"/>
    </xf>
    <xf numFmtId="0" fontId="29" fillId="3" borderId="133" xfId="0" applyFont="1" applyFill="1" applyBorder="1" applyAlignment="1">
      <alignment horizontal="center" vertical="center" wrapText="1" shrinkToFit="1"/>
    </xf>
    <xf numFmtId="0" fontId="29" fillId="3" borderId="138" xfId="0" applyFont="1" applyFill="1" applyBorder="1" applyAlignment="1">
      <alignment horizontal="center" vertical="center" wrapText="1" shrinkToFit="1"/>
    </xf>
    <xf numFmtId="38" fontId="24" fillId="3" borderId="129" xfId="1" applyFont="1" applyFill="1" applyBorder="1" applyAlignment="1">
      <alignment horizontal="center" vertical="center" wrapText="1"/>
    </xf>
    <xf numFmtId="0" fontId="29" fillId="3" borderId="106" xfId="0" applyFont="1" applyFill="1" applyBorder="1" applyAlignment="1">
      <alignment horizontal="center" vertical="center" wrapText="1"/>
    </xf>
    <xf numFmtId="0" fontId="29" fillId="3" borderId="107" xfId="0" applyFont="1" applyFill="1" applyBorder="1" applyAlignment="1">
      <alignment horizontal="center" vertical="center" wrapText="1"/>
    </xf>
    <xf numFmtId="0" fontId="29" fillId="3" borderId="128" xfId="0" applyFont="1" applyFill="1" applyBorder="1" applyAlignment="1">
      <alignment horizontal="center" vertical="center" wrapText="1"/>
    </xf>
    <xf numFmtId="0" fontId="29" fillId="3" borderId="131" xfId="0" applyFont="1" applyFill="1" applyBorder="1" applyAlignment="1">
      <alignment horizontal="center" vertical="center" wrapText="1"/>
    </xf>
    <xf numFmtId="0" fontId="29" fillId="3" borderId="136" xfId="0" applyFont="1" applyFill="1" applyBorder="1" applyAlignment="1">
      <alignment horizontal="center" vertical="center" wrapText="1"/>
    </xf>
    <xf numFmtId="0" fontId="29" fillId="3" borderId="109" xfId="0" applyFont="1" applyFill="1" applyBorder="1" applyAlignment="1">
      <alignment horizontal="center" vertical="center" wrapText="1"/>
    </xf>
    <xf numFmtId="0" fontId="29" fillId="3" borderId="118" xfId="0" applyFont="1" applyFill="1" applyBorder="1" applyAlignment="1">
      <alignment horizontal="center" vertical="center" wrapText="1"/>
    </xf>
    <xf numFmtId="0" fontId="11" fillId="0" borderId="0" xfId="0" applyFont="1" applyAlignment="1">
      <alignment horizontal="justify" vertical="center"/>
    </xf>
    <xf numFmtId="0" fontId="11" fillId="0" borderId="0" xfId="0" applyFont="1">
      <alignment vertical="center"/>
    </xf>
    <xf numFmtId="0" fontId="4" fillId="0" borderId="0" xfId="0" applyFont="1" applyAlignment="1">
      <alignment horizontal="justify" vertical="center"/>
    </xf>
    <xf numFmtId="0" fontId="4" fillId="0" borderId="0" xfId="0" applyFont="1">
      <alignment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11" fillId="0" borderId="8" xfId="0" applyFont="1" applyBorder="1" applyAlignment="1">
      <alignment horizontal="justify" vertical="center"/>
    </xf>
    <xf numFmtId="0" fontId="11" fillId="0" borderId="8" xfId="0" applyFont="1" applyBorder="1">
      <alignment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59" xfId="0" applyFont="1" applyFill="1" applyBorder="1" applyAlignment="1">
      <alignment horizontal="center" vertical="center" textRotation="255" wrapText="1"/>
    </xf>
    <xf numFmtId="0" fontId="4" fillId="2" borderId="49" xfId="0" applyFont="1" applyFill="1" applyBorder="1" applyAlignment="1">
      <alignment horizontal="center" vertical="center" textRotation="255" wrapText="1"/>
    </xf>
    <xf numFmtId="0" fontId="4" fillId="2" borderId="65" xfId="0" applyFont="1" applyFill="1" applyBorder="1" applyAlignment="1">
      <alignment horizontal="center" vertical="center" textRotation="255" wrapText="1"/>
    </xf>
    <xf numFmtId="0" fontId="4" fillId="2" borderId="56"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9" xfId="0" applyFont="1" applyFill="1" applyBorder="1" applyAlignment="1">
      <alignment horizontal="center" vertical="center" textRotation="255" wrapText="1"/>
    </xf>
    <xf numFmtId="0" fontId="4" fillId="2" borderId="81" xfId="0" applyFont="1" applyFill="1" applyBorder="1" applyAlignment="1">
      <alignment horizontal="center" vertical="center" textRotation="255" wrapText="1"/>
    </xf>
    <xf numFmtId="0" fontId="4" fillId="2" borderId="8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51" xfId="0" applyFont="1" applyFill="1" applyBorder="1" applyAlignment="1">
      <alignment horizontal="center" vertical="center" textRotation="255" wrapText="1"/>
    </xf>
    <xf numFmtId="0" fontId="11" fillId="0" borderId="0" xfId="0" applyFont="1" applyAlignment="1">
      <alignment horizontal="justify" vertical="center" shrinkToFit="1"/>
    </xf>
    <xf numFmtId="0" fontId="11" fillId="0" borderId="0" xfId="0" applyFont="1" applyAlignment="1">
      <alignment vertical="center" shrinkToFit="1"/>
    </xf>
    <xf numFmtId="0" fontId="11" fillId="0" borderId="0" xfId="0" applyFont="1" applyAlignment="1">
      <alignment vertical="center" wrapText="1" shrinkToFit="1"/>
    </xf>
    <xf numFmtId="0" fontId="4" fillId="0" borderId="0" xfId="0" applyFont="1" applyAlignment="1">
      <alignment horizontal="left" shrinkToFit="1"/>
    </xf>
    <xf numFmtId="0" fontId="4" fillId="2" borderId="50" xfId="0" applyFont="1" applyFill="1" applyBorder="1" applyAlignment="1">
      <alignment horizontal="center" vertical="center" textRotation="255" wrapText="1" shrinkToFit="1"/>
    </xf>
    <xf numFmtId="0" fontId="4" fillId="2" borderId="49" xfId="0" applyFont="1" applyFill="1" applyBorder="1" applyAlignment="1">
      <alignment horizontal="center" vertical="center" textRotation="255" wrapText="1" shrinkToFit="1"/>
    </xf>
    <xf numFmtId="0" fontId="4" fillId="2" borderId="65" xfId="0" applyFont="1" applyFill="1" applyBorder="1" applyAlignment="1">
      <alignment horizontal="center" vertical="center" textRotation="255" wrapText="1" shrinkToFit="1"/>
    </xf>
    <xf numFmtId="0" fontId="5" fillId="0" borderId="66" xfId="0" applyFont="1" applyBorder="1" applyAlignment="1">
      <alignment horizontal="left" vertical="center" shrinkToFit="1"/>
    </xf>
    <xf numFmtId="0" fontId="6" fillId="0" borderId="66" xfId="0" applyFont="1" applyBorder="1" applyAlignment="1">
      <alignment horizontal="left" vertical="center" shrinkToFit="1"/>
    </xf>
    <xf numFmtId="0" fontId="4"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10" xfId="0" applyFont="1" applyBorder="1" applyAlignment="1">
      <alignment horizontal="center" vertical="center" shrinkToFit="1"/>
    </xf>
    <xf numFmtId="0" fontId="11" fillId="0" borderId="8" xfId="0" applyFont="1" applyBorder="1" applyAlignment="1">
      <alignment horizontal="justify" vertical="center" shrinkToFit="1"/>
    </xf>
    <xf numFmtId="0" fontId="11" fillId="0" borderId="8" xfId="0" applyFont="1" applyBorder="1" applyAlignment="1">
      <alignment vertical="center" shrinkToFit="1"/>
    </xf>
    <xf numFmtId="0" fontId="11" fillId="0" borderId="0" xfId="0" applyFont="1" applyAlignment="1">
      <alignment horizontal="justify" vertical="center" wrapText="1" shrinkToFit="1"/>
    </xf>
    <xf numFmtId="0" fontId="4" fillId="3" borderId="86" xfId="0" applyFont="1" applyFill="1" applyBorder="1" applyAlignment="1">
      <alignment horizontal="center" vertical="center" textRotation="255" wrapText="1" shrinkToFit="1"/>
    </xf>
    <xf numFmtId="0" fontId="4" fillId="3" borderId="11" xfId="0" applyFont="1" applyFill="1" applyBorder="1" applyAlignment="1">
      <alignment horizontal="center" vertical="center" textRotation="255" wrapText="1" shrinkToFit="1"/>
    </xf>
    <xf numFmtId="0" fontId="4" fillId="3" borderId="10" xfId="0" applyFont="1" applyFill="1" applyBorder="1" applyAlignment="1">
      <alignment horizontal="center" vertical="center" textRotation="255" wrapText="1" shrinkToFit="1"/>
    </xf>
    <xf numFmtId="0" fontId="4" fillId="0" borderId="39" xfId="0" applyFont="1" applyBorder="1" applyAlignment="1">
      <alignment horizontal="center" vertical="center" shrinkToFit="1"/>
    </xf>
    <xf numFmtId="0" fontId="4" fillId="0" borderId="67" xfId="0" applyFont="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0" borderId="15"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4" fillId="0" borderId="56" xfId="0" applyFont="1" applyBorder="1" applyAlignment="1">
      <alignment horizontal="left" vertical="center" wrapText="1" shrinkToFit="1"/>
    </xf>
    <xf numFmtId="0" fontId="4" fillId="0" borderId="57" xfId="0" applyFont="1" applyBorder="1" applyAlignment="1">
      <alignment horizontal="left" vertical="center" wrapText="1" shrinkToFit="1"/>
    </xf>
    <xf numFmtId="0" fontId="4" fillId="0" borderId="58" xfId="0" applyFont="1" applyBorder="1" applyAlignment="1">
      <alignment horizontal="left" vertical="center" wrapText="1" shrinkToFit="1"/>
    </xf>
    <xf numFmtId="0" fontId="4" fillId="0" borderId="94" xfId="0" applyFont="1" applyBorder="1" applyAlignment="1">
      <alignment horizontal="left" vertical="center" wrapText="1" shrinkToFit="1"/>
    </xf>
    <xf numFmtId="0" fontId="4" fillId="0" borderId="88" xfId="0" applyFont="1" applyBorder="1" applyAlignment="1">
      <alignment horizontal="left" vertical="center" wrapText="1" shrinkToFit="1"/>
    </xf>
    <xf numFmtId="0" fontId="4" fillId="0" borderId="91" xfId="0" applyFont="1" applyBorder="1" applyAlignment="1">
      <alignment horizontal="left" vertical="center" wrapText="1" shrinkToFit="1"/>
    </xf>
    <xf numFmtId="0" fontId="4" fillId="0" borderId="56"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2" borderId="70" xfId="0" applyFont="1" applyFill="1" applyBorder="1" applyAlignment="1">
      <alignment horizontal="center" vertical="center" shrinkToFit="1"/>
    </xf>
    <xf numFmtId="0" fontId="4" fillId="2" borderId="72" xfId="0" applyFont="1" applyFill="1" applyBorder="1" applyAlignment="1">
      <alignment horizontal="center" vertical="center" shrinkToFit="1"/>
    </xf>
    <xf numFmtId="0" fontId="4" fillId="0" borderId="82" xfId="0" applyFont="1" applyBorder="1" applyAlignment="1">
      <alignment horizontal="left" vertical="center" wrapText="1" shrinkToFit="1"/>
    </xf>
    <xf numFmtId="0" fontId="4" fillId="0" borderId="96" xfId="0" applyFont="1" applyBorder="1" applyAlignment="1">
      <alignment horizontal="left" vertical="center" wrapText="1" shrinkToFit="1"/>
    </xf>
    <xf numFmtId="0" fontId="4" fillId="0" borderId="95" xfId="0" applyFont="1" applyBorder="1" applyAlignment="1">
      <alignment horizontal="left" vertical="center" wrapText="1" shrinkToFit="1"/>
    </xf>
    <xf numFmtId="0" fontId="4" fillId="0" borderId="73"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4" xfId="0" applyFont="1" applyBorder="1" applyAlignment="1">
      <alignment horizontal="right" vertical="center" shrinkToFit="1"/>
    </xf>
    <xf numFmtId="0" fontId="12" fillId="0" borderId="4" xfId="0" applyFont="1" applyBorder="1" applyAlignment="1">
      <alignment vertical="center" shrinkToFit="1"/>
    </xf>
    <xf numFmtId="0" fontId="4" fillId="2" borderId="1" xfId="0" applyFont="1" applyFill="1" applyBorder="1" applyAlignment="1">
      <alignment horizontal="center" vertical="center" shrinkToFit="1"/>
    </xf>
    <xf numFmtId="0" fontId="6" fillId="0" borderId="1" xfId="0" applyFont="1" applyBorder="1" applyAlignment="1">
      <alignment vertical="center" shrinkToFit="1"/>
    </xf>
    <xf numFmtId="0" fontId="6" fillId="0" borderId="7" xfId="0" applyFont="1" applyBorder="1" applyAlignment="1">
      <alignment vertical="center" shrinkToFit="1"/>
    </xf>
    <xf numFmtId="0" fontId="4" fillId="2" borderId="20" xfId="0" applyFont="1" applyFill="1" applyBorder="1" applyAlignment="1">
      <alignment horizontal="center" vertical="center" shrinkToFit="1"/>
    </xf>
    <xf numFmtId="0" fontId="6" fillId="0" borderId="18" xfId="0" applyFont="1" applyBorder="1" applyAlignment="1">
      <alignment vertical="center" shrinkToFit="1"/>
    </xf>
    <xf numFmtId="0" fontId="6" fillId="0" borderId="1" xfId="0" applyFont="1" applyBorder="1" applyAlignment="1">
      <alignment horizontal="center" vertical="center" shrinkToFit="1"/>
    </xf>
    <xf numFmtId="0" fontId="12" fillId="0" borderId="4" xfId="0" applyFont="1" applyBorder="1" applyAlignment="1">
      <alignment horizontal="left" vertical="center" shrinkToFit="1"/>
    </xf>
    <xf numFmtId="0" fontId="5" fillId="0" borderId="52" xfId="0" applyFont="1" applyBorder="1" applyAlignment="1">
      <alignment horizontal="left" vertical="center" shrinkToFit="1"/>
    </xf>
    <xf numFmtId="0" fontId="6" fillId="0" borderId="52" xfId="0" applyFont="1" applyBorder="1" applyAlignment="1">
      <alignment horizontal="left" vertical="center" shrinkToFit="1"/>
    </xf>
    <xf numFmtId="0" fontId="4" fillId="0" borderId="15" xfId="0" applyFont="1" applyBorder="1" applyAlignment="1">
      <alignment horizontal="justify" vertical="center" shrinkToFit="1"/>
    </xf>
    <xf numFmtId="0" fontId="4" fillId="0" borderId="13" xfId="0" applyFont="1" applyBorder="1" applyAlignment="1">
      <alignment vertical="center" shrinkToFit="1"/>
    </xf>
    <xf numFmtId="0" fontId="5"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43" xfId="0" applyFont="1" applyBorder="1" applyAlignment="1">
      <alignment horizontal="left" vertical="center" shrinkToFit="1"/>
    </xf>
    <xf numFmtId="0" fontId="5" fillId="0" borderId="0" xfId="0" applyFont="1" applyAlignment="1">
      <alignment horizontal="left" vertical="center" shrinkToFit="1"/>
    </xf>
    <xf numFmtId="0" fontId="7" fillId="0" borderId="0" xfId="0" applyFont="1" applyAlignment="1">
      <alignment horizontal="left" vertical="center" shrinkToFit="1"/>
    </xf>
    <xf numFmtId="0" fontId="5" fillId="0" borderId="0" xfId="0" applyFont="1" applyAlignment="1">
      <alignment horizontal="right" vertical="center" shrinkToFit="1"/>
    </xf>
    <xf numFmtId="0" fontId="7"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4" fillId="0" borderId="0" xfId="0" applyFont="1" applyAlignment="1">
      <alignment horizontal="justify" vertical="center" shrinkToFit="1"/>
    </xf>
    <xf numFmtId="0" fontId="13" fillId="0" borderId="0" xfId="0" applyFont="1" applyAlignment="1">
      <alignment horizontal="justify" vertical="center"/>
    </xf>
    <xf numFmtId="0" fontId="13" fillId="0" borderId="0" xfId="0" applyFont="1">
      <alignment vertical="center"/>
    </xf>
    <xf numFmtId="0" fontId="12" fillId="0" borderId="0" xfId="0" applyFont="1" applyAlignment="1">
      <alignment horizontal="justify" vertical="center"/>
    </xf>
    <xf numFmtId="0" fontId="12" fillId="0" borderId="0" xfId="0" applyFont="1">
      <alignment vertical="center"/>
    </xf>
    <xf numFmtId="0" fontId="12" fillId="0" borderId="4" xfId="0" applyFont="1" applyBorder="1" applyAlignment="1">
      <alignment horizontal="justify" vertical="center"/>
    </xf>
    <xf numFmtId="0" fontId="12" fillId="0" borderId="4" xfId="0" applyFont="1" applyBorder="1">
      <alignment vertical="center"/>
    </xf>
    <xf numFmtId="0" fontId="12" fillId="0" borderId="4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45"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1" xfId="0" applyFont="1" applyBorder="1" applyAlignment="1">
      <alignment horizontal="justify" vertical="center" wrapText="1"/>
    </xf>
    <xf numFmtId="0" fontId="12" fillId="0" borderId="53" xfId="0" applyFont="1" applyBorder="1" applyAlignment="1">
      <alignment horizontal="justify" vertical="center" wrapText="1"/>
    </xf>
    <xf numFmtId="0" fontId="12" fillId="2" borderId="19"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0" borderId="3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6"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0" borderId="87" xfId="0" applyFont="1" applyBorder="1" applyAlignment="1">
      <alignment horizontal="center" vertical="center" wrapText="1"/>
    </xf>
    <xf numFmtId="0" fontId="12" fillId="0" borderId="122" xfId="0" applyFont="1" applyBorder="1" applyAlignment="1">
      <alignment horizontal="center" vertical="center" wrapText="1"/>
    </xf>
    <xf numFmtId="0" fontId="12" fillId="0" borderId="27" xfId="0" applyFont="1" applyBorder="1" applyAlignment="1">
      <alignment horizontal="center" vertical="center" wrapText="1"/>
    </xf>
    <xf numFmtId="0" fontId="13" fillId="0" borderId="21" xfId="0" applyFont="1" applyBorder="1" applyAlignment="1">
      <alignment horizontal="justify" vertical="center"/>
    </xf>
    <xf numFmtId="0" fontId="13" fillId="0" borderId="21" xfId="0" applyFont="1" applyBorder="1">
      <alignment vertical="center"/>
    </xf>
    <xf numFmtId="0" fontId="12" fillId="0" borderId="22" xfId="0" applyFont="1" applyBorder="1" applyAlignment="1">
      <alignment horizontal="center" vertical="center" wrapText="1"/>
    </xf>
    <xf numFmtId="0" fontId="12" fillId="0" borderId="97" xfId="0" applyFont="1" applyBorder="1" applyAlignment="1">
      <alignment horizontal="justify" vertical="center" wrapText="1"/>
    </xf>
    <xf numFmtId="0" fontId="12" fillId="0" borderId="62"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61" xfId="0" applyFont="1" applyBorder="1" applyAlignment="1">
      <alignment horizontal="center" vertical="center" wrapText="1"/>
    </xf>
    <xf numFmtId="0" fontId="12" fillId="2" borderId="7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cellXfs>
  <cellStyles count="4">
    <cellStyle name="桁区切り" xfId="1" builtinId="6"/>
    <cellStyle name="桁区切り 2" xfId="3" xr:uid="{8F0DBEFD-B581-488B-AE31-2AB9F9F3B018}"/>
    <cellStyle name="標準" xfId="0" builtinId="0"/>
    <cellStyle name="標準 2" xfId="2" xr:uid="{00000000-0005-0000-0000-000002000000}"/>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190500</xdr:colOff>
      <xdr:row>3</xdr:row>
      <xdr:rowOff>155863</xdr:rowOff>
    </xdr:from>
    <xdr:to>
      <xdr:col>38</xdr:col>
      <xdr:colOff>72215</xdr:colOff>
      <xdr:row>7</xdr:row>
      <xdr:rowOff>151022</xdr:rowOff>
    </xdr:to>
    <xdr:sp macro="" textlink="">
      <xdr:nvSpPr>
        <xdr:cNvPr id="2" name="テキスト ボックス 1">
          <a:extLst>
            <a:ext uri="{FF2B5EF4-FFF2-40B4-BE49-F238E27FC236}">
              <a16:creationId xmlns:a16="http://schemas.microsoft.com/office/drawing/2014/main" id="{275DAB69-8EF5-4461-8430-6B4550A6275D}"/>
            </a:ext>
          </a:extLst>
        </xdr:cNvPr>
        <xdr:cNvSpPr txBox="1"/>
      </xdr:nvSpPr>
      <xdr:spPr>
        <a:xfrm>
          <a:off x="30756225" y="987713"/>
          <a:ext cx="4174315" cy="1820784"/>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204108</xdr:colOff>
      <xdr:row>20</xdr:row>
      <xdr:rowOff>190499</xdr:rowOff>
    </xdr:from>
    <xdr:to>
      <xdr:col>36</xdr:col>
      <xdr:colOff>58608</xdr:colOff>
      <xdr:row>28</xdr:row>
      <xdr:rowOff>79275</xdr:rowOff>
    </xdr:to>
    <xdr:sp macro="" textlink="">
      <xdr:nvSpPr>
        <xdr:cNvPr id="2" name="テキスト ボックス 1">
          <a:extLst>
            <a:ext uri="{FF2B5EF4-FFF2-40B4-BE49-F238E27FC236}">
              <a16:creationId xmlns:a16="http://schemas.microsoft.com/office/drawing/2014/main" id="{9C1228F7-9871-4612-99DC-027F668A6832}"/>
            </a:ext>
          </a:extLst>
        </xdr:cNvPr>
        <xdr:cNvSpPr txBox="1"/>
      </xdr:nvSpPr>
      <xdr:spPr>
        <a:xfrm>
          <a:off x="27766283" y="5476874"/>
          <a:ext cx="4153450" cy="1946176"/>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83"/>
  <sheetViews>
    <sheetView showGridLines="0" view="pageBreakPreview" topLeftCell="A8" zoomScale="70" zoomScaleNormal="100" zoomScaleSheetLayoutView="70" workbookViewId="0">
      <selection activeCell="K27" sqref="K27:N27"/>
    </sheetView>
  </sheetViews>
  <sheetFormatPr defaultColWidth="9" defaultRowHeight="16.5" x14ac:dyDescent="0.2"/>
  <cols>
    <col min="1" max="1" width="13.453125" style="1" customWidth="1"/>
    <col min="2" max="2" width="10.81640625" style="1" customWidth="1"/>
    <col min="3" max="3" width="8" style="1" customWidth="1"/>
    <col min="4" max="4" width="7.08984375" style="1" customWidth="1"/>
    <col min="5" max="5" width="4.453125" style="1" customWidth="1"/>
    <col min="6" max="6" width="3.7265625" style="1" customWidth="1"/>
    <col min="7" max="7" width="11" style="1" customWidth="1"/>
    <col min="8" max="8" width="3.7265625" style="1" customWidth="1"/>
    <col min="9" max="9" width="4.26953125" style="1" customWidth="1"/>
    <col min="10" max="10" width="7.90625" style="1" customWidth="1"/>
    <col min="11" max="11" width="7.08984375" style="1" customWidth="1"/>
    <col min="12" max="12" width="4.08984375" style="1" customWidth="1"/>
    <col min="13" max="13" width="7.90625" style="1" customWidth="1"/>
    <col min="14" max="14" width="4.26953125" style="1" customWidth="1"/>
    <col min="15" max="15" width="6.08984375" style="1" customWidth="1"/>
    <col min="16" max="16" width="5.08984375" style="1" customWidth="1"/>
    <col min="17" max="17" width="12.36328125" style="3" customWidth="1"/>
    <col min="18" max="18" width="10.90625" style="3" customWidth="1"/>
    <col min="19" max="19" width="13.453125" style="68" customWidth="1"/>
    <col min="20" max="20" width="23.54296875" style="68" customWidth="1"/>
    <col min="21" max="21" width="23.453125" style="68" customWidth="1"/>
    <col min="22" max="22" width="20.6328125" style="3" customWidth="1"/>
    <col min="23" max="16384" width="9" style="1"/>
  </cols>
  <sheetData>
    <row r="1" spans="1:21" x14ac:dyDescent="0.2">
      <c r="A1" s="221" t="s">
        <v>265</v>
      </c>
      <c r="B1" s="221"/>
    </row>
    <row r="2" spans="1:21" ht="21.75" customHeight="1" x14ac:dyDescent="0.2">
      <c r="A2" s="283" t="s">
        <v>161</v>
      </c>
      <c r="B2" s="283"/>
      <c r="C2" s="283"/>
      <c r="D2" s="283"/>
      <c r="E2" s="283"/>
      <c r="F2" s="283"/>
      <c r="G2" s="283"/>
      <c r="H2" s="283"/>
      <c r="I2" s="283"/>
      <c r="J2" s="283"/>
      <c r="K2" s="283"/>
      <c r="L2" s="283"/>
      <c r="M2" s="283"/>
      <c r="N2" s="283"/>
      <c r="O2" s="283"/>
      <c r="P2" s="283"/>
      <c r="S2" s="68" t="s">
        <v>123</v>
      </c>
      <c r="T2" s="68" t="s">
        <v>132</v>
      </c>
    </row>
    <row r="3" spans="1:21" ht="23.25" customHeight="1" thickBot="1" x14ac:dyDescent="0.25">
      <c r="A3" s="284" t="s">
        <v>155</v>
      </c>
      <c r="B3" s="284"/>
      <c r="C3" s="284"/>
      <c r="D3" s="284"/>
      <c r="E3" s="284"/>
      <c r="F3" s="284"/>
      <c r="G3" s="284"/>
      <c r="H3" s="284"/>
      <c r="I3" s="284"/>
      <c r="J3" s="284"/>
      <c r="K3" s="284"/>
      <c r="L3" s="284"/>
      <c r="M3" s="284"/>
      <c r="N3" s="284"/>
      <c r="O3" s="284"/>
      <c r="P3" s="284"/>
      <c r="R3" s="1"/>
      <c r="S3" s="68" t="s">
        <v>126</v>
      </c>
      <c r="T3" s="68" t="s">
        <v>125</v>
      </c>
      <c r="U3" s="68" t="s">
        <v>124</v>
      </c>
    </row>
    <row r="4" spans="1:21" ht="21" customHeight="1" thickBot="1" x14ac:dyDescent="0.25">
      <c r="A4" s="33"/>
      <c r="B4" s="33"/>
      <c r="C4" s="33"/>
      <c r="D4" s="33"/>
      <c r="E4" s="33"/>
      <c r="F4" s="33"/>
      <c r="G4" s="33"/>
      <c r="H4" s="281" t="s">
        <v>154</v>
      </c>
      <c r="I4" s="282"/>
      <c r="J4" s="92" t="s">
        <v>127</v>
      </c>
      <c r="K4" s="96">
        <v>7</v>
      </c>
      <c r="L4" s="92" t="s">
        <v>126</v>
      </c>
      <c r="M4" s="96" t="s">
        <v>106</v>
      </c>
      <c r="N4" s="92" t="s">
        <v>125</v>
      </c>
      <c r="O4" s="96" t="s">
        <v>106</v>
      </c>
      <c r="P4" s="93" t="s">
        <v>124</v>
      </c>
      <c r="S4" s="68" t="s">
        <v>107</v>
      </c>
      <c r="T4" s="68" t="s">
        <v>107</v>
      </c>
      <c r="U4" s="68" t="s">
        <v>107</v>
      </c>
    </row>
    <row r="5" spans="1:21" ht="18.75" customHeight="1" thickBot="1" x14ac:dyDescent="0.25">
      <c r="A5" s="277" t="s">
        <v>59</v>
      </c>
      <c r="B5" s="277"/>
      <c r="C5" s="277"/>
      <c r="D5" s="277"/>
      <c r="E5" s="277"/>
      <c r="F5" s="277"/>
      <c r="G5" s="277"/>
      <c r="H5" s="277"/>
      <c r="I5" s="277"/>
      <c r="J5" s="277"/>
      <c r="K5" s="277"/>
      <c r="L5" s="277"/>
      <c r="M5" s="277"/>
      <c r="N5" s="277"/>
      <c r="O5" s="277"/>
      <c r="P5" s="277"/>
      <c r="Q5" s="4"/>
      <c r="R5" s="4"/>
      <c r="S5" s="68" t="s">
        <v>106</v>
      </c>
      <c r="T5" s="68" t="s">
        <v>106</v>
      </c>
      <c r="U5" s="68" t="s">
        <v>106</v>
      </c>
    </row>
    <row r="6" spans="1:21" ht="18" customHeight="1" x14ac:dyDescent="0.2">
      <c r="A6" s="299" t="s">
        <v>79</v>
      </c>
      <c r="B6" s="300"/>
      <c r="C6" s="255"/>
      <c r="D6" s="255"/>
      <c r="E6" s="255"/>
      <c r="F6" s="255"/>
      <c r="G6" s="255"/>
      <c r="H6" s="255"/>
      <c r="I6" s="255"/>
      <c r="J6" s="255"/>
      <c r="K6" s="303" t="s">
        <v>0</v>
      </c>
      <c r="L6" s="304"/>
      <c r="M6" s="304"/>
      <c r="N6" s="304"/>
      <c r="O6" s="304"/>
      <c r="P6" s="305"/>
      <c r="Q6" s="72" t="s">
        <v>113</v>
      </c>
      <c r="R6" s="68" t="s">
        <v>112</v>
      </c>
      <c r="S6" s="68" t="s">
        <v>128</v>
      </c>
      <c r="T6" s="68">
        <v>1</v>
      </c>
      <c r="U6" s="68">
        <v>1</v>
      </c>
    </row>
    <row r="7" spans="1:21" ht="29.25" customHeight="1" x14ac:dyDescent="0.2">
      <c r="A7" s="301" t="s">
        <v>29</v>
      </c>
      <c r="B7" s="302"/>
      <c r="C7" s="276"/>
      <c r="D7" s="276"/>
      <c r="E7" s="276"/>
      <c r="F7" s="276"/>
      <c r="G7" s="276"/>
      <c r="H7" s="276"/>
      <c r="I7" s="276"/>
      <c r="J7" s="276"/>
      <c r="K7" s="183"/>
      <c r="L7" s="184"/>
      <c r="M7" s="184"/>
      <c r="N7" s="184"/>
      <c r="O7" s="184"/>
      <c r="P7" s="185"/>
      <c r="Q7" s="68" t="s">
        <v>114</v>
      </c>
      <c r="R7" s="68" t="s">
        <v>111</v>
      </c>
      <c r="S7" s="68">
        <v>2</v>
      </c>
      <c r="T7" s="68">
        <v>2</v>
      </c>
      <c r="U7" s="68">
        <v>2</v>
      </c>
    </row>
    <row r="8" spans="1:21" ht="27" customHeight="1" x14ac:dyDescent="0.2">
      <c r="A8" s="179" t="s">
        <v>145</v>
      </c>
      <c r="B8" s="180"/>
      <c r="C8" s="74" t="s">
        <v>99</v>
      </c>
      <c r="D8" s="95"/>
      <c r="E8" s="75" t="s">
        <v>100</v>
      </c>
      <c r="F8" s="198"/>
      <c r="G8" s="199"/>
      <c r="H8" s="198"/>
      <c r="I8" s="184"/>
      <c r="J8" s="184"/>
      <c r="K8" s="184"/>
      <c r="L8" s="184"/>
      <c r="M8" s="184"/>
      <c r="N8" s="184"/>
      <c r="O8" s="184"/>
      <c r="P8" s="185"/>
      <c r="Q8" s="68" t="s">
        <v>119</v>
      </c>
      <c r="R8" s="68" t="s">
        <v>106</v>
      </c>
      <c r="S8" s="68">
        <v>3</v>
      </c>
      <c r="T8" s="68">
        <v>3</v>
      </c>
      <c r="U8" s="68">
        <v>3</v>
      </c>
    </row>
    <row r="9" spans="1:21" ht="27" customHeight="1" x14ac:dyDescent="0.2">
      <c r="A9" s="179" t="s">
        <v>101</v>
      </c>
      <c r="B9" s="180"/>
      <c r="C9" s="203" t="s">
        <v>102</v>
      </c>
      <c r="D9" s="204"/>
      <c r="E9" s="200"/>
      <c r="F9" s="200"/>
      <c r="G9" s="200"/>
      <c r="H9" s="200"/>
      <c r="I9" s="200"/>
      <c r="J9" s="293" t="s">
        <v>103</v>
      </c>
      <c r="K9" s="204"/>
      <c r="L9" s="200"/>
      <c r="M9" s="200"/>
      <c r="N9" s="200"/>
      <c r="O9" s="200"/>
      <c r="P9" s="205"/>
      <c r="Q9" s="3" t="s">
        <v>250</v>
      </c>
      <c r="R9" s="3" t="s">
        <v>251</v>
      </c>
      <c r="S9" s="68">
        <v>4</v>
      </c>
      <c r="T9" s="68">
        <v>4</v>
      </c>
      <c r="U9" s="68">
        <v>4</v>
      </c>
    </row>
    <row r="10" spans="1:21" ht="27" customHeight="1" x14ac:dyDescent="0.2">
      <c r="A10" s="203" t="s">
        <v>1</v>
      </c>
      <c r="B10" s="229"/>
      <c r="C10" s="227" t="s">
        <v>106</v>
      </c>
      <c r="D10" s="227"/>
      <c r="E10" s="227"/>
      <c r="F10" s="227"/>
      <c r="G10" s="227"/>
      <c r="H10" s="227"/>
      <c r="I10" s="227"/>
      <c r="J10" s="224" t="s">
        <v>30</v>
      </c>
      <c r="K10" s="224"/>
      <c r="L10" s="225"/>
      <c r="M10" s="225"/>
      <c r="N10" s="225"/>
      <c r="O10" s="225"/>
      <c r="P10" s="225"/>
      <c r="Q10" s="3" t="s">
        <v>116</v>
      </c>
      <c r="R10" s="3" t="s">
        <v>80</v>
      </c>
      <c r="S10" s="68">
        <v>5</v>
      </c>
      <c r="T10" s="68">
        <v>5</v>
      </c>
      <c r="U10" s="68">
        <v>5</v>
      </c>
    </row>
    <row r="11" spans="1:21" ht="46.5" customHeight="1" x14ac:dyDescent="0.2">
      <c r="A11" s="179" t="s">
        <v>159</v>
      </c>
      <c r="B11" s="229"/>
      <c r="C11" s="226"/>
      <c r="D11" s="227"/>
      <c r="E11" s="227"/>
      <c r="F11" s="227"/>
      <c r="G11" s="227"/>
      <c r="H11" s="227"/>
      <c r="I11" s="228"/>
      <c r="J11" s="224"/>
      <c r="K11" s="224"/>
      <c r="L11" s="225"/>
      <c r="M11" s="225"/>
      <c r="N11" s="225"/>
      <c r="O11" s="225"/>
      <c r="P11" s="225"/>
      <c r="Q11" s="3" t="s">
        <v>117</v>
      </c>
      <c r="S11" s="68">
        <v>6</v>
      </c>
      <c r="T11" s="68">
        <v>6</v>
      </c>
      <c r="U11" s="68">
        <v>6</v>
      </c>
    </row>
    <row r="12" spans="1:21" ht="27" customHeight="1" x14ac:dyDescent="0.2">
      <c r="A12" s="203" t="s">
        <v>2</v>
      </c>
      <c r="B12" s="229"/>
      <c r="C12" s="298"/>
      <c r="D12" s="184"/>
      <c r="E12" s="184"/>
      <c r="F12" s="184"/>
      <c r="G12" s="184"/>
      <c r="H12" s="184"/>
      <c r="I12" s="71" t="s">
        <v>86</v>
      </c>
      <c r="J12" s="286" t="s">
        <v>122</v>
      </c>
      <c r="K12" s="287"/>
      <c r="L12" s="206"/>
      <c r="M12" s="200"/>
      <c r="N12" s="200"/>
      <c r="O12" s="200"/>
      <c r="P12" s="73" t="s">
        <v>115</v>
      </c>
      <c r="Q12" s="3" t="s">
        <v>118</v>
      </c>
      <c r="S12" s="68">
        <v>7</v>
      </c>
      <c r="T12" s="68">
        <v>7</v>
      </c>
      <c r="U12" s="68">
        <v>7</v>
      </c>
    </row>
    <row r="13" spans="1:21" ht="27" customHeight="1" x14ac:dyDescent="0.2">
      <c r="A13" s="203" t="s">
        <v>3</v>
      </c>
      <c r="B13" s="229"/>
      <c r="C13" s="227" t="s">
        <v>106</v>
      </c>
      <c r="D13" s="227"/>
      <c r="E13" s="227"/>
      <c r="F13" s="227"/>
      <c r="G13" s="227"/>
      <c r="H13" s="227"/>
      <c r="I13" s="227"/>
      <c r="J13" s="227"/>
      <c r="K13" s="227"/>
      <c r="L13" s="227"/>
      <c r="M13" s="227"/>
      <c r="N13" s="227"/>
      <c r="O13" s="227"/>
      <c r="P13" s="237"/>
      <c r="S13" s="68">
        <v>8</v>
      </c>
      <c r="T13" s="68">
        <v>8</v>
      </c>
      <c r="U13" s="68">
        <v>8</v>
      </c>
    </row>
    <row r="14" spans="1:21" ht="27" customHeight="1" x14ac:dyDescent="0.2">
      <c r="A14" s="238" t="s">
        <v>4</v>
      </c>
      <c r="B14" s="239"/>
      <c r="C14" s="249" t="s">
        <v>121</v>
      </c>
      <c r="D14" s="250"/>
      <c r="E14" s="76" t="s">
        <v>99</v>
      </c>
      <c r="F14" s="294"/>
      <c r="G14" s="295"/>
      <c r="H14" s="77" t="s">
        <v>100</v>
      </c>
      <c r="I14" s="296"/>
      <c r="J14" s="297"/>
      <c r="K14" s="288"/>
      <c r="L14" s="288"/>
      <c r="M14" s="288"/>
      <c r="N14" s="288"/>
      <c r="O14" s="288"/>
      <c r="P14" s="289"/>
      <c r="S14" s="68">
        <v>9</v>
      </c>
      <c r="T14" s="68">
        <v>9</v>
      </c>
      <c r="U14" s="68">
        <v>9</v>
      </c>
    </row>
    <row r="15" spans="1:21" ht="27" customHeight="1" x14ac:dyDescent="0.2">
      <c r="A15" s="243"/>
      <c r="B15" s="244"/>
      <c r="C15" s="251" t="s">
        <v>5</v>
      </c>
      <c r="D15" s="208"/>
      <c r="E15" s="290"/>
      <c r="F15" s="291"/>
      <c r="G15" s="291"/>
      <c r="H15" s="291"/>
      <c r="I15" s="291"/>
      <c r="J15" s="291"/>
      <c r="K15" s="291"/>
      <c r="L15" s="291"/>
      <c r="M15" s="291"/>
      <c r="N15" s="291"/>
      <c r="O15" s="291"/>
      <c r="P15" s="292"/>
      <c r="Q15" s="3" t="s">
        <v>261</v>
      </c>
      <c r="S15" s="68">
        <v>10</v>
      </c>
      <c r="T15" s="68">
        <v>10</v>
      </c>
      <c r="U15" s="68">
        <v>10</v>
      </c>
    </row>
    <row r="16" spans="1:21" ht="27" customHeight="1" x14ac:dyDescent="0.2">
      <c r="A16" s="243"/>
      <c r="B16" s="244"/>
      <c r="C16" s="251" t="s">
        <v>6</v>
      </c>
      <c r="D16" s="208"/>
      <c r="E16" s="209"/>
      <c r="F16" s="210"/>
      <c r="G16" s="210"/>
      <c r="H16" s="210"/>
      <c r="I16" s="210"/>
      <c r="J16" s="207" t="s">
        <v>7</v>
      </c>
      <c r="K16" s="208"/>
      <c r="L16" s="209"/>
      <c r="M16" s="210"/>
      <c r="N16" s="210"/>
      <c r="O16" s="210"/>
      <c r="P16" s="285"/>
      <c r="Q16" s="68" t="s">
        <v>262</v>
      </c>
      <c r="S16" s="68">
        <v>11</v>
      </c>
      <c r="T16" s="68">
        <v>11</v>
      </c>
      <c r="U16" s="68">
        <v>11</v>
      </c>
    </row>
    <row r="17" spans="1:30" ht="27" customHeight="1" x14ac:dyDescent="0.2">
      <c r="A17" s="243"/>
      <c r="B17" s="244"/>
      <c r="C17" s="251" t="s">
        <v>8</v>
      </c>
      <c r="D17" s="208"/>
      <c r="E17" s="209"/>
      <c r="F17" s="210"/>
      <c r="G17" s="210"/>
      <c r="H17" s="210"/>
      <c r="I17" s="210"/>
      <c r="J17" s="207" t="s">
        <v>9</v>
      </c>
      <c r="K17" s="208"/>
      <c r="L17" s="209"/>
      <c r="M17" s="210"/>
      <c r="N17" s="210"/>
      <c r="O17" s="210"/>
      <c r="P17" s="285"/>
      <c r="Q17" s="68" t="s">
        <v>263</v>
      </c>
      <c r="T17" s="68">
        <v>12</v>
      </c>
      <c r="U17" s="68">
        <v>12</v>
      </c>
    </row>
    <row r="18" spans="1:30" ht="17.5" customHeight="1" thickBot="1" x14ac:dyDescent="0.25">
      <c r="A18" s="279"/>
      <c r="B18" s="280"/>
      <c r="C18" s="201" t="s">
        <v>10</v>
      </c>
      <c r="D18" s="202"/>
      <c r="E18" s="252"/>
      <c r="F18" s="253"/>
      <c r="G18" s="253"/>
      <c r="H18" s="253"/>
      <c r="I18" s="253"/>
      <c r="J18" s="253"/>
      <c r="K18" s="253"/>
      <c r="L18" s="253"/>
      <c r="M18" s="253"/>
      <c r="N18" s="253"/>
      <c r="O18" s="253"/>
      <c r="P18" s="254"/>
      <c r="U18" s="68">
        <v>13</v>
      </c>
    </row>
    <row r="19" spans="1:30" ht="18.5" hidden="1" customHeight="1" x14ac:dyDescent="0.2">
      <c r="A19" s="56"/>
      <c r="B19" s="56"/>
      <c r="C19" s="56"/>
      <c r="D19" s="56"/>
      <c r="E19" s="56"/>
      <c r="F19" s="56"/>
      <c r="G19" s="56"/>
      <c r="H19" s="56"/>
      <c r="I19" s="56"/>
      <c r="J19" s="56"/>
      <c r="K19" s="56"/>
      <c r="L19" s="56"/>
      <c r="M19" s="56"/>
      <c r="N19" s="56"/>
      <c r="O19" s="56"/>
      <c r="P19" s="56"/>
      <c r="T19" s="1"/>
      <c r="U19" s="68">
        <v>14</v>
      </c>
    </row>
    <row r="20" spans="1:30" ht="7.5" customHeight="1" x14ac:dyDescent="0.2">
      <c r="Q20" s="1"/>
      <c r="R20" s="1"/>
      <c r="U20" s="68">
        <v>15</v>
      </c>
    </row>
    <row r="21" spans="1:30" s="100" customFormat="1" ht="18.75" customHeight="1" x14ac:dyDescent="0.2">
      <c r="A21" s="278" t="s">
        <v>150</v>
      </c>
      <c r="B21" s="278"/>
      <c r="C21" s="278"/>
      <c r="D21" s="278"/>
      <c r="E21" s="278"/>
      <c r="F21" s="278"/>
      <c r="G21" s="278"/>
      <c r="H21" s="278"/>
      <c r="I21" s="278"/>
      <c r="J21" s="278"/>
      <c r="K21" s="278"/>
      <c r="L21" s="278"/>
      <c r="M21" s="278"/>
      <c r="N21" s="278"/>
      <c r="O21" s="278"/>
      <c r="P21" s="278"/>
      <c r="Q21" s="4"/>
      <c r="R21" s="4"/>
      <c r="U21" s="68">
        <v>16</v>
      </c>
    </row>
    <row r="22" spans="1:30" s="100" customFormat="1" ht="18.75" customHeight="1" x14ac:dyDescent="0.2">
      <c r="A22" s="100" t="s">
        <v>139</v>
      </c>
      <c r="U22" s="68">
        <v>17</v>
      </c>
    </row>
    <row r="23" spans="1:30" customFormat="1" ht="18.75" customHeight="1" x14ac:dyDescent="0.2">
      <c r="A23" s="107" t="s">
        <v>143</v>
      </c>
      <c r="B23" s="108" t="s">
        <v>156</v>
      </c>
      <c r="C23" s="104" t="s">
        <v>140</v>
      </c>
      <c r="D23" s="110"/>
      <c r="E23" s="103" t="s">
        <v>141</v>
      </c>
      <c r="F23" s="215"/>
      <c r="G23" s="216"/>
      <c r="H23" s="217"/>
      <c r="I23" s="104" t="s">
        <v>142</v>
      </c>
      <c r="J23" s="100"/>
      <c r="U23" s="68">
        <v>18</v>
      </c>
    </row>
    <row r="24" spans="1:30" customFormat="1" ht="18.75" customHeight="1" x14ac:dyDescent="0.2">
      <c r="A24" s="107" t="s">
        <v>144</v>
      </c>
      <c r="B24" s="109" t="s">
        <v>157</v>
      </c>
      <c r="C24" s="105" t="s">
        <v>140</v>
      </c>
      <c r="D24" s="111"/>
      <c r="E24" s="106" t="s">
        <v>141</v>
      </c>
      <c r="F24" s="218"/>
      <c r="G24" s="219"/>
      <c r="H24" s="220"/>
      <c r="I24" s="105" t="s">
        <v>142</v>
      </c>
      <c r="J24" s="100"/>
      <c r="U24" s="68">
        <v>19</v>
      </c>
    </row>
    <row r="25" spans="1:30" customFormat="1" ht="18.75" customHeight="1" x14ac:dyDescent="0.2">
      <c r="A25" s="101" t="s">
        <v>135</v>
      </c>
      <c r="C25" s="101"/>
      <c r="D25" s="101"/>
      <c r="E25" s="101"/>
      <c r="F25" s="101"/>
      <c r="G25" s="101"/>
      <c r="H25" s="101"/>
      <c r="I25" s="101"/>
      <c r="J25" s="101"/>
      <c r="K25" s="101"/>
      <c r="L25" s="101"/>
      <c r="M25" s="101"/>
      <c r="N25" s="101"/>
      <c r="U25" s="68">
        <v>20</v>
      </c>
    </row>
    <row r="26" spans="1:30" customFormat="1" ht="18.75" customHeight="1" x14ac:dyDescent="0.2">
      <c r="A26" s="165" t="s">
        <v>138</v>
      </c>
      <c r="B26" s="165"/>
      <c r="C26" s="211" t="s">
        <v>148</v>
      </c>
      <c r="D26" s="168"/>
      <c r="E26" s="168"/>
      <c r="F26" s="169"/>
      <c r="G26" s="167" t="s">
        <v>146</v>
      </c>
      <c r="H26" s="168"/>
      <c r="I26" s="168"/>
      <c r="J26" s="169"/>
      <c r="K26" s="167" t="s">
        <v>147</v>
      </c>
      <c r="L26" s="170"/>
      <c r="M26" s="170"/>
      <c r="N26" s="171"/>
      <c r="U26" s="68">
        <v>21</v>
      </c>
    </row>
    <row r="27" spans="1:30" customFormat="1" ht="18.75" customHeight="1" x14ac:dyDescent="0.2">
      <c r="A27" s="166" t="s">
        <v>136</v>
      </c>
      <c r="B27" s="166"/>
      <c r="C27" s="174"/>
      <c r="D27" s="175"/>
      <c r="E27" s="175"/>
      <c r="F27" s="176"/>
      <c r="G27" s="174"/>
      <c r="H27" s="175"/>
      <c r="I27" s="175"/>
      <c r="J27" s="176"/>
      <c r="K27" s="174"/>
      <c r="L27" s="175"/>
      <c r="M27" s="175"/>
      <c r="N27" s="176"/>
      <c r="U27" s="68">
        <v>22</v>
      </c>
    </row>
    <row r="28" spans="1:30" customFormat="1" ht="18.75" customHeight="1" x14ac:dyDescent="0.2">
      <c r="A28" s="166" t="s">
        <v>137</v>
      </c>
      <c r="B28" s="166"/>
      <c r="C28" s="174"/>
      <c r="D28" s="175"/>
      <c r="E28" s="175"/>
      <c r="F28" s="176"/>
      <c r="G28" s="174"/>
      <c r="H28" s="175"/>
      <c r="I28" s="175"/>
      <c r="J28" s="176"/>
      <c r="K28" s="174"/>
      <c r="L28" s="175"/>
      <c r="M28" s="175"/>
      <c r="N28" s="176"/>
      <c r="U28" s="68">
        <v>23</v>
      </c>
    </row>
    <row r="29" spans="1:30" customFormat="1" ht="22.5" customHeight="1" x14ac:dyDescent="0.2">
      <c r="A29" s="102"/>
      <c r="B29" s="102"/>
      <c r="C29" s="102"/>
      <c r="D29" s="102"/>
      <c r="E29" s="102"/>
      <c r="F29" s="102"/>
      <c r="G29" s="102"/>
      <c r="H29" s="102"/>
      <c r="I29" s="102"/>
      <c r="J29" s="102"/>
      <c r="K29" s="102"/>
      <c r="L29" s="102"/>
      <c r="M29" s="102"/>
      <c r="N29" s="102"/>
      <c r="O29" s="102"/>
      <c r="P29" s="102"/>
      <c r="Q29" s="102"/>
      <c r="R29" s="102"/>
      <c r="S29" s="68" t="str">
        <f>C33</f>
        <v>移　転</v>
      </c>
      <c r="T29" s="68"/>
      <c r="U29" s="68">
        <v>24</v>
      </c>
      <c r="V29" s="102"/>
      <c r="W29" s="102"/>
      <c r="X29" s="102"/>
      <c r="Y29" s="102"/>
      <c r="Z29" s="102"/>
      <c r="AA29" s="102"/>
      <c r="AB29" s="102"/>
      <c r="AC29" s="102"/>
      <c r="AD29" s="102"/>
    </row>
    <row r="30" spans="1:30" ht="21.75" customHeight="1" thickBot="1" x14ac:dyDescent="0.25">
      <c r="A30" s="268" t="s">
        <v>151</v>
      </c>
      <c r="B30" s="268"/>
      <c r="C30" s="268"/>
      <c r="D30" s="269"/>
      <c r="E30" s="269"/>
      <c r="F30" s="269"/>
      <c r="G30" s="269"/>
      <c r="H30" s="269"/>
      <c r="I30" s="269"/>
      <c r="J30" s="269"/>
      <c r="K30" s="269"/>
      <c r="L30" s="269"/>
      <c r="M30" s="269"/>
      <c r="N30" s="269"/>
      <c r="O30" s="269"/>
      <c r="P30" s="269"/>
      <c r="R30" s="68"/>
      <c r="S30" s="68" t="s">
        <v>107</v>
      </c>
      <c r="U30" s="68">
        <v>25</v>
      </c>
    </row>
    <row r="31" spans="1:30" ht="26.25" customHeight="1" x14ac:dyDescent="0.2">
      <c r="A31" s="238" t="s">
        <v>259</v>
      </c>
      <c r="B31" s="239"/>
      <c r="C31" s="270"/>
      <c r="D31" s="271"/>
      <c r="E31" s="272" t="s">
        <v>134</v>
      </c>
      <c r="F31" s="272"/>
      <c r="G31" s="273"/>
      <c r="H31" s="274"/>
      <c r="I31" s="274"/>
      <c r="J31" s="274"/>
      <c r="K31" s="274"/>
      <c r="L31" s="274"/>
      <c r="M31" s="274"/>
      <c r="N31" s="274"/>
      <c r="O31" s="274"/>
      <c r="P31" s="275"/>
      <c r="U31" s="68">
        <v>26</v>
      </c>
    </row>
    <row r="32" spans="1:30" ht="18" customHeight="1" x14ac:dyDescent="0.2">
      <c r="A32" s="240"/>
      <c r="B32" s="241"/>
      <c r="C32" s="245" t="s">
        <v>252</v>
      </c>
      <c r="D32" s="246"/>
      <c r="E32" s="246"/>
      <c r="F32" s="246"/>
      <c r="G32" s="247"/>
      <c r="H32" s="247"/>
      <c r="I32" s="247"/>
      <c r="J32" s="247"/>
      <c r="K32" s="247"/>
      <c r="L32" s="247"/>
      <c r="M32" s="247"/>
      <c r="N32" s="247"/>
      <c r="O32" s="247"/>
      <c r="P32" s="248"/>
      <c r="S32" s="68" t="s">
        <v>106</v>
      </c>
      <c r="U32" s="68">
        <v>27</v>
      </c>
    </row>
    <row r="33" spans="1:31" ht="28.5" customHeight="1" x14ac:dyDescent="0.2">
      <c r="A33" s="242" t="s">
        <v>160</v>
      </c>
      <c r="B33" s="239"/>
      <c r="C33" s="232" t="s">
        <v>26</v>
      </c>
      <c r="D33" s="233"/>
      <c r="E33" s="233"/>
      <c r="F33" s="212" t="s">
        <v>106</v>
      </c>
      <c r="G33" s="213"/>
      <c r="H33" s="213"/>
      <c r="I33" s="213"/>
      <c r="J33" s="213"/>
      <c r="K33" s="213"/>
      <c r="L33" s="213"/>
      <c r="M33" s="213"/>
      <c r="N33" s="213"/>
      <c r="O33" s="213"/>
      <c r="P33" s="214"/>
      <c r="R33" s="59"/>
      <c r="S33" s="68" t="s">
        <v>81</v>
      </c>
      <c r="U33" s="68">
        <v>28</v>
      </c>
    </row>
    <row r="34" spans="1:31" ht="47.25" customHeight="1" x14ac:dyDescent="0.2">
      <c r="A34" s="243"/>
      <c r="B34" s="244"/>
      <c r="C34" s="234"/>
      <c r="D34" s="235"/>
      <c r="E34" s="235"/>
      <c r="F34" s="235"/>
      <c r="G34" s="235"/>
      <c r="H34" s="235"/>
      <c r="I34" s="235"/>
      <c r="J34" s="235"/>
      <c r="K34" s="235"/>
      <c r="L34" s="235"/>
      <c r="M34" s="235"/>
      <c r="N34" s="235"/>
      <c r="O34" s="235"/>
      <c r="P34" s="236"/>
      <c r="S34" s="68" t="s">
        <v>82</v>
      </c>
      <c r="U34" s="68">
        <v>29</v>
      </c>
    </row>
    <row r="35" spans="1:31" ht="33" customHeight="1" x14ac:dyDescent="0.2">
      <c r="A35" s="243"/>
      <c r="B35" s="244"/>
      <c r="C35" s="234"/>
      <c r="D35" s="235"/>
      <c r="E35" s="235"/>
      <c r="F35" s="235"/>
      <c r="G35" s="235"/>
      <c r="H35" s="235"/>
      <c r="I35" s="235"/>
      <c r="J35" s="235"/>
      <c r="K35" s="235"/>
      <c r="L35" s="235"/>
      <c r="M35" s="235"/>
      <c r="N35" s="235"/>
      <c r="O35" s="235"/>
      <c r="P35" s="236"/>
      <c r="S35" s="68" t="s">
        <v>83</v>
      </c>
      <c r="U35" s="68">
        <v>30</v>
      </c>
    </row>
    <row r="36" spans="1:31" ht="20.25" customHeight="1" x14ac:dyDescent="0.2">
      <c r="A36" s="243"/>
      <c r="B36" s="244"/>
      <c r="C36" s="234"/>
      <c r="D36" s="235"/>
      <c r="E36" s="235"/>
      <c r="F36" s="235"/>
      <c r="G36" s="235"/>
      <c r="H36" s="235"/>
      <c r="I36" s="235"/>
      <c r="J36" s="235"/>
      <c r="K36" s="235"/>
      <c r="L36" s="235"/>
      <c r="M36" s="235"/>
      <c r="N36" s="235"/>
      <c r="O36" s="235"/>
      <c r="P36" s="236"/>
      <c r="U36" s="68">
        <v>31</v>
      </c>
    </row>
    <row r="37" spans="1:31" ht="36.5" customHeight="1" x14ac:dyDescent="0.2">
      <c r="A37" s="179" t="s">
        <v>260</v>
      </c>
      <c r="B37" s="180"/>
      <c r="C37" s="164" t="s">
        <v>266</v>
      </c>
      <c r="D37" s="181" t="s">
        <v>106</v>
      </c>
      <c r="E37" s="182"/>
      <c r="F37" s="183" t="s">
        <v>264</v>
      </c>
      <c r="G37" s="184"/>
      <c r="H37" s="184"/>
      <c r="I37" s="184"/>
      <c r="J37" s="184"/>
      <c r="K37" s="184"/>
      <c r="L37" s="184"/>
      <c r="M37" s="184"/>
      <c r="N37" s="184"/>
      <c r="O37" s="184"/>
      <c r="P37" s="185"/>
    </row>
    <row r="38" spans="1:31" ht="25.5" customHeight="1" x14ac:dyDescent="0.2">
      <c r="A38" s="203" t="s">
        <v>158</v>
      </c>
      <c r="B38" s="223"/>
      <c r="C38" s="116" t="s">
        <v>127</v>
      </c>
      <c r="D38" s="186" t="s">
        <v>106</v>
      </c>
      <c r="E38" s="186"/>
      <c r="F38" s="91" t="s">
        <v>126</v>
      </c>
      <c r="G38" s="186" t="s">
        <v>106</v>
      </c>
      <c r="H38" s="186"/>
      <c r="I38" s="112" t="s">
        <v>133</v>
      </c>
      <c r="J38" s="186" t="s">
        <v>106</v>
      </c>
      <c r="K38" s="186"/>
      <c r="L38" s="113" t="s">
        <v>124</v>
      </c>
      <c r="M38" s="187"/>
      <c r="N38" s="188"/>
      <c r="O38" s="188"/>
      <c r="P38" s="189"/>
      <c r="W38" s="3"/>
      <c r="X38" s="3"/>
      <c r="Y38" s="3"/>
      <c r="Z38" s="3"/>
      <c r="AA38" s="3"/>
      <c r="AB38" s="3"/>
      <c r="AC38" s="3"/>
      <c r="AD38" s="3"/>
      <c r="AE38" s="3"/>
    </row>
    <row r="39" spans="1:31" ht="25.5" customHeight="1" x14ac:dyDescent="0.2">
      <c r="A39" s="203" t="s">
        <v>131</v>
      </c>
      <c r="B39" s="223"/>
      <c r="C39" s="116" t="s">
        <v>129</v>
      </c>
      <c r="D39" s="186" t="s">
        <v>106</v>
      </c>
      <c r="E39" s="186"/>
      <c r="F39" s="91" t="s">
        <v>130</v>
      </c>
      <c r="G39" s="186" t="s">
        <v>106</v>
      </c>
      <c r="H39" s="186"/>
      <c r="I39" s="112" t="s">
        <v>133</v>
      </c>
      <c r="J39" s="186" t="s">
        <v>106</v>
      </c>
      <c r="K39" s="186"/>
      <c r="L39" s="113" t="s">
        <v>124</v>
      </c>
      <c r="M39" s="187"/>
      <c r="N39" s="188"/>
      <c r="O39" s="188"/>
      <c r="P39" s="189"/>
      <c r="W39" s="3"/>
      <c r="X39" s="3"/>
      <c r="Y39" s="3"/>
      <c r="Z39" s="3"/>
      <c r="AA39" s="3"/>
      <c r="AB39" s="3"/>
      <c r="AC39" s="3"/>
      <c r="AD39" s="3"/>
      <c r="AE39" s="3"/>
    </row>
    <row r="40" spans="1:31" ht="30" customHeight="1" x14ac:dyDescent="0.2">
      <c r="A40" s="203" t="s">
        <v>27</v>
      </c>
      <c r="B40" s="229"/>
      <c r="C40" s="179" t="s">
        <v>108</v>
      </c>
      <c r="D40" s="193"/>
      <c r="E40" s="193"/>
      <c r="F40" s="194"/>
      <c r="G40" s="262" t="s">
        <v>110</v>
      </c>
      <c r="H40" s="263"/>
      <c r="I40" s="264"/>
      <c r="J40" s="195" t="s">
        <v>162</v>
      </c>
      <c r="K40" s="196"/>
      <c r="L40" s="197"/>
      <c r="M40" s="265" t="s">
        <v>163</v>
      </c>
      <c r="N40" s="266"/>
      <c r="O40" s="266"/>
      <c r="P40" s="267"/>
      <c r="Q40" s="59"/>
      <c r="R40" s="59"/>
      <c r="S40" s="90"/>
      <c r="T40" s="90"/>
      <c r="V40" s="59"/>
      <c r="W40" s="59"/>
      <c r="X40" s="59"/>
      <c r="Y40" s="59"/>
      <c r="Z40" s="59"/>
      <c r="AA40" s="59"/>
      <c r="AB40" s="59"/>
      <c r="AC40" s="59"/>
      <c r="AD40" s="59"/>
      <c r="AE40" s="59"/>
    </row>
    <row r="41" spans="1:31" ht="29.25" customHeight="1" x14ac:dyDescent="0.2">
      <c r="A41" s="179" t="s">
        <v>104</v>
      </c>
      <c r="B41" s="180"/>
      <c r="C41" s="177"/>
      <c r="D41" s="178"/>
      <c r="E41" s="178"/>
      <c r="F41" s="78" t="s">
        <v>120</v>
      </c>
      <c r="G41" s="172"/>
      <c r="H41" s="173"/>
      <c r="I41" s="80" t="s">
        <v>87</v>
      </c>
      <c r="J41" s="172"/>
      <c r="K41" s="173"/>
      <c r="L41" s="80" t="s">
        <v>64</v>
      </c>
      <c r="M41" s="172"/>
      <c r="N41" s="173"/>
      <c r="O41" s="173"/>
      <c r="P41" s="115" t="s">
        <v>64</v>
      </c>
      <c r="W41" s="3"/>
      <c r="X41" s="3"/>
      <c r="Y41" s="3"/>
      <c r="Z41" s="3"/>
      <c r="AA41" s="3"/>
      <c r="AB41" s="3"/>
      <c r="AC41" s="3"/>
      <c r="AD41" s="3"/>
      <c r="AE41" s="3"/>
    </row>
    <row r="42" spans="1:31" ht="29.25" customHeight="1" x14ac:dyDescent="0.2">
      <c r="A42" s="179" t="s">
        <v>105</v>
      </c>
      <c r="B42" s="180"/>
      <c r="C42" s="177"/>
      <c r="D42" s="178"/>
      <c r="E42" s="178"/>
      <c r="F42" s="78" t="s">
        <v>120</v>
      </c>
      <c r="G42" s="172"/>
      <c r="H42" s="173"/>
      <c r="I42" s="80" t="s">
        <v>64</v>
      </c>
      <c r="J42" s="172"/>
      <c r="K42" s="173"/>
      <c r="L42" s="80" t="s">
        <v>64</v>
      </c>
      <c r="M42" s="172"/>
      <c r="N42" s="173"/>
      <c r="O42" s="173"/>
      <c r="P42" s="115" t="s">
        <v>64</v>
      </c>
      <c r="W42" s="3"/>
      <c r="X42" s="3"/>
      <c r="Y42" s="3"/>
      <c r="Z42" s="3"/>
      <c r="AA42" s="3"/>
      <c r="AB42" s="3"/>
      <c r="AC42" s="3"/>
      <c r="AD42" s="3"/>
      <c r="AE42" s="3"/>
    </row>
    <row r="43" spans="1:31" ht="29.25" customHeight="1" thickBot="1" x14ac:dyDescent="0.25">
      <c r="A43" s="258" t="s">
        <v>109</v>
      </c>
      <c r="B43" s="259"/>
      <c r="C43" s="230">
        <f>SUM(C41:E42)</f>
        <v>0</v>
      </c>
      <c r="D43" s="231"/>
      <c r="E43" s="231"/>
      <c r="F43" s="79" t="s">
        <v>120</v>
      </c>
      <c r="G43" s="190">
        <f>SUM(G41:H42)</f>
        <v>0</v>
      </c>
      <c r="H43" s="191"/>
      <c r="I43" s="81" t="s">
        <v>87</v>
      </c>
      <c r="J43" s="190">
        <f>SUM(J41:K42)</f>
        <v>0</v>
      </c>
      <c r="K43" s="191"/>
      <c r="L43" s="81" t="s">
        <v>64</v>
      </c>
      <c r="M43" s="190">
        <f>SUM(M41:O42)</f>
        <v>0</v>
      </c>
      <c r="N43" s="191"/>
      <c r="O43" s="192"/>
      <c r="P43" s="114" t="s">
        <v>64</v>
      </c>
      <c r="Q43" s="69"/>
      <c r="R43" s="70"/>
      <c r="V43" s="70"/>
      <c r="W43" s="70"/>
      <c r="X43" s="70"/>
      <c r="Y43" s="70"/>
      <c r="Z43" s="70"/>
      <c r="AA43" s="70"/>
      <c r="AB43" s="70"/>
      <c r="AC43" s="70"/>
      <c r="AD43" s="70"/>
      <c r="AE43" s="70"/>
    </row>
    <row r="44" spans="1:31" s="94" customFormat="1" ht="12.75" customHeight="1" x14ac:dyDescent="0.2">
      <c r="A44" s="260" t="s">
        <v>28</v>
      </c>
      <c r="B44" s="260"/>
      <c r="C44" s="260"/>
      <c r="D44" s="261"/>
      <c r="E44" s="261"/>
      <c r="F44" s="261"/>
      <c r="G44" s="261"/>
      <c r="H44" s="261"/>
      <c r="I44" s="261"/>
      <c r="J44" s="261"/>
      <c r="K44" s="261"/>
      <c r="L44" s="261"/>
      <c r="M44" s="261"/>
      <c r="N44" s="261"/>
      <c r="O44" s="261"/>
      <c r="P44" s="261"/>
      <c r="Q44" s="97"/>
      <c r="R44" s="98"/>
      <c r="S44" s="99"/>
      <c r="T44" s="99"/>
      <c r="V44" s="98"/>
      <c r="W44" s="98"/>
      <c r="X44" s="98"/>
      <c r="Y44" s="98"/>
      <c r="Z44" s="98"/>
      <c r="AA44" s="98"/>
      <c r="AB44" s="98"/>
      <c r="AC44" s="98"/>
      <c r="AD44" s="98"/>
      <c r="AE44" s="98"/>
    </row>
    <row r="45" spans="1:31" s="94" customFormat="1" ht="12.75" customHeight="1" x14ac:dyDescent="0.2">
      <c r="A45" s="260" t="s">
        <v>165</v>
      </c>
      <c r="B45" s="260"/>
      <c r="C45" s="260"/>
      <c r="D45" s="260"/>
      <c r="E45" s="260"/>
      <c r="F45" s="260"/>
      <c r="G45" s="260"/>
      <c r="H45" s="260"/>
      <c r="I45" s="260"/>
      <c r="J45" s="260"/>
      <c r="K45" s="260"/>
      <c r="L45" s="260"/>
      <c r="M45" s="260"/>
      <c r="N45" s="260"/>
      <c r="O45" s="260"/>
      <c r="P45" s="260"/>
      <c r="Q45" s="97"/>
      <c r="R45" s="98"/>
      <c r="S45" s="99"/>
      <c r="T45" s="99"/>
      <c r="U45" s="99"/>
      <c r="V45" s="98"/>
      <c r="W45" s="98"/>
      <c r="X45" s="98"/>
      <c r="Y45" s="98"/>
      <c r="Z45" s="98"/>
      <c r="AA45" s="98"/>
      <c r="AB45" s="98"/>
      <c r="AC45" s="98"/>
      <c r="AD45" s="98"/>
      <c r="AE45" s="98"/>
    </row>
    <row r="46" spans="1:31" s="94" customFormat="1" ht="12.75" customHeight="1" x14ac:dyDescent="0.2">
      <c r="A46" s="222" t="s">
        <v>164</v>
      </c>
      <c r="B46" s="222"/>
      <c r="C46" s="222"/>
      <c r="D46" s="222"/>
      <c r="E46" s="222"/>
      <c r="F46" s="222"/>
      <c r="G46" s="222"/>
      <c r="H46" s="222"/>
      <c r="I46" s="222"/>
      <c r="J46" s="222"/>
      <c r="K46" s="222"/>
      <c r="L46" s="222"/>
      <c r="M46" s="222"/>
      <c r="N46" s="222"/>
      <c r="O46" s="222"/>
      <c r="P46" s="222"/>
      <c r="Q46" s="97"/>
      <c r="R46" s="98"/>
      <c r="S46" s="99"/>
      <c r="T46" s="99"/>
      <c r="U46" s="99"/>
      <c r="V46" s="98"/>
      <c r="W46" s="98"/>
      <c r="X46" s="98"/>
      <c r="Y46" s="98"/>
      <c r="Z46" s="98"/>
      <c r="AA46" s="98"/>
      <c r="AB46" s="98"/>
      <c r="AC46" s="98"/>
      <c r="AD46" s="98"/>
      <c r="AE46" s="98"/>
    </row>
    <row r="47" spans="1:31" s="94" customFormat="1" ht="12.75" customHeight="1" x14ac:dyDescent="0.2">
      <c r="A47" s="260"/>
      <c r="B47" s="260"/>
      <c r="C47" s="260"/>
      <c r="D47" s="261"/>
      <c r="E47" s="261"/>
      <c r="F47" s="261"/>
      <c r="G47" s="261"/>
      <c r="H47" s="261"/>
      <c r="I47" s="261"/>
      <c r="J47" s="261"/>
      <c r="K47" s="261"/>
      <c r="L47" s="261"/>
      <c r="M47" s="261"/>
      <c r="N47" s="261"/>
      <c r="O47" s="261"/>
      <c r="P47" s="261"/>
      <c r="S47" s="99"/>
      <c r="T47" s="99"/>
      <c r="U47" s="99"/>
    </row>
    <row r="48" spans="1:31" s="94" customFormat="1" ht="12.75" customHeight="1" x14ac:dyDescent="0.2">
      <c r="A48" s="260"/>
      <c r="B48" s="260"/>
      <c r="C48" s="260"/>
      <c r="D48" s="261"/>
      <c r="E48" s="261"/>
      <c r="F48" s="261"/>
      <c r="G48" s="261"/>
      <c r="H48" s="261"/>
      <c r="I48" s="261"/>
      <c r="J48" s="261"/>
      <c r="K48" s="261"/>
      <c r="L48" s="261"/>
      <c r="M48" s="261"/>
      <c r="N48" s="261"/>
      <c r="O48" s="261"/>
      <c r="P48" s="261"/>
      <c r="S48" s="99"/>
      <c r="T48" s="99"/>
      <c r="U48" s="99"/>
    </row>
    <row r="49" spans="1:22" ht="18.75" customHeight="1" x14ac:dyDescent="0.2">
      <c r="A49" s="4"/>
      <c r="B49" s="4"/>
      <c r="C49" s="4"/>
      <c r="D49" s="3"/>
      <c r="E49" s="3"/>
      <c r="F49" s="3"/>
      <c r="G49" s="3"/>
      <c r="H49" s="3"/>
      <c r="I49" s="3"/>
      <c r="J49" s="3"/>
      <c r="K49" s="3"/>
      <c r="L49" s="3"/>
      <c r="M49" s="3"/>
      <c r="N49" s="3"/>
      <c r="O49" s="3"/>
      <c r="P49" s="3"/>
    </row>
    <row r="50" spans="1:22" ht="18.75" customHeight="1" x14ac:dyDescent="0.2">
      <c r="A50" s="256"/>
      <c r="B50" s="256"/>
      <c r="C50" s="256"/>
      <c r="D50" s="257"/>
      <c r="E50" s="257"/>
      <c r="F50" s="257"/>
      <c r="G50" s="257"/>
      <c r="H50" s="257"/>
      <c r="I50" s="257"/>
      <c r="J50" s="257"/>
      <c r="K50" s="257"/>
      <c r="L50" s="257"/>
      <c r="M50" s="257"/>
      <c r="N50" s="257"/>
      <c r="O50" s="257"/>
      <c r="P50" s="257"/>
      <c r="Q50" s="257"/>
      <c r="R50" s="257"/>
    </row>
    <row r="51" spans="1:22" ht="18.75" customHeight="1" x14ac:dyDescent="0.2">
      <c r="A51" s="2"/>
      <c r="B51" s="2"/>
      <c r="C51" s="2"/>
      <c r="Q51" s="1"/>
      <c r="R51" s="1"/>
      <c r="S51" s="1"/>
      <c r="T51" s="1"/>
      <c r="U51" s="1"/>
      <c r="V51" s="1"/>
    </row>
    <row r="52" spans="1:22" ht="18.75" customHeight="1" x14ac:dyDescent="0.2">
      <c r="Q52" s="1"/>
      <c r="R52" s="1"/>
      <c r="S52" s="1"/>
      <c r="T52" s="1"/>
      <c r="U52" s="1"/>
      <c r="V52" s="1"/>
    </row>
    <row r="53" spans="1:22" ht="18.75" customHeight="1" x14ac:dyDescent="0.2">
      <c r="Q53" s="1"/>
      <c r="R53" s="1"/>
      <c r="S53" s="1"/>
      <c r="T53" s="1"/>
      <c r="U53" s="1"/>
      <c r="V53" s="1"/>
    </row>
    <row r="54" spans="1:22" ht="18.75" customHeight="1" x14ac:dyDescent="0.2">
      <c r="Q54" s="1"/>
      <c r="R54" s="1"/>
      <c r="S54" s="1"/>
      <c r="T54" s="1"/>
      <c r="U54" s="1"/>
      <c r="V54" s="1"/>
    </row>
    <row r="55" spans="1:22" ht="18.75" customHeight="1" x14ac:dyDescent="0.2">
      <c r="Q55" s="1"/>
      <c r="R55" s="1"/>
      <c r="S55" s="1"/>
      <c r="T55" s="1"/>
      <c r="U55" s="1"/>
      <c r="V55" s="1"/>
    </row>
    <row r="56" spans="1:22" ht="18.75" customHeight="1" x14ac:dyDescent="0.2">
      <c r="Q56" s="1"/>
      <c r="R56" s="1"/>
      <c r="S56" s="1"/>
      <c r="T56" s="1"/>
      <c r="U56" s="1"/>
      <c r="V56" s="1"/>
    </row>
    <row r="57" spans="1:22" ht="18.75" customHeight="1" x14ac:dyDescent="0.2">
      <c r="Q57" s="1"/>
      <c r="R57" s="1"/>
      <c r="S57" s="1"/>
      <c r="T57" s="1"/>
      <c r="U57" s="1"/>
      <c r="V57" s="1"/>
    </row>
    <row r="58" spans="1:22" ht="18.75" customHeight="1" x14ac:dyDescent="0.2">
      <c r="Q58" s="1"/>
      <c r="R58" s="1"/>
      <c r="S58" s="1"/>
      <c r="T58" s="1"/>
      <c r="U58" s="1"/>
      <c r="V58" s="1"/>
    </row>
    <row r="59" spans="1:22" ht="18.75" customHeight="1" x14ac:dyDescent="0.2">
      <c r="Q59" s="1"/>
      <c r="R59" s="1"/>
      <c r="S59" s="1"/>
      <c r="T59" s="1"/>
      <c r="U59" s="1"/>
      <c r="V59" s="1"/>
    </row>
    <row r="60" spans="1:22" ht="18.75" customHeight="1" x14ac:dyDescent="0.2">
      <c r="Q60" s="1"/>
      <c r="R60" s="1"/>
      <c r="S60" s="1"/>
      <c r="T60" s="1"/>
      <c r="U60" s="1"/>
      <c r="V60" s="1"/>
    </row>
    <row r="61" spans="1:22" ht="18.75" customHeight="1" x14ac:dyDescent="0.2">
      <c r="Q61" s="1"/>
      <c r="R61" s="1"/>
      <c r="S61" s="1"/>
      <c r="T61" s="1"/>
      <c r="U61" s="1"/>
      <c r="V61" s="1"/>
    </row>
    <row r="62" spans="1:22" ht="18.75" customHeight="1" x14ac:dyDescent="0.2">
      <c r="Q62" s="1"/>
      <c r="R62" s="1"/>
      <c r="S62" s="1"/>
      <c r="T62" s="1"/>
      <c r="U62" s="1"/>
      <c r="V62" s="1"/>
    </row>
    <row r="63" spans="1:22" ht="18.75" customHeight="1" x14ac:dyDescent="0.2">
      <c r="Q63" s="1"/>
      <c r="R63" s="1"/>
      <c r="S63" s="1"/>
      <c r="T63" s="1"/>
      <c r="U63" s="1"/>
      <c r="V63" s="1"/>
    </row>
    <row r="64" spans="1:22" ht="18.75" customHeight="1" x14ac:dyDescent="0.2">
      <c r="Q64" s="1"/>
      <c r="R64" s="1"/>
      <c r="S64" s="1"/>
      <c r="T64" s="1"/>
      <c r="U64" s="1"/>
      <c r="V64" s="1"/>
    </row>
    <row r="65" s="1" customFormat="1" ht="18.75" customHeight="1" x14ac:dyDescent="0.2"/>
    <row r="66" s="1" customFormat="1" ht="18.75" customHeight="1" x14ac:dyDescent="0.2"/>
    <row r="67" s="1" customFormat="1" ht="18.75" customHeight="1" x14ac:dyDescent="0.2"/>
    <row r="68" s="1" customFormat="1" ht="18.75" customHeight="1" x14ac:dyDescent="0.2"/>
    <row r="69" s="1" customFormat="1" ht="18.75" customHeight="1" x14ac:dyDescent="0.2"/>
    <row r="70" s="1" customFormat="1" ht="18.75" customHeight="1" x14ac:dyDescent="0.2"/>
    <row r="71" s="1" customFormat="1" ht="18.75" customHeight="1" x14ac:dyDescent="0.2"/>
    <row r="72" s="1" customFormat="1" ht="18.75" customHeight="1" x14ac:dyDescent="0.2"/>
    <row r="73" s="1" customFormat="1" ht="18.75" customHeight="1" x14ac:dyDescent="0.2"/>
    <row r="74" s="1" customFormat="1" ht="18.75" customHeight="1" x14ac:dyDescent="0.2"/>
    <row r="75" s="1" customFormat="1" ht="18.75" customHeight="1" x14ac:dyDescent="0.2"/>
    <row r="76" s="1" customFormat="1" ht="18.75" customHeight="1" x14ac:dyDescent="0.2"/>
    <row r="77" s="1" customFormat="1" ht="18.75" customHeight="1" x14ac:dyDescent="0.2"/>
    <row r="78" s="1" customFormat="1" ht="18.75" customHeight="1" x14ac:dyDescent="0.2"/>
    <row r="79" s="1" customFormat="1" ht="18.75" customHeight="1" x14ac:dyDescent="0.2"/>
    <row r="80" s="1" customFormat="1" ht="18.75" customHeight="1" x14ac:dyDescent="0.2"/>
    <row r="81" s="1" customFormat="1" ht="18.75" customHeight="1" x14ac:dyDescent="0.2"/>
    <row r="82" s="1" customFormat="1" ht="18.75" customHeight="1" x14ac:dyDescent="0.2"/>
    <row r="83" s="1" customFormat="1" ht="18.75" customHeight="1" x14ac:dyDescent="0.2"/>
  </sheetData>
  <sheetProtection formatCells="0" formatColumns="0" formatRows="0" selectLockedCells="1"/>
  <mergeCells count="112">
    <mergeCell ref="A5:P5"/>
    <mergeCell ref="A21:P21"/>
    <mergeCell ref="A14:B18"/>
    <mergeCell ref="H4:I4"/>
    <mergeCell ref="A2:P2"/>
    <mergeCell ref="A3:P3"/>
    <mergeCell ref="L16:P16"/>
    <mergeCell ref="L17:P17"/>
    <mergeCell ref="J12:K12"/>
    <mergeCell ref="C16:D16"/>
    <mergeCell ref="K14:P14"/>
    <mergeCell ref="E15:P15"/>
    <mergeCell ref="C17:D17"/>
    <mergeCell ref="J9:K9"/>
    <mergeCell ref="F14:G14"/>
    <mergeCell ref="I14:J14"/>
    <mergeCell ref="C12:H12"/>
    <mergeCell ref="A12:B12"/>
    <mergeCell ref="A13:B13"/>
    <mergeCell ref="A6:B6"/>
    <mergeCell ref="A7:B7"/>
    <mergeCell ref="A8:B8"/>
    <mergeCell ref="A9:B9"/>
    <mergeCell ref="K6:P6"/>
    <mergeCell ref="C6:J6"/>
    <mergeCell ref="A10:B10"/>
    <mergeCell ref="A50:R50"/>
    <mergeCell ref="A43:B43"/>
    <mergeCell ref="A40:B40"/>
    <mergeCell ref="A41:B41"/>
    <mergeCell ref="A42:B42"/>
    <mergeCell ref="A47:P47"/>
    <mergeCell ref="A48:P48"/>
    <mergeCell ref="A44:P44"/>
    <mergeCell ref="A45:P45"/>
    <mergeCell ref="G40:I40"/>
    <mergeCell ref="M40:P40"/>
    <mergeCell ref="A30:P30"/>
    <mergeCell ref="A39:B39"/>
    <mergeCell ref="C31:D31"/>
    <mergeCell ref="E31:F31"/>
    <mergeCell ref="G31:P31"/>
    <mergeCell ref="G28:J28"/>
    <mergeCell ref="K27:N27"/>
    <mergeCell ref="C27:F27"/>
    <mergeCell ref="C28:F28"/>
    <mergeCell ref="G27:J27"/>
    <mergeCell ref="C7:J7"/>
    <mergeCell ref="K7:P7"/>
    <mergeCell ref="A1:B1"/>
    <mergeCell ref="A46:P46"/>
    <mergeCell ref="A38:B38"/>
    <mergeCell ref="D38:E38"/>
    <mergeCell ref="G38:H38"/>
    <mergeCell ref="J38:K38"/>
    <mergeCell ref="M38:P38"/>
    <mergeCell ref="J10:K11"/>
    <mergeCell ref="L10:P11"/>
    <mergeCell ref="C11:I11"/>
    <mergeCell ref="A11:B11"/>
    <mergeCell ref="C43:E43"/>
    <mergeCell ref="C33:E33"/>
    <mergeCell ref="C34:P36"/>
    <mergeCell ref="C10:I10"/>
    <mergeCell ref="C13:P13"/>
    <mergeCell ref="M41:O41"/>
    <mergeCell ref="A31:B32"/>
    <mergeCell ref="A33:B36"/>
    <mergeCell ref="C32:P32"/>
    <mergeCell ref="C14:D14"/>
    <mergeCell ref="C15:D15"/>
    <mergeCell ref="E18:P18"/>
    <mergeCell ref="J43:K43"/>
    <mergeCell ref="G43:H43"/>
    <mergeCell ref="M43:O43"/>
    <mergeCell ref="C40:F40"/>
    <mergeCell ref="C41:E41"/>
    <mergeCell ref="J40:L40"/>
    <mergeCell ref="F8:G8"/>
    <mergeCell ref="H8:P8"/>
    <mergeCell ref="E9:I9"/>
    <mergeCell ref="C18:D18"/>
    <mergeCell ref="C9:D9"/>
    <mergeCell ref="L9:P9"/>
    <mergeCell ref="L12:O12"/>
    <mergeCell ref="J17:K17"/>
    <mergeCell ref="E16:I16"/>
    <mergeCell ref="E17:I17"/>
    <mergeCell ref="J16:K16"/>
    <mergeCell ref="C26:F26"/>
    <mergeCell ref="F33:P33"/>
    <mergeCell ref="G42:H42"/>
    <mergeCell ref="F23:H23"/>
    <mergeCell ref="F24:H24"/>
    <mergeCell ref="A26:B26"/>
    <mergeCell ref="A27:B27"/>
    <mergeCell ref="A28:B28"/>
    <mergeCell ref="G26:J26"/>
    <mergeCell ref="K26:N26"/>
    <mergeCell ref="J42:K42"/>
    <mergeCell ref="M42:O42"/>
    <mergeCell ref="K28:N28"/>
    <mergeCell ref="G41:H41"/>
    <mergeCell ref="C42:E42"/>
    <mergeCell ref="J41:K41"/>
    <mergeCell ref="A37:B37"/>
    <mergeCell ref="D37:E37"/>
    <mergeCell ref="F37:P37"/>
    <mergeCell ref="D39:E39"/>
    <mergeCell ref="G39:H39"/>
    <mergeCell ref="J39:K39"/>
    <mergeCell ref="M39:P39"/>
  </mergeCells>
  <phoneticPr fontId="2"/>
  <dataValidations count="9">
    <dataValidation type="list" allowBlank="1" showInputMessage="1" showErrorMessage="1" sqref="K44:P44" xr:uid="{00000000-0002-0000-0000-000000000000}">
      <formula1>"○,×"</formula1>
    </dataValidation>
    <dataValidation type="list" allowBlank="1" showInputMessage="1" showErrorMessage="1" sqref="F33" xr:uid="{00000000-0002-0000-0000-000003000000}">
      <formula1>$S$32:$S$35</formula1>
    </dataValidation>
    <dataValidation type="list" allowBlank="1" showInputMessage="1" showErrorMessage="1" sqref="C13:P13" xr:uid="{00000000-0002-0000-0000-000004000000}">
      <formula1>$R$8:$R$10</formula1>
    </dataValidation>
    <dataValidation type="list" allowBlank="1" showInputMessage="1" showErrorMessage="1" sqref="K4 D38:E39" xr:uid="{00000000-0002-0000-0000-000005000000}">
      <formula1>$S$5:$S$16</formula1>
    </dataValidation>
    <dataValidation type="list" allowBlank="1" showInputMessage="1" showErrorMessage="1" sqref="C10:I10" xr:uid="{00000000-0002-0000-0000-000002000000}">
      <formula1>$Q$8:$Q$15</formula1>
    </dataValidation>
    <dataValidation type="list" allowBlank="1" showInputMessage="1" showErrorMessage="1" sqref="O4 J38:K39" xr:uid="{864B2780-2668-4490-B607-B1093CDF6316}">
      <formula1>$U$5:$U$36</formula1>
    </dataValidation>
    <dataValidation type="list" allowBlank="1" showInputMessage="1" showErrorMessage="1" sqref="U6 U8 U10 U12 U14 U16 U18 U20 U22 U24 U26 U28 U30 U32 U34 U36:U37 U39 U41 U43" xr:uid="{00000000-0002-0000-0000-000008000000}">
      <formula1>$U$6:$U$42</formula1>
    </dataValidation>
    <dataValidation type="list" allowBlank="1" showInputMessage="1" showErrorMessage="1" sqref="M4 G38:H39" xr:uid="{17B82D81-1C1C-4477-9B6B-4C74ED87F504}">
      <formula1>$T$5:$T$17</formula1>
    </dataValidation>
    <dataValidation type="list" allowBlank="1" showInputMessage="1" showErrorMessage="1" sqref="D37:E37" xr:uid="{F669D3EE-A34F-4630-9000-AB77ECB6DF28}">
      <formula1>$Q$16:$Q$17</formula1>
    </dataValidation>
  </dataValidations>
  <pageMargins left="0.70866141732283472" right="0.70866141732283472" top="0.74803149606299213" bottom="0.74803149606299213" header="0.31496062992125984" footer="0.31496062992125984"/>
  <pageSetup paperSize="9" scale="71" fitToHeight="0" orientation="portrait" r:id="rId1"/>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2DFFE-41E6-4F42-BADC-C12B11CB8DC5}">
  <sheetPr>
    <pageSetUpPr fitToPage="1"/>
  </sheetPr>
  <dimension ref="A1:AE29"/>
  <sheetViews>
    <sheetView showGridLines="0" topLeftCell="B1" zoomScale="70" zoomScaleNormal="70" zoomScaleSheetLayoutView="70" workbookViewId="0">
      <selection activeCell="M5" sqref="M5:AA21"/>
    </sheetView>
  </sheetViews>
  <sheetFormatPr defaultColWidth="5.6328125" defaultRowHeight="13" x14ac:dyDescent="0.2"/>
  <cols>
    <col min="1" max="3" width="15.7265625" style="121" customWidth="1"/>
    <col min="4" max="4" width="11.90625" style="121" customWidth="1"/>
    <col min="5" max="5" width="28.6328125" style="121" customWidth="1"/>
    <col min="6" max="6" width="18.08984375" style="121" customWidth="1"/>
    <col min="7" max="7" width="11.26953125" style="121" bestFit="1" customWidth="1"/>
    <col min="8" max="8" width="7.36328125" style="121" bestFit="1" customWidth="1"/>
    <col min="9" max="9" width="8.6328125" style="121" customWidth="1"/>
    <col min="10" max="10" width="9.26953125" style="121" bestFit="1" customWidth="1"/>
    <col min="11" max="11" width="20.6328125" style="121" customWidth="1"/>
    <col min="12" max="12" width="14.453125" style="121" customWidth="1"/>
    <col min="13" max="13" width="18.90625" style="121" bestFit="1" customWidth="1"/>
    <col min="14" max="14" width="9.26953125" style="121" customWidth="1"/>
    <col min="15" max="15" width="11.90625" style="121" customWidth="1"/>
    <col min="16" max="16" width="9.26953125" style="121" customWidth="1"/>
    <col min="17" max="17" width="12.08984375" style="121" customWidth="1"/>
    <col min="18" max="18" width="15.36328125" style="121" customWidth="1"/>
    <col min="19" max="20" width="9.26953125" style="121" customWidth="1"/>
    <col min="21" max="25" width="11.26953125" style="122" bestFit="1" customWidth="1"/>
    <col min="26" max="26" width="14" style="122" customWidth="1"/>
    <col min="27" max="27" width="11.26953125" style="122" bestFit="1" customWidth="1"/>
    <col min="28" max="30" width="5.6328125" style="121" customWidth="1"/>
    <col min="31" max="16384" width="5.6328125" style="121"/>
  </cols>
  <sheetData>
    <row r="1" spans="1:31" ht="16.5" x14ac:dyDescent="0.2">
      <c r="A1" s="120" t="s">
        <v>168</v>
      </c>
    </row>
    <row r="2" spans="1:31" ht="14" x14ac:dyDescent="0.2">
      <c r="A2" s="123" t="s">
        <v>169</v>
      </c>
    </row>
    <row r="3" spans="1:31" ht="34.5" customHeight="1" x14ac:dyDescent="0.2">
      <c r="A3" s="315" t="s">
        <v>170</v>
      </c>
      <c r="B3" s="316"/>
      <c r="C3" s="316"/>
      <c r="D3" s="317"/>
      <c r="L3" s="124" t="s">
        <v>171</v>
      </c>
      <c r="Y3" s="121"/>
      <c r="Z3" s="121"/>
      <c r="AA3" s="121"/>
    </row>
    <row r="4" spans="1:31" s="126" customFormat="1" ht="36.75" customHeight="1" thickBot="1" x14ac:dyDescent="0.25">
      <c r="A4" s="318"/>
      <c r="B4" s="319"/>
      <c r="C4" s="319"/>
      <c r="D4" s="319"/>
      <c r="E4" s="125"/>
      <c r="F4" s="125"/>
      <c r="L4" s="127">
        <f>SUM(L10:L20)</f>
        <v>0</v>
      </c>
      <c r="U4" s="128"/>
      <c r="V4" s="128"/>
      <c r="W4" s="128"/>
      <c r="X4" s="128"/>
    </row>
    <row r="5" spans="1:31" s="126" customFormat="1" ht="17.25" customHeight="1" thickTop="1" x14ac:dyDescent="0.2">
      <c r="A5" s="129"/>
      <c r="B5" s="130"/>
      <c r="C5" s="130"/>
      <c r="D5" s="130"/>
      <c r="E5" s="125"/>
      <c r="F5" s="125"/>
      <c r="L5" s="131"/>
      <c r="U5" s="128"/>
      <c r="V5" s="128"/>
      <c r="W5" s="128"/>
      <c r="X5" s="128"/>
    </row>
    <row r="6" spans="1:31" s="133" customFormat="1" ht="22.5" customHeight="1" x14ac:dyDescent="0.2">
      <c r="A6" s="320" t="s">
        <v>172</v>
      </c>
      <c r="B6" s="320"/>
      <c r="C6" s="320"/>
      <c r="D6" s="320"/>
      <c r="E6" s="320"/>
      <c r="F6" s="320"/>
      <c r="G6" s="320"/>
      <c r="H6" s="320"/>
      <c r="I6" s="320"/>
      <c r="J6" s="320"/>
      <c r="K6" s="320"/>
      <c r="L6" s="320"/>
      <c r="M6" s="320" t="s">
        <v>173</v>
      </c>
      <c r="N6" s="166"/>
      <c r="O6" s="166"/>
      <c r="P6" s="166"/>
      <c r="Q6" s="166"/>
      <c r="R6" s="166"/>
      <c r="S6" s="166"/>
      <c r="T6" s="166"/>
      <c r="U6" s="166"/>
      <c r="V6" s="166"/>
      <c r="W6" s="166"/>
      <c r="X6" s="166"/>
      <c r="Y6" s="166"/>
      <c r="Z6" s="166"/>
      <c r="AA6" s="132"/>
    </row>
    <row r="7" spans="1:31" s="133" customFormat="1" ht="67.5" customHeight="1" x14ac:dyDescent="0.2">
      <c r="A7" s="306" t="s">
        <v>174</v>
      </c>
      <c r="B7" s="309" t="s">
        <v>175</v>
      </c>
      <c r="C7" s="312" t="s">
        <v>176</v>
      </c>
      <c r="D7" s="312" t="s">
        <v>177</v>
      </c>
      <c r="E7" s="312" t="s">
        <v>178</v>
      </c>
      <c r="F7" s="312" t="s">
        <v>179</v>
      </c>
      <c r="G7" s="312" t="s">
        <v>180</v>
      </c>
      <c r="H7" s="312" t="s">
        <v>181</v>
      </c>
      <c r="I7" s="312" t="s">
        <v>182</v>
      </c>
      <c r="J7" s="309" t="s">
        <v>183</v>
      </c>
      <c r="K7" s="312" t="s">
        <v>184</v>
      </c>
      <c r="L7" s="321" t="s">
        <v>185</v>
      </c>
      <c r="M7" s="306" t="s">
        <v>186</v>
      </c>
      <c r="N7" s="324" t="s">
        <v>253</v>
      </c>
      <c r="O7" s="329"/>
      <c r="P7" s="329"/>
      <c r="Q7" s="329"/>
      <c r="R7" s="325"/>
      <c r="S7" s="324" t="s">
        <v>187</v>
      </c>
      <c r="T7" s="325"/>
      <c r="U7" s="134" t="s">
        <v>188</v>
      </c>
      <c r="V7" s="134" t="s">
        <v>189</v>
      </c>
      <c r="W7" s="134" t="s">
        <v>190</v>
      </c>
      <c r="X7" s="134" t="s">
        <v>191</v>
      </c>
      <c r="Y7" s="134" t="s">
        <v>192</v>
      </c>
      <c r="Z7" s="134" t="s">
        <v>193</v>
      </c>
      <c r="AA7" s="134" t="s">
        <v>194</v>
      </c>
    </row>
    <row r="8" spans="1:31" s="133" customFormat="1" ht="44.25" customHeight="1" x14ac:dyDescent="0.2">
      <c r="A8" s="307"/>
      <c r="B8" s="310"/>
      <c r="C8" s="313"/>
      <c r="D8" s="313"/>
      <c r="E8" s="313"/>
      <c r="F8" s="313"/>
      <c r="G8" s="313"/>
      <c r="H8" s="313"/>
      <c r="I8" s="313"/>
      <c r="J8" s="310"/>
      <c r="K8" s="313"/>
      <c r="L8" s="322"/>
      <c r="M8" s="307"/>
      <c r="N8" s="326" t="s">
        <v>195</v>
      </c>
      <c r="O8" s="327"/>
      <c r="P8" s="328" t="s">
        <v>196</v>
      </c>
      <c r="Q8" s="327"/>
      <c r="R8" s="135" t="s">
        <v>197</v>
      </c>
      <c r="S8" s="309" t="s">
        <v>198</v>
      </c>
      <c r="T8" s="309" t="s">
        <v>199</v>
      </c>
      <c r="U8" s="330" t="s">
        <v>200</v>
      </c>
      <c r="V8" s="330" t="s">
        <v>201</v>
      </c>
      <c r="W8" s="330" t="s">
        <v>202</v>
      </c>
      <c r="X8" s="330" t="s">
        <v>203</v>
      </c>
      <c r="Y8" s="330" t="s">
        <v>204</v>
      </c>
      <c r="Z8" s="330" t="s">
        <v>205</v>
      </c>
      <c r="AA8" s="330" t="s">
        <v>206</v>
      </c>
    </row>
    <row r="9" spans="1:31" s="133" customFormat="1" ht="22.5" customHeight="1" x14ac:dyDescent="0.2">
      <c r="A9" s="308"/>
      <c r="B9" s="311"/>
      <c r="C9" s="314"/>
      <c r="D9" s="314"/>
      <c r="E9" s="314"/>
      <c r="F9" s="314"/>
      <c r="G9" s="314"/>
      <c r="H9" s="314"/>
      <c r="I9" s="314"/>
      <c r="J9" s="311"/>
      <c r="K9" s="314"/>
      <c r="L9" s="323"/>
      <c r="M9" s="308"/>
      <c r="N9" s="136" t="s">
        <v>207</v>
      </c>
      <c r="O9" s="137" t="s">
        <v>208</v>
      </c>
      <c r="P9" s="136" t="s">
        <v>207</v>
      </c>
      <c r="Q9" s="137" t="s">
        <v>208</v>
      </c>
      <c r="R9" s="136" t="s">
        <v>207</v>
      </c>
      <c r="S9" s="311"/>
      <c r="T9" s="311"/>
      <c r="U9" s="331"/>
      <c r="V9" s="331"/>
      <c r="W9" s="331"/>
      <c r="X9" s="331"/>
      <c r="Y9" s="331"/>
      <c r="Z9" s="331"/>
      <c r="AA9" s="331"/>
      <c r="AB9" s="133" t="s">
        <v>106</v>
      </c>
    </row>
    <row r="10" spans="1:31" s="144" customFormat="1" ht="30" customHeight="1" x14ac:dyDescent="0.2">
      <c r="A10" s="138"/>
      <c r="B10" s="139" t="s">
        <v>106</v>
      </c>
      <c r="C10" s="139"/>
      <c r="D10" s="139"/>
      <c r="E10" s="139"/>
      <c r="F10" s="139" t="s">
        <v>106</v>
      </c>
      <c r="G10" s="139"/>
      <c r="H10" s="139"/>
      <c r="I10" s="139"/>
      <c r="J10" s="139"/>
      <c r="K10" s="140"/>
      <c r="L10" s="141"/>
      <c r="M10" s="138" t="s">
        <v>106</v>
      </c>
      <c r="N10" s="139" t="s">
        <v>106</v>
      </c>
      <c r="O10" s="139" t="s">
        <v>152</v>
      </c>
      <c r="P10" s="139" t="s">
        <v>106</v>
      </c>
      <c r="Q10" s="139" t="s">
        <v>152</v>
      </c>
      <c r="R10" s="139" t="s">
        <v>106</v>
      </c>
      <c r="S10" s="143"/>
      <c r="T10" s="143"/>
      <c r="U10" s="142"/>
      <c r="V10" s="142"/>
      <c r="W10" s="142"/>
      <c r="X10" s="142"/>
      <c r="Y10" s="142">
        <f>V10-X10</f>
        <v>0</v>
      </c>
      <c r="Z10" s="142">
        <f t="shared" ref="Z10:Z20" si="0">ROUNDDOWN(Y10*0.75,-3)</f>
        <v>0</v>
      </c>
      <c r="AA10" s="142">
        <f t="shared" ref="AA10:AA20" si="1">U10-X10-Z10</f>
        <v>0</v>
      </c>
      <c r="AB10" s="121" t="s">
        <v>209</v>
      </c>
      <c r="AE10" s="144" t="s">
        <v>210</v>
      </c>
    </row>
    <row r="11" spans="1:31" s="144" customFormat="1" ht="30" customHeight="1" x14ac:dyDescent="0.2">
      <c r="A11" s="138"/>
      <c r="B11" s="139" t="s">
        <v>106</v>
      </c>
      <c r="C11" s="139"/>
      <c r="D11" s="139"/>
      <c r="E11" s="139"/>
      <c r="F11" s="139" t="s">
        <v>106</v>
      </c>
      <c r="G11" s="139"/>
      <c r="H11" s="139"/>
      <c r="I11" s="139"/>
      <c r="J11" s="139"/>
      <c r="K11" s="140"/>
      <c r="L11" s="141"/>
      <c r="M11" s="138" t="s">
        <v>106</v>
      </c>
      <c r="N11" s="139" t="s">
        <v>106</v>
      </c>
      <c r="O11" s="139" t="s">
        <v>152</v>
      </c>
      <c r="P11" s="139" t="s">
        <v>106</v>
      </c>
      <c r="Q11" s="139" t="s">
        <v>152</v>
      </c>
      <c r="R11" s="139" t="s">
        <v>106</v>
      </c>
      <c r="S11" s="143"/>
      <c r="T11" s="143"/>
      <c r="U11" s="142"/>
      <c r="V11" s="142"/>
      <c r="W11" s="142"/>
      <c r="X11" s="142"/>
      <c r="Y11" s="142">
        <f t="shared" ref="Y11:Y20" si="2">V11-X11</f>
        <v>0</v>
      </c>
      <c r="Z11" s="142">
        <f t="shared" si="0"/>
        <v>0</v>
      </c>
      <c r="AA11" s="142">
        <f t="shared" si="1"/>
        <v>0</v>
      </c>
      <c r="AB11" s="121" t="s">
        <v>211</v>
      </c>
      <c r="AE11" s="144" t="s">
        <v>212</v>
      </c>
    </row>
    <row r="12" spans="1:31" s="144" customFormat="1" ht="30" customHeight="1" x14ac:dyDescent="0.2">
      <c r="A12" s="138"/>
      <c r="B12" s="139" t="s">
        <v>106</v>
      </c>
      <c r="C12" s="139"/>
      <c r="D12" s="139"/>
      <c r="E12" s="139"/>
      <c r="F12" s="139" t="s">
        <v>106</v>
      </c>
      <c r="G12" s="139"/>
      <c r="H12" s="139"/>
      <c r="I12" s="139"/>
      <c r="J12" s="139"/>
      <c r="K12" s="140"/>
      <c r="L12" s="141"/>
      <c r="M12" s="138" t="s">
        <v>106</v>
      </c>
      <c r="N12" s="139" t="s">
        <v>106</v>
      </c>
      <c r="O12" s="139" t="s">
        <v>152</v>
      </c>
      <c r="P12" s="139" t="s">
        <v>106</v>
      </c>
      <c r="Q12" s="139" t="s">
        <v>152</v>
      </c>
      <c r="R12" s="139" t="s">
        <v>106</v>
      </c>
      <c r="S12" s="143"/>
      <c r="T12" s="143"/>
      <c r="U12" s="142"/>
      <c r="V12" s="142"/>
      <c r="W12" s="142"/>
      <c r="X12" s="142"/>
      <c r="Y12" s="142">
        <f t="shared" si="2"/>
        <v>0</v>
      </c>
      <c r="Z12" s="142">
        <f t="shared" si="0"/>
        <v>0</v>
      </c>
      <c r="AA12" s="142">
        <f t="shared" si="1"/>
        <v>0</v>
      </c>
      <c r="AB12" s="121" t="s">
        <v>213</v>
      </c>
      <c r="AE12" s="133" t="s">
        <v>106</v>
      </c>
    </row>
    <row r="13" spans="1:31" s="144" customFormat="1" ht="30" customHeight="1" x14ac:dyDescent="0.2">
      <c r="A13" s="138"/>
      <c r="B13" s="139" t="s">
        <v>106</v>
      </c>
      <c r="C13" s="139"/>
      <c r="D13" s="139"/>
      <c r="E13" s="139"/>
      <c r="F13" s="139" t="s">
        <v>152</v>
      </c>
      <c r="G13" s="139"/>
      <c r="H13" s="139"/>
      <c r="I13" s="139"/>
      <c r="J13" s="139"/>
      <c r="K13" s="140"/>
      <c r="L13" s="141"/>
      <c r="M13" s="138" t="s">
        <v>106</v>
      </c>
      <c r="N13" s="139" t="s">
        <v>106</v>
      </c>
      <c r="O13" s="139" t="s">
        <v>152</v>
      </c>
      <c r="P13" s="139" t="s">
        <v>106</v>
      </c>
      <c r="Q13" s="139" t="s">
        <v>152</v>
      </c>
      <c r="R13" s="139" t="s">
        <v>106</v>
      </c>
      <c r="S13" s="145"/>
      <c r="T13" s="145"/>
      <c r="U13" s="142"/>
      <c r="V13" s="142"/>
      <c r="W13" s="142"/>
      <c r="X13" s="142"/>
      <c r="Y13" s="142">
        <f t="shared" si="2"/>
        <v>0</v>
      </c>
      <c r="Z13" s="142">
        <f t="shared" si="0"/>
        <v>0</v>
      </c>
      <c r="AA13" s="142">
        <f t="shared" si="1"/>
        <v>0</v>
      </c>
      <c r="AB13" s="121" t="s">
        <v>214</v>
      </c>
    </row>
    <row r="14" spans="1:31" s="144" customFormat="1" ht="30" customHeight="1" x14ac:dyDescent="0.2">
      <c r="A14" s="138"/>
      <c r="B14" s="139" t="s">
        <v>106</v>
      </c>
      <c r="C14" s="139"/>
      <c r="D14" s="139"/>
      <c r="E14" s="139"/>
      <c r="F14" s="139" t="s">
        <v>152</v>
      </c>
      <c r="G14" s="139"/>
      <c r="H14" s="139"/>
      <c r="I14" s="139"/>
      <c r="J14" s="139"/>
      <c r="K14" s="140"/>
      <c r="L14" s="141"/>
      <c r="M14" s="138" t="s">
        <v>106</v>
      </c>
      <c r="N14" s="139" t="s">
        <v>106</v>
      </c>
      <c r="O14" s="139" t="s">
        <v>152</v>
      </c>
      <c r="P14" s="139" t="s">
        <v>106</v>
      </c>
      <c r="Q14" s="139" t="s">
        <v>152</v>
      </c>
      <c r="R14" s="139" t="s">
        <v>106</v>
      </c>
      <c r="S14" s="145"/>
      <c r="T14" s="145"/>
      <c r="U14" s="142"/>
      <c r="V14" s="142"/>
      <c r="W14" s="142"/>
      <c r="X14" s="142"/>
      <c r="Y14" s="142">
        <f t="shared" si="2"/>
        <v>0</v>
      </c>
      <c r="Z14" s="142">
        <f t="shared" si="0"/>
        <v>0</v>
      </c>
      <c r="AA14" s="142">
        <f t="shared" si="1"/>
        <v>0</v>
      </c>
      <c r="AB14" s="121"/>
    </row>
    <row r="15" spans="1:31" s="144" customFormat="1" ht="30" customHeight="1" x14ac:dyDescent="0.2">
      <c r="A15" s="138"/>
      <c r="B15" s="139" t="s">
        <v>106</v>
      </c>
      <c r="C15" s="139"/>
      <c r="D15" s="139"/>
      <c r="E15" s="139"/>
      <c r="F15" s="139" t="s">
        <v>152</v>
      </c>
      <c r="G15" s="139"/>
      <c r="H15" s="139"/>
      <c r="I15" s="139"/>
      <c r="J15" s="139"/>
      <c r="K15" s="140"/>
      <c r="L15" s="141"/>
      <c r="M15" s="138" t="s">
        <v>106</v>
      </c>
      <c r="N15" s="139" t="s">
        <v>106</v>
      </c>
      <c r="O15" s="139" t="s">
        <v>152</v>
      </c>
      <c r="P15" s="139" t="s">
        <v>106</v>
      </c>
      <c r="Q15" s="139" t="s">
        <v>152</v>
      </c>
      <c r="R15" s="139" t="s">
        <v>106</v>
      </c>
      <c r="S15" s="145"/>
      <c r="T15" s="145"/>
      <c r="U15" s="142"/>
      <c r="V15" s="142"/>
      <c r="W15" s="142"/>
      <c r="X15" s="142"/>
      <c r="Y15" s="142">
        <f t="shared" si="2"/>
        <v>0</v>
      </c>
      <c r="Z15" s="142">
        <f t="shared" si="0"/>
        <v>0</v>
      </c>
      <c r="AA15" s="142">
        <f t="shared" si="1"/>
        <v>0</v>
      </c>
      <c r="AB15" s="121" t="s">
        <v>106</v>
      </c>
    </row>
    <row r="16" spans="1:31" s="144" customFormat="1" ht="30" customHeight="1" x14ac:dyDescent="0.2">
      <c r="A16" s="138"/>
      <c r="B16" s="139" t="s">
        <v>106</v>
      </c>
      <c r="C16" s="139"/>
      <c r="D16" s="139"/>
      <c r="E16" s="139"/>
      <c r="F16" s="139" t="s">
        <v>152</v>
      </c>
      <c r="G16" s="139"/>
      <c r="H16" s="139"/>
      <c r="I16" s="139"/>
      <c r="J16" s="139"/>
      <c r="K16" s="140"/>
      <c r="L16" s="141"/>
      <c r="M16" s="138" t="s">
        <v>106</v>
      </c>
      <c r="N16" s="139" t="s">
        <v>106</v>
      </c>
      <c r="O16" s="139" t="s">
        <v>152</v>
      </c>
      <c r="P16" s="139" t="s">
        <v>106</v>
      </c>
      <c r="Q16" s="139" t="s">
        <v>152</v>
      </c>
      <c r="R16" s="139" t="s">
        <v>106</v>
      </c>
      <c r="S16" s="145"/>
      <c r="T16" s="145"/>
      <c r="U16" s="142"/>
      <c r="V16" s="142"/>
      <c r="W16" s="142"/>
      <c r="X16" s="142"/>
      <c r="Y16" s="142">
        <f t="shared" si="2"/>
        <v>0</v>
      </c>
      <c r="Z16" s="142">
        <f t="shared" si="0"/>
        <v>0</v>
      </c>
      <c r="AA16" s="142">
        <f t="shared" si="1"/>
        <v>0</v>
      </c>
      <c r="AB16" s="121" t="s">
        <v>84</v>
      </c>
    </row>
    <row r="17" spans="1:28" s="144" customFormat="1" ht="30" customHeight="1" x14ac:dyDescent="0.2">
      <c r="A17" s="138"/>
      <c r="B17" s="139" t="s">
        <v>106</v>
      </c>
      <c r="C17" s="139"/>
      <c r="D17" s="139"/>
      <c r="E17" s="139"/>
      <c r="F17" s="139" t="s">
        <v>152</v>
      </c>
      <c r="G17" s="139"/>
      <c r="H17" s="139"/>
      <c r="I17" s="139"/>
      <c r="J17" s="139"/>
      <c r="K17" s="140"/>
      <c r="L17" s="141"/>
      <c r="M17" s="138" t="s">
        <v>106</v>
      </c>
      <c r="N17" s="139" t="s">
        <v>106</v>
      </c>
      <c r="O17" s="139" t="s">
        <v>152</v>
      </c>
      <c r="P17" s="139" t="s">
        <v>106</v>
      </c>
      <c r="Q17" s="139" t="s">
        <v>152</v>
      </c>
      <c r="R17" s="139" t="s">
        <v>106</v>
      </c>
      <c r="S17" s="145"/>
      <c r="T17" s="145"/>
      <c r="U17" s="142"/>
      <c r="V17" s="142"/>
      <c r="W17" s="142"/>
      <c r="X17" s="142"/>
      <c r="Y17" s="142">
        <f t="shared" si="2"/>
        <v>0</v>
      </c>
      <c r="Z17" s="142">
        <f t="shared" si="0"/>
        <v>0</v>
      </c>
      <c r="AA17" s="142">
        <f t="shared" si="1"/>
        <v>0</v>
      </c>
      <c r="AB17" s="121"/>
    </row>
    <row r="18" spans="1:28" s="144" customFormat="1" ht="30" customHeight="1" x14ac:dyDescent="0.2">
      <c r="A18" s="138"/>
      <c r="B18" s="139" t="s">
        <v>106</v>
      </c>
      <c r="C18" s="139"/>
      <c r="D18" s="139"/>
      <c r="E18" s="139"/>
      <c r="F18" s="139" t="s">
        <v>152</v>
      </c>
      <c r="G18" s="139"/>
      <c r="H18" s="139"/>
      <c r="I18" s="139"/>
      <c r="J18" s="139"/>
      <c r="K18" s="140"/>
      <c r="L18" s="141"/>
      <c r="M18" s="138" t="s">
        <v>106</v>
      </c>
      <c r="N18" s="139" t="s">
        <v>106</v>
      </c>
      <c r="O18" s="139" t="s">
        <v>152</v>
      </c>
      <c r="P18" s="139" t="s">
        <v>106</v>
      </c>
      <c r="Q18" s="139" t="s">
        <v>152</v>
      </c>
      <c r="R18" s="139" t="s">
        <v>106</v>
      </c>
      <c r="S18" s="145"/>
      <c r="T18" s="145"/>
      <c r="U18" s="142"/>
      <c r="V18" s="142"/>
      <c r="W18" s="142"/>
      <c r="X18" s="142"/>
      <c r="Y18" s="142">
        <f t="shared" si="2"/>
        <v>0</v>
      </c>
      <c r="Z18" s="142">
        <f t="shared" si="0"/>
        <v>0</v>
      </c>
      <c r="AA18" s="142">
        <f t="shared" si="1"/>
        <v>0</v>
      </c>
      <c r="AB18" s="121"/>
    </row>
    <row r="19" spans="1:28" s="144" customFormat="1" ht="30" customHeight="1" x14ac:dyDescent="0.2">
      <c r="A19" s="138"/>
      <c r="B19" s="139" t="s">
        <v>106</v>
      </c>
      <c r="C19" s="139"/>
      <c r="D19" s="139"/>
      <c r="E19" s="139"/>
      <c r="F19" s="139" t="s">
        <v>152</v>
      </c>
      <c r="G19" s="139"/>
      <c r="H19" s="139"/>
      <c r="I19" s="139"/>
      <c r="J19" s="139"/>
      <c r="K19" s="140"/>
      <c r="L19" s="141"/>
      <c r="M19" s="138" t="s">
        <v>106</v>
      </c>
      <c r="N19" s="139" t="s">
        <v>106</v>
      </c>
      <c r="O19" s="139" t="s">
        <v>152</v>
      </c>
      <c r="P19" s="139" t="s">
        <v>106</v>
      </c>
      <c r="Q19" s="139" t="s">
        <v>152</v>
      </c>
      <c r="R19" s="139" t="s">
        <v>106</v>
      </c>
      <c r="S19" s="145"/>
      <c r="T19" s="145"/>
      <c r="U19" s="142"/>
      <c r="V19" s="142"/>
      <c r="W19" s="142"/>
      <c r="X19" s="142"/>
      <c r="Y19" s="142">
        <f t="shared" si="2"/>
        <v>0</v>
      </c>
      <c r="Z19" s="142">
        <f t="shared" si="0"/>
        <v>0</v>
      </c>
      <c r="AA19" s="142">
        <f t="shared" si="1"/>
        <v>0</v>
      </c>
      <c r="AB19" s="121"/>
    </row>
    <row r="20" spans="1:28" s="144" customFormat="1" ht="30" customHeight="1" x14ac:dyDescent="0.2">
      <c r="A20" s="138"/>
      <c r="B20" s="139" t="s">
        <v>106</v>
      </c>
      <c r="C20" s="139"/>
      <c r="D20" s="139"/>
      <c r="E20" s="139"/>
      <c r="F20" s="139" t="s">
        <v>152</v>
      </c>
      <c r="G20" s="139"/>
      <c r="H20" s="139"/>
      <c r="I20" s="139"/>
      <c r="J20" s="139"/>
      <c r="K20" s="140"/>
      <c r="L20" s="141"/>
      <c r="M20" s="138" t="s">
        <v>106</v>
      </c>
      <c r="N20" s="139" t="s">
        <v>106</v>
      </c>
      <c r="O20" s="139" t="s">
        <v>152</v>
      </c>
      <c r="P20" s="139" t="s">
        <v>106</v>
      </c>
      <c r="Q20" s="139" t="s">
        <v>152</v>
      </c>
      <c r="R20" s="139" t="s">
        <v>106</v>
      </c>
      <c r="S20" s="145"/>
      <c r="T20" s="145"/>
      <c r="U20" s="142"/>
      <c r="V20" s="142"/>
      <c r="W20" s="142"/>
      <c r="X20" s="142"/>
      <c r="Y20" s="142">
        <f t="shared" si="2"/>
        <v>0</v>
      </c>
      <c r="Z20" s="142">
        <f t="shared" si="0"/>
        <v>0</v>
      </c>
      <c r="AA20" s="142">
        <f t="shared" si="1"/>
        <v>0</v>
      </c>
      <c r="AB20" s="121"/>
    </row>
    <row r="21" spans="1:28" s="144" customFormat="1" ht="30" customHeight="1" x14ac:dyDescent="0.2">
      <c r="A21" s="146"/>
      <c r="B21" s="147"/>
      <c r="C21" s="147"/>
      <c r="D21" s="147"/>
      <c r="E21" s="147"/>
      <c r="F21" s="147"/>
      <c r="G21" s="147"/>
      <c r="H21" s="147"/>
      <c r="I21" s="147"/>
      <c r="J21" s="147"/>
      <c r="K21" s="148"/>
      <c r="L21" s="149"/>
      <c r="M21" s="146"/>
      <c r="N21" s="147"/>
      <c r="O21" s="147"/>
      <c r="P21" s="147"/>
      <c r="Q21" s="147"/>
      <c r="R21" s="147"/>
      <c r="S21" s="151"/>
      <c r="T21" s="151"/>
      <c r="U21" s="150">
        <f>SUM(U10:U20)</f>
        <v>0</v>
      </c>
      <c r="V21" s="150">
        <f t="shared" ref="V21:AA21" si="3">SUM(V10:V20)</f>
        <v>0</v>
      </c>
      <c r="W21" s="150">
        <f t="shared" si="3"/>
        <v>0</v>
      </c>
      <c r="X21" s="150">
        <f t="shared" si="3"/>
        <v>0</v>
      </c>
      <c r="Y21" s="150">
        <f t="shared" si="3"/>
        <v>0</v>
      </c>
      <c r="Z21" s="150">
        <f t="shared" si="3"/>
        <v>0</v>
      </c>
      <c r="AA21" s="150">
        <f t="shared" si="3"/>
        <v>0</v>
      </c>
      <c r="AB21" s="121" t="s">
        <v>106</v>
      </c>
    </row>
    <row r="22" spans="1:28" x14ac:dyDescent="0.2">
      <c r="A22" s="121" t="s">
        <v>244</v>
      </c>
      <c r="AB22" s="121" t="s">
        <v>215</v>
      </c>
    </row>
    <row r="23" spans="1:28" x14ac:dyDescent="0.2">
      <c r="AB23" s="121" t="s">
        <v>216</v>
      </c>
    </row>
    <row r="25" spans="1:28" x14ac:dyDescent="0.2">
      <c r="AB25" s="121" t="s">
        <v>152</v>
      </c>
    </row>
    <row r="26" spans="1:28" x14ac:dyDescent="0.2">
      <c r="AB26" s="121" t="s">
        <v>217</v>
      </c>
    </row>
    <row r="27" spans="1:28" x14ac:dyDescent="0.2">
      <c r="AB27" s="121" t="s">
        <v>218</v>
      </c>
    </row>
    <row r="28" spans="1:28" x14ac:dyDescent="0.2">
      <c r="AB28" s="121" t="s">
        <v>219</v>
      </c>
    </row>
    <row r="29" spans="1:28" x14ac:dyDescent="0.2">
      <c r="AB29" s="121" t="s">
        <v>220</v>
      </c>
    </row>
  </sheetData>
  <mergeCells count="30">
    <mergeCell ref="T8:T9"/>
    <mergeCell ref="N7:R7"/>
    <mergeCell ref="AA8:AA9"/>
    <mergeCell ref="U8:U9"/>
    <mergeCell ref="V8:V9"/>
    <mergeCell ref="W8:W9"/>
    <mergeCell ref="X8:X9"/>
    <mergeCell ref="Y8:Y9"/>
    <mergeCell ref="Z8:Z9"/>
    <mergeCell ref="A3:D3"/>
    <mergeCell ref="A4:D4"/>
    <mergeCell ref="A6:L6"/>
    <mergeCell ref="M6:Z6"/>
    <mergeCell ref="F7:F9"/>
    <mergeCell ref="G7:G9"/>
    <mergeCell ref="H7:H9"/>
    <mergeCell ref="I7:I9"/>
    <mergeCell ref="J7:J9"/>
    <mergeCell ref="K7:K9"/>
    <mergeCell ref="L7:L9"/>
    <mergeCell ref="M7:M9"/>
    <mergeCell ref="S7:T7"/>
    <mergeCell ref="N8:O8"/>
    <mergeCell ref="P8:Q8"/>
    <mergeCell ref="S8:S9"/>
    <mergeCell ref="A7:A9"/>
    <mergeCell ref="B7:B9"/>
    <mergeCell ref="C7:C9"/>
    <mergeCell ref="D7:D9"/>
    <mergeCell ref="E7:E9"/>
  </mergeCells>
  <phoneticPr fontId="2"/>
  <dataValidations count="11">
    <dataValidation type="list" imeMode="off" allowBlank="1" showInputMessage="1" showErrorMessage="1" sqref="O10:O20 Q10:Q20" xr:uid="{2FD7EE7D-DFA4-4104-8D25-AC57453DAD21}">
      <formula1>$AB$25:$AB$29</formula1>
    </dataValidation>
    <dataValidation type="list" imeMode="off" allowBlank="1" showInputMessage="1" showErrorMessage="1" sqref="N10:N20 R10:R20 P10:P20" xr:uid="{7935C163-A349-4CA2-86E2-9594649DEA52}">
      <formula1>$AB$21:$AB$23</formula1>
    </dataValidation>
    <dataValidation type="list" imeMode="on" allowBlank="1" showInputMessage="1" showErrorMessage="1" sqref="F10:F20" xr:uid="{1391B7A3-3EEC-49A2-B156-CFE8A7577C00}">
      <formula1>$AE$10:$AE$12</formula1>
    </dataValidation>
    <dataValidation type="list" imeMode="off" allowBlank="1" showInputMessage="1" showErrorMessage="1" sqref="O21 Q21" xr:uid="{B6A4AA89-182E-4F93-8113-7FDEC5A6F0D7}">
      <formula1>#REF!</formula1>
    </dataValidation>
    <dataValidation type="list" imeMode="off" allowBlank="1" showInputMessage="1" showErrorMessage="1" sqref="P21 R21 N21" xr:uid="{838BD3C5-D9EE-492B-BC14-803DB0D8578A}">
      <formula1>$AB$21:$AB$21</formula1>
    </dataValidation>
    <dataValidation type="list" imeMode="on" allowBlank="1" showInputMessage="1" showErrorMessage="1" sqref="F21" xr:uid="{F4E4F496-B91F-49C5-A50E-FE4617705CD8}">
      <formula1>#REF!</formula1>
    </dataValidation>
    <dataValidation type="list" allowBlank="1" showInputMessage="1" showErrorMessage="1" sqref="B10:B21" xr:uid="{8A2FE0FE-87D1-4740-91B6-A9A20E0BC09D}">
      <formula1>$AB$9:$AB$13</formula1>
    </dataValidation>
    <dataValidation type="list" allowBlank="1" showInputMessage="1" showErrorMessage="1" sqref="M21" xr:uid="{57A0BB26-3ED6-4843-BB6C-36C66212F2D8}">
      <formula1>$AB$15:$AB$20</formula1>
    </dataValidation>
    <dataValidation imeMode="off" allowBlank="1" showInputMessage="1" showErrorMessage="1" sqref="L4:L5 J10:J21 A10:A21 L10:L21 S10:T21" xr:uid="{CA69B29B-CC47-40B5-B732-A5BCFEE0F9F5}"/>
    <dataValidation imeMode="on" allowBlank="1" showInputMessage="1" showErrorMessage="1" sqref="C10:E21 G10:I21 K10:K21 U10:AA21" xr:uid="{237AEFCA-258B-486B-87C4-AA1C8BC56333}"/>
    <dataValidation type="list" allowBlank="1" showInputMessage="1" showErrorMessage="1" sqref="M10:M20" xr:uid="{DD988090-56C6-4408-B251-728D101302CA}">
      <formula1>$AB$15:$AB$16</formula1>
    </dataValidation>
  </dataValidations>
  <printOptions horizontalCentered="1"/>
  <pageMargins left="0.51181102362204722" right="0.51181102362204722" top="0.74803149606299213" bottom="0.55118110236220474" header="0.31496062992125984" footer="0.31496062992125984"/>
  <pageSetup paperSize="9" scale="39" orientation="landscape" cellComments="asDisplayed" r:id="rId1"/>
  <colBreaks count="1" manualBreakCount="1">
    <brk id="27" max="4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160E3-F1FE-4B1F-91B3-240895768F60}">
  <sheetPr>
    <pageSetUpPr fitToPage="1"/>
  </sheetPr>
  <dimension ref="A1:Z31"/>
  <sheetViews>
    <sheetView tabSelected="1" view="pageBreakPreview" topLeftCell="A3" zoomScale="85" zoomScaleNormal="70" zoomScaleSheetLayoutView="85" workbookViewId="0">
      <selection activeCell="N10" sqref="N10"/>
    </sheetView>
  </sheetViews>
  <sheetFormatPr defaultColWidth="5.6328125" defaultRowHeight="13" x14ac:dyDescent="0.2"/>
  <cols>
    <col min="1" max="3" width="15" style="121" customWidth="1"/>
    <col min="4" max="4" width="16.36328125" style="121" customWidth="1"/>
    <col min="5" max="5" width="7.08984375" style="121" customWidth="1"/>
    <col min="6" max="7" width="19.7265625" style="121" customWidth="1"/>
    <col min="8" max="8" width="16.08984375" style="121" customWidth="1"/>
    <col min="9" max="9" width="12.36328125" style="121" customWidth="1"/>
    <col min="10" max="10" width="13" style="121" customWidth="1"/>
    <col min="11" max="11" width="14" style="121" customWidth="1"/>
    <col min="12" max="12" width="6" style="121" customWidth="1"/>
    <col min="13" max="13" width="15.90625" style="121" customWidth="1"/>
    <col min="14" max="25" width="14.90625" style="121" customWidth="1"/>
    <col min="26" max="29" width="5.6328125" style="121" customWidth="1"/>
    <col min="30" max="16384" width="5.6328125" style="121"/>
  </cols>
  <sheetData>
    <row r="1" spans="1:26" ht="11.25" hidden="1" customHeight="1" x14ac:dyDescent="0.2">
      <c r="A1" s="152"/>
    </row>
    <row r="2" spans="1:26" ht="11.25" hidden="1" customHeight="1" x14ac:dyDescent="0.2">
      <c r="Z2" s="133" t="s">
        <v>106</v>
      </c>
    </row>
    <row r="3" spans="1:26" ht="16.5" customHeight="1" x14ac:dyDescent="0.2">
      <c r="A3" s="123" t="s">
        <v>221</v>
      </c>
      <c r="Z3" s="121" t="s">
        <v>209</v>
      </c>
    </row>
    <row r="4" spans="1:26" ht="27" customHeight="1" x14ac:dyDescent="0.2">
      <c r="A4" s="315" t="s">
        <v>170</v>
      </c>
      <c r="B4" s="316"/>
      <c r="C4" s="316"/>
      <c r="D4" s="317"/>
      <c r="I4" s="124" t="s">
        <v>171</v>
      </c>
      <c r="Z4" s="121" t="s">
        <v>213</v>
      </c>
    </row>
    <row r="5" spans="1:26" s="126" customFormat="1" ht="33.75" customHeight="1" thickBot="1" x14ac:dyDescent="0.25">
      <c r="A5" s="318"/>
      <c r="B5" s="319"/>
      <c r="C5" s="319"/>
      <c r="D5" s="319"/>
      <c r="E5" s="125"/>
      <c r="F5" s="125"/>
      <c r="I5" s="127">
        <f>SUM(I10:I29)</f>
        <v>0</v>
      </c>
      <c r="J5" s="121"/>
      <c r="K5" s="121"/>
      <c r="Z5" s="121" t="s">
        <v>214</v>
      </c>
    </row>
    <row r="6" spans="1:26" s="153" customFormat="1" ht="13.5" thickTop="1" x14ac:dyDescent="0.2">
      <c r="A6" s="332" t="s">
        <v>172</v>
      </c>
      <c r="B6" s="333"/>
      <c r="C6" s="334"/>
      <c r="D6" s="334"/>
      <c r="E6" s="334"/>
      <c r="F6" s="334"/>
      <c r="G6" s="334"/>
      <c r="H6" s="334"/>
      <c r="I6" s="335"/>
      <c r="J6" s="336"/>
      <c r="K6" s="336"/>
      <c r="L6" s="336"/>
      <c r="M6" s="336"/>
      <c r="N6" s="336"/>
      <c r="O6" s="336"/>
      <c r="P6" s="336"/>
      <c r="Q6" s="336"/>
      <c r="R6" s="336"/>
      <c r="S6" s="336"/>
      <c r="T6" s="336"/>
      <c r="U6" s="336"/>
      <c r="V6" s="336"/>
      <c r="W6" s="336"/>
      <c r="X6" s="336"/>
      <c r="Y6" s="337"/>
      <c r="Z6" s="153" t="s">
        <v>106</v>
      </c>
    </row>
    <row r="7" spans="1:26" s="153" customFormat="1" ht="30.75" customHeight="1" x14ac:dyDescent="0.2">
      <c r="A7" s="338" t="s">
        <v>222</v>
      </c>
      <c r="B7" s="341" t="s">
        <v>223</v>
      </c>
      <c r="C7" s="344" t="s">
        <v>175</v>
      </c>
      <c r="D7" s="347" t="s">
        <v>176</v>
      </c>
      <c r="E7" s="347" t="s">
        <v>224</v>
      </c>
      <c r="F7" s="347" t="s">
        <v>225</v>
      </c>
      <c r="G7" s="347" t="s">
        <v>226</v>
      </c>
      <c r="H7" s="347" t="s">
        <v>184</v>
      </c>
      <c r="I7" s="350" t="s">
        <v>227</v>
      </c>
      <c r="J7" s="356" t="s">
        <v>228</v>
      </c>
      <c r="K7" s="344" t="s">
        <v>229</v>
      </c>
      <c r="L7" s="347" t="s">
        <v>224</v>
      </c>
      <c r="M7" s="154" t="s">
        <v>230</v>
      </c>
      <c r="N7" s="155"/>
      <c r="O7" s="155"/>
      <c r="P7" s="359" t="s">
        <v>231</v>
      </c>
      <c r="Q7" s="360"/>
      <c r="R7" s="344" t="s">
        <v>232</v>
      </c>
      <c r="S7" s="353" t="s">
        <v>233</v>
      </c>
      <c r="T7" s="353" t="s">
        <v>234</v>
      </c>
      <c r="U7" s="353" t="s">
        <v>235</v>
      </c>
      <c r="V7" s="353" t="s">
        <v>236</v>
      </c>
      <c r="W7" s="353" t="s">
        <v>237</v>
      </c>
      <c r="X7" s="353" t="s">
        <v>238</v>
      </c>
      <c r="Y7" s="353" t="s">
        <v>239</v>
      </c>
    </row>
    <row r="8" spans="1:26" s="153" customFormat="1" ht="15.75" customHeight="1" x14ac:dyDescent="0.2">
      <c r="A8" s="339"/>
      <c r="B8" s="342"/>
      <c r="C8" s="345"/>
      <c r="D8" s="348"/>
      <c r="E8" s="348"/>
      <c r="F8" s="348"/>
      <c r="G8" s="348"/>
      <c r="H8" s="348"/>
      <c r="I8" s="351"/>
      <c r="J8" s="357"/>
      <c r="K8" s="345"/>
      <c r="L8" s="348"/>
      <c r="M8" s="156"/>
      <c r="N8" s="354" t="s">
        <v>240</v>
      </c>
      <c r="O8" s="355"/>
      <c r="P8" s="344" t="s">
        <v>198</v>
      </c>
      <c r="Q8" s="344" t="s">
        <v>199</v>
      </c>
      <c r="R8" s="345"/>
      <c r="S8" s="330"/>
      <c r="T8" s="330"/>
      <c r="U8" s="330"/>
      <c r="V8" s="330"/>
      <c r="W8" s="330"/>
      <c r="X8" s="330"/>
      <c r="Y8" s="330"/>
    </row>
    <row r="9" spans="1:26" s="153" customFormat="1" ht="30.75" customHeight="1" x14ac:dyDescent="0.2">
      <c r="A9" s="340"/>
      <c r="B9" s="343"/>
      <c r="C9" s="346"/>
      <c r="D9" s="349"/>
      <c r="E9" s="349"/>
      <c r="F9" s="349"/>
      <c r="G9" s="349"/>
      <c r="H9" s="349"/>
      <c r="I9" s="352"/>
      <c r="J9" s="358"/>
      <c r="K9" s="346"/>
      <c r="L9" s="349"/>
      <c r="M9" s="157"/>
      <c r="N9" s="158" t="s">
        <v>241</v>
      </c>
      <c r="O9" s="158" t="s">
        <v>267</v>
      </c>
      <c r="P9" s="346"/>
      <c r="Q9" s="346"/>
      <c r="R9" s="346"/>
      <c r="S9" s="331"/>
      <c r="T9" s="331"/>
      <c r="U9" s="331"/>
      <c r="V9" s="331"/>
      <c r="W9" s="331"/>
      <c r="X9" s="331"/>
      <c r="Y9" s="331"/>
    </row>
    <row r="10" spans="1:26" s="144" customFormat="1" ht="32.25" customHeight="1" x14ac:dyDescent="0.2">
      <c r="A10" s="138"/>
      <c r="B10" s="139"/>
      <c r="C10" s="139" t="s">
        <v>106</v>
      </c>
      <c r="D10" s="139"/>
      <c r="E10" s="139"/>
      <c r="F10" s="139"/>
      <c r="G10" s="139"/>
      <c r="H10" s="140"/>
      <c r="I10" s="141"/>
      <c r="J10" s="139"/>
      <c r="K10" s="139"/>
      <c r="L10" s="139"/>
      <c r="M10" s="139" t="s">
        <v>106</v>
      </c>
      <c r="N10" s="139" t="s">
        <v>106</v>
      </c>
      <c r="O10" s="139" t="s">
        <v>106</v>
      </c>
      <c r="P10" s="143"/>
      <c r="Q10" s="143"/>
      <c r="R10" s="139"/>
      <c r="S10" s="142"/>
      <c r="T10" s="142"/>
      <c r="U10" s="142"/>
      <c r="V10" s="142"/>
      <c r="W10" s="142">
        <f t="shared" ref="W10:W29" si="0">T10-V10</f>
        <v>0</v>
      </c>
      <c r="X10" s="142">
        <f t="shared" ref="X10:X29" si="1">ROUNDDOWN(W10*0.75,-3)</f>
        <v>0</v>
      </c>
      <c r="Y10" s="142">
        <f t="shared" ref="Y10:Y29" si="2">S10-V10-X10</f>
        <v>0</v>
      </c>
    </row>
    <row r="11" spans="1:26" s="144" customFormat="1" ht="33.75" customHeight="1" x14ac:dyDescent="0.2">
      <c r="A11" s="138"/>
      <c r="B11" s="139"/>
      <c r="C11" s="139" t="s">
        <v>106</v>
      </c>
      <c r="D11" s="139"/>
      <c r="E11" s="139"/>
      <c r="F11" s="139"/>
      <c r="G11" s="139"/>
      <c r="H11" s="159"/>
      <c r="I11" s="141"/>
      <c r="J11" s="139"/>
      <c r="K11" s="139"/>
      <c r="L11" s="139"/>
      <c r="M11" s="139" t="s">
        <v>106</v>
      </c>
      <c r="N11" s="139" t="s">
        <v>106</v>
      </c>
      <c r="O11" s="139" t="s">
        <v>106</v>
      </c>
      <c r="P11" s="143"/>
      <c r="Q11" s="143"/>
      <c r="R11" s="139"/>
      <c r="S11" s="142"/>
      <c r="T11" s="142"/>
      <c r="U11" s="142"/>
      <c r="V11" s="142"/>
      <c r="W11" s="142">
        <f t="shared" si="0"/>
        <v>0</v>
      </c>
      <c r="X11" s="142">
        <f t="shared" si="1"/>
        <v>0</v>
      </c>
      <c r="Y11" s="142">
        <f t="shared" si="2"/>
        <v>0</v>
      </c>
    </row>
    <row r="12" spans="1:26" s="144" customFormat="1" ht="20.149999999999999" customHeight="1" x14ac:dyDescent="0.2">
      <c r="A12" s="138"/>
      <c r="B12" s="139"/>
      <c r="C12" s="139" t="s">
        <v>106</v>
      </c>
      <c r="D12" s="139"/>
      <c r="E12" s="139"/>
      <c r="F12" s="139"/>
      <c r="G12" s="139"/>
      <c r="H12" s="139"/>
      <c r="I12" s="141"/>
      <c r="J12" s="139"/>
      <c r="K12" s="139"/>
      <c r="L12" s="139"/>
      <c r="M12" s="139" t="s">
        <v>106</v>
      </c>
      <c r="N12" s="139" t="s">
        <v>106</v>
      </c>
      <c r="O12" s="139" t="s">
        <v>106</v>
      </c>
      <c r="P12" s="139"/>
      <c r="Q12" s="139"/>
      <c r="R12" s="139"/>
      <c r="S12" s="142"/>
      <c r="T12" s="142"/>
      <c r="U12" s="142"/>
      <c r="V12" s="142"/>
      <c r="W12" s="142">
        <f t="shared" si="0"/>
        <v>0</v>
      </c>
      <c r="X12" s="142">
        <f t="shared" si="1"/>
        <v>0</v>
      </c>
      <c r="Y12" s="142">
        <f t="shared" si="2"/>
        <v>0</v>
      </c>
      <c r="Z12" s="153" t="s">
        <v>106</v>
      </c>
    </row>
    <row r="13" spans="1:26" s="144" customFormat="1" ht="20.149999999999999" customHeight="1" x14ac:dyDescent="0.2">
      <c r="A13" s="138"/>
      <c r="B13" s="139"/>
      <c r="C13" s="139" t="s">
        <v>106</v>
      </c>
      <c r="D13" s="139"/>
      <c r="E13" s="139"/>
      <c r="F13" s="139"/>
      <c r="G13" s="139"/>
      <c r="H13" s="139"/>
      <c r="I13" s="141"/>
      <c r="J13" s="139"/>
      <c r="K13" s="139"/>
      <c r="L13" s="139"/>
      <c r="M13" s="139" t="s">
        <v>106</v>
      </c>
      <c r="N13" s="139" t="s">
        <v>106</v>
      </c>
      <c r="O13" s="139" t="s">
        <v>106</v>
      </c>
      <c r="P13" s="139"/>
      <c r="Q13" s="139"/>
      <c r="R13" s="139"/>
      <c r="S13" s="142"/>
      <c r="T13" s="142"/>
      <c r="U13" s="142"/>
      <c r="V13" s="142"/>
      <c r="W13" s="142">
        <f t="shared" si="0"/>
        <v>0</v>
      </c>
      <c r="X13" s="142">
        <f t="shared" si="1"/>
        <v>0</v>
      </c>
      <c r="Y13" s="142">
        <f t="shared" si="2"/>
        <v>0</v>
      </c>
      <c r="Z13" s="121" t="s">
        <v>242</v>
      </c>
    </row>
    <row r="14" spans="1:26" s="144" customFormat="1" ht="20.149999999999999" customHeight="1" x14ac:dyDescent="0.2">
      <c r="A14" s="138"/>
      <c r="B14" s="139"/>
      <c r="C14" s="139" t="s">
        <v>106</v>
      </c>
      <c r="D14" s="139"/>
      <c r="E14" s="139"/>
      <c r="F14" s="139"/>
      <c r="G14" s="139"/>
      <c r="H14" s="139"/>
      <c r="I14" s="141"/>
      <c r="J14" s="139"/>
      <c r="K14" s="139"/>
      <c r="L14" s="139"/>
      <c r="M14" s="139" t="s">
        <v>106</v>
      </c>
      <c r="N14" s="139" t="s">
        <v>106</v>
      </c>
      <c r="O14" s="139" t="s">
        <v>106</v>
      </c>
      <c r="P14" s="139"/>
      <c r="Q14" s="139"/>
      <c r="R14" s="139"/>
      <c r="S14" s="142"/>
      <c r="T14" s="142"/>
      <c r="U14" s="142"/>
      <c r="V14" s="142"/>
      <c r="W14" s="142">
        <f t="shared" si="0"/>
        <v>0</v>
      </c>
      <c r="X14" s="142">
        <f t="shared" si="1"/>
        <v>0</v>
      </c>
      <c r="Y14" s="142">
        <f t="shared" si="2"/>
        <v>0</v>
      </c>
      <c r="Z14" s="121" t="s">
        <v>96</v>
      </c>
    </row>
    <row r="15" spans="1:26" s="144" customFormat="1" ht="20.149999999999999" customHeight="1" x14ac:dyDescent="0.2">
      <c r="A15" s="138"/>
      <c r="B15" s="139"/>
      <c r="C15" s="139" t="s">
        <v>106</v>
      </c>
      <c r="D15" s="139"/>
      <c r="E15" s="139"/>
      <c r="F15" s="139"/>
      <c r="G15" s="139"/>
      <c r="H15" s="139"/>
      <c r="I15" s="141"/>
      <c r="J15" s="139"/>
      <c r="K15" s="139"/>
      <c r="L15" s="139"/>
      <c r="M15" s="139" t="s">
        <v>106</v>
      </c>
      <c r="N15" s="139" t="s">
        <v>106</v>
      </c>
      <c r="O15" s="139" t="s">
        <v>106</v>
      </c>
      <c r="P15" s="139"/>
      <c r="Q15" s="139"/>
      <c r="R15" s="139"/>
      <c r="S15" s="142"/>
      <c r="T15" s="142"/>
      <c r="U15" s="142"/>
      <c r="V15" s="142"/>
      <c r="W15" s="142">
        <f t="shared" si="0"/>
        <v>0</v>
      </c>
      <c r="X15" s="142">
        <f t="shared" si="1"/>
        <v>0</v>
      </c>
      <c r="Y15" s="142">
        <f t="shared" si="2"/>
        <v>0</v>
      </c>
      <c r="Z15" s="121"/>
    </row>
    <row r="16" spans="1:26" s="144" customFormat="1" ht="20.149999999999999" customHeight="1" x14ac:dyDescent="0.2">
      <c r="A16" s="138"/>
      <c r="B16" s="139"/>
      <c r="C16" s="139" t="s">
        <v>106</v>
      </c>
      <c r="D16" s="139"/>
      <c r="E16" s="139"/>
      <c r="F16" s="139"/>
      <c r="G16" s="139"/>
      <c r="H16" s="139"/>
      <c r="I16" s="141"/>
      <c r="J16" s="139"/>
      <c r="K16" s="139"/>
      <c r="L16" s="139"/>
      <c r="M16" s="139" t="s">
        <v>106</v>
      </c>
      <c r="N16" s="139" t="s">
        <v>106</v>
      </c>
      <c r="O16" s="139" t="s">
        <v>106</v>
      </c>
      <c r="P16" s="139"/>
      <c r="Q16" s="139"/>
      <c r="R16" s="139"/>
      <c r="S16" s="142"/>
      <c r="T16" s="142"/>
      <c r="U16" s="142"/>
      <c r="V16" s="142"/>
      <c r="W16" s="142">
        <f t="shared" si="0"/>
        <v>0</v>
      </c>
      <c r="X16" s="142">
        <f t="shared" si="1"/>
        <v>0</v>
      </c>
      <c r="Y16" s="142">
        <f t="shared" si="2"/>
        <v>0</v>
      </c>
      <c r="Z16" s="121"/>
    </row>
    <row r="17" spans="1:26" s="144" customFormat="1" ht="20.149999999999999" customHeight="1" x14ac:dyDescent="0.2">
      <c r="A17" s="138"/>
      <c r="B17" s="139"/>
      <c r="C17" s="139" t="s">
        <v>106</v>
      </c>
      <c r="D17" s="139"/>
      <c r="E17" s="139"/>
      <c r="F17" s="139"/>
      <c r="G17" s="139"/>
      <c r="H17" s="139"/>
      <c r="I17" s="141"/>
      <c r="J17" s="139"/>
      <c r="K17" s="139"/>
      <c r="L17" s="139"/>
      <c r="M17" s="139" t="s">
        <v>106</v>
      </c>
      <c r="N17" s="139" t="s">
        <v>106</v>
      </c>
      <c r="O17" s="139" t="s">
        <v>106</v>
      </c>
      <c r="P17" s="139"/>
      <c r="Q17" s="139"/>
      <c r="R17" s="139"/>
      <c r="S17" s="142"/>
      <c r="T17" s="142"/>
      <c r="U17" s="142"/>
      <c r="V17" s="142"/>
      <c r="W17" s="142">
        <f t="shared" si="0"/>
        <v>0</v>
      </c>
      <c r="X17" s="142">
        <f t="shared" si="1"/>
        <v>0</v>
      </c>
      <c r="Y17" s="142">
        <f t="shared" si="2"/>
        <v>0</v>
      </c>
      <c r="Z17" s="121"/>
    </row>
    <row r="18" spans="1:26" s="144" customFormat="1" ht="20.149999999999999" customHeight="1" x14ac:dyDescent="0.2">
      <c r="A18" s="138"/>
      <c r="B18" s="139"/>
      <c r="C18" s="139" t="s">
        <v>106</v>
      </c>
      <c r="D18" s="139"/>
      <c r="E18" s="139"/>
      <c r="F18" s="139"/>
      <c r="G18" s="139"/>
      <c r="H18" s="139"/>
      <c r="I18" s="141"/>
      <c r="J18" s="139"/>
      <c r="K18" s="139"/>
      <c r="L18" s="139"/>
      <c r="M18" s="139" t="s">
        <v>106</v>
      </c>
      <c r="N18" s="139" t="s">
        <v>106</v>
      </c>
      <c r="O18" s="139" t="s">
        <v>106</v>
      </c>
      <c r="P18" s="139"/>
      <c r="Q18" s="139"/>
      <c r="R18" s="139"/>
      <c r="S18" s="142"/>
      <c r="T18" s="142"/>
      <c r="U18" s="142"/>
      <c r="V18" s="142"/>
      <c r="W18" s="142">
        <f t="shared" si="0"/>
        <v>0</v>
      </c>
      <c r="X18" s="142">
        <f t="shared" si="1"/>
        <v>0</v>
      </c>
      <c r="Y18" s="142">
        <f t="shared" si="2"/>
        <v>0</v>
      </c>
      <c r="Z18" s="144" t="s">
        <v>106</v>
      </c>
    </row>
    <row r="19" spans="1:26" s="144" customFormat="1" ht="20.149999999999999" customHeight="1" x14ac:dyDescent="0.2">
      <c r="A19" s="138"/>
      <c r="B19" s="139"/>
      <c r="C19" s="139" t="s">
        <v>106</v>
      </c>
      <c r="D19" s="139"/>
      <c r="E19" s="139"/>
      <c r="F19" s="139"/>
      <c r="G19" s="139"/>
      <c r="H19" s="139"/>
      <c r="I19" s="141"/>
      <c r="J19" s="139"/>
      <c r="K19" s="139"/>
      <c r="L19" s="139"/>
      <c r="M19" s="139" t="s">
        <v>106</v>
      </c>
      <c r="N19" s="139" t="s">
        <v>106</v>
      </c>
      <c r="O19" s="139" t="s">
        <v>106</v>
      </c>
      <c r="P19" s="139"/>
      <c r="Q19" s="139"/>
      <c r="R19" s="139"/>
      <c r="S19" s="142"/>
      <c r="T19" s="142"/>
      <c r="U19" s="142"/>
      <c r="V19" s="142"/>
      <c r="W19" s="142">
        <f t="shared" si="0"/>
        <v>0</v>
      </c>
      <c r="X19" s="142">
        <f t="shared" si="1"/>
        <v>0</v>
      </c>
      <c r="Y19" s="142">
        <f t="shared" si="2"/>
        <v>0</v>
      </c>
      <c r="Z19" s="121" t="s">
        <v>215</v>
      </c>
    </row>
    <row r="20" spans="1:26" s="144" customFormat="1" ht="20.149999999999999" customHeight="1" x14ac:dyDescent="0.2">
      <c r="A20" s="138"/>
      <c r="B20" s="139"/>
      <c r="C20" s="139" t="s">
        <v>106</v>
      </c>
      <c r="D20" s="139"/>
      <c r="E20" s="139"/>
      <c r="F20" s="139"/>
      <c r="G20" s="139"/>
      <c r="H20" s="139"/>
      <c r="I20" s="141"/>
      <c r="J20" s="139"/>
      <c r="K20" s="139"/>
      <c r="L20" s="139"/>
      <c r="M20" s="139" t="s">
        <v>106</v>
      </c>
      <c r="N20" s="139" t="s">
        <v>106</v>
      </c>
      <c r="O20" s="139" t="s">
        <v>106</v>
      </c>
      <c r="P20" s="139"/>
      <c r="Q20" s="139"/>
      <c r="R20" s="139"/>
      <c r="S20" s="142"/>
      <c r="T20" s="142"/>
      <c r="U20" s="142"/>
      <c r="V20" s="142"/>
      <c r="W20" s="142">
        <f t="shared" si="0"/>
        <v>0</v>
      </c>
      <c r="X20" s="142">
        <f t="shared" si="1"/>
        <v>0</v>
      </c>
      <c r="Y20" s="142">
        <f t="shared" si="2"/>
        <v>0</v>
      </c>
      <c r="Z20" s="121" t="s">
        <v>216</v>
      </c>
    </row>
    <row r="21" spans="1:26" s="144" customFormat="1" ht="20.149999999999999" customHeight="1" x14ac:dyDescent="0.2">
      <c r="A21" s="138"/>
      <c r="B21" s="139"/>
      <c r="C21" s="139" t="s">
        <v>106</v>
      </c>
      <c r="D21" s="139"/>
      <c r="E21" s="139"/>
      <c r="F21" s="139"/>
      <c r="G21" s="139"/>
      <c r="H21" s="139"/>
      <c r="I21" s="141"/>
      <c r="J21" s="139"/>
      <c r="K21" s="139"/>
      <c r="L21" s="139"/>
      <c r="M21" s="139" t="s">
        <v>106</v>
      </c>
      <c r="N21" s="139" t="s">
        <v>106</v>
      </c>
      <c r="O21" s="139" t="s">
        <v>106</v>
      </c>
      <c r="P21" s="139"/>
      <c r="Q21" s="139"/>
      <c r="R21" s="139"/>
      <c r="S21" s="142"/>
      <c r="T21" s="142"/>
      <c r="U21" s="142"/>
      <c r="V21" s="142"/>
      <c r="W21" s="142">
        <f t="shared" si="0"/>
        <v>0</v>
      </c>
      <c r="X21" s="142">
        <f t="shared" si="1"/>
        <v>0</v>
      </c>
      <c r="Y21" s="142">
        <f t="shared" si="2"/>
        <v>0</v>
      </c>
    </row>
    <row r="22" spans="1:26" s="144" customFormat="1" ht="20.149999999999999" customHeight="1" x14ac:dyDescent="0.2">
      <c r="A22" s="138"/>
      <c r="B22" s="139"/>
      <c r="C22" s="139" t="s">
        <v>106</v>
      </c>
      <c r="D22" s="139"/>
      <c r="E22" s="139"/>
      <c r="F22" s="139"/>
      <c r="G22" s="139"/>
      <c r="H22" s="139"/>
      <c r="I22" s="141"/>
      <c r="J22" s="139"/>
      <c r="K22" s="139"/>
      <c r="L22" s="139"/>
      <c r="M22" s="139" t="s">
        <v>106</v>
      </c>
      <c r="N22" s="139" t="s">
        <v>106</v>
      </c>
      <c r="O22" s="139" t="s">
        <v>106</v>
      </c>
      <c r="P22" s="139"/>
      <c r="Q22" s="139"/>
      <c r="R22" s="139"/>
      <c r="S22" s="142"/>
      <c r="T22" s="142"/>
      <c r="U22" s="142"/>
      <c r="V22" s="142"/>
      <c r="W22" s="142">
        <f t="shared" si="0"/>
        <v>0</v>
      </c>
      <c r="X22" s="142">
        <f t="shared" si="1"/>
        <v>0</v>
      </c>
      <c r="Y22" s="142">
        <f t="shared" si="2"/>
        <v>0</v>
      </c>
    </row>
    <row r="23" spans="1:26" s="144" customFormat="1" ht="20.149999999999999" customHeight="1" x14ac:dyDescent="0.2">
      <c r="A23" s="138"/>
      <c r="B23" s="139"/>
      <c r="C23" s="139" t="s">
        <v>106</v>
      </c>
      <c r="D23" s="139"/>
      <c r="E23" s="139"/>
      <c r="F23" s="139"/>
      <c r="G23" s="139"/>
      <c r="H23" s="139"/>
      <c r="I23" s="141"/>
      <c r="J23" s="139"/>
      <c r="K23" s="139"/>
      <c r="L23" s="139"/>
      <c r="M23" s="139" t="s">
        <v>106</v>
      </c>
      <c r="N23" s="139" t="s">
        <v>106</v>
      </c>
      <c r="O23" s="139" t="s">
        <v>106</v>
      </c>
      <c r="P23" s="139"/>
      <c r="Q23" s="139"/>
      <c r="R23" s="139"/>
      <c r="S23" s="142"/>
      <c r="T23" s="142"/>
      <c r="U23" s="142"/>
      <c r="V23" s="142"/>
      <c r="W23" s="142">
        <f t="shared" si="0"/>
        <v>0</v>
      </c>
      <c r="X23" s="142">
        <f t="shared" si="1"/>
        <v>0</v>
      </c>
      <c r="Y23" s="142">
        <f t="shared" si="2"/>
        <v>0</v>
      </c>
    </row>
    <row r="24" spans="1:26" s="144" customFormat="1" ht="20.149999999999999" customHeight="1" x14ac:dyDescent="0.2">
      <c r="A24" s="138"/>
      <c r="B24" s="139"/>
      <c r="C24" s="139" t="s">
        <v>106</v>
      </c>
      <c r="D24" s="139"/>
      <c r="E24" s="139"/>
      <c r="F24" s="139"/>
      <c r="G24" s="139"/>
      <c r="H24" s="139"/>
      <c r="I24" s="141"/>
      <c r="J24" s="139"/>
      <c r="K24" s="139"/>
      <c r="L24" s="139"/>
      <c r="M24" s="139" t="s">
        <v>106</v>
      </c>
      <c r="N24" s="139" t="s">
        <v>106</v>
      </c>
      <c r="O24" s="139" t="s">
        <v>106</v>
      </c>
      <c r="P24" s="139"/>
      <c r="Q24" s="139"/>
      <c r="R24" s="139"/>
      <c r="S24" s="142"/>
      <c r="T24" s="142"/>
      <c r="U24" s="142"/>
      <c r="V24" s="142"/>
      <c r="W24" s="142">
        <f t="shared" si="0"/>
        <v>0</v>
      </c>
      <c r="X24" s="142">
        <f t="shared" si="1"/>
        <v>0</v>
      </c>
      <c r="Y24" s="142">
        <f t="shared" si="2"/>
        <v>0</v>
      </c>
    </row>
    <row r="25" spans="1:26" s="144" customFormat="1" ht="20.149999999999999" customHeight="1" x14ac:dyDescent="0.2">
      <c r="A25" s="138"/>
      <c r="B25" s="139"/>
      <c r="C25" s="139" t="s">
        <v>106</v>
      </c>
      <c r="D25" s="139"/>
      <c r="E25" s="139"/>
      <c r="F25" s="139"/>
      <c r="G25" s="139"/>
      <c r="H25" s="139"/>
      <c r="I25" s="141"/>
      <c r="J25" s="139"/>
      <c r="K25" s="139"/>
      <c r="L25" s="139"/>
      <c r="M25" s="139" t="s">
        <v>106</v>
      </c>
      <c r="N25" s="139" t="s">
        <v>106</v>
      </c>
      <c r="O25" s="139" t="s">
        <v>106</v>
      </c>
      <c r="P25" s="139"/>
      <c r="Q25" s="139"/>
      <c r="R25" s="139"/>
      <c r="S25" s="142"/>
      <c r="T25" s="142"/>
      <c r="U25" s="142"/>
      <c r="V25" s="142"/>
      <c r="W25" s="142">
        <f t="shared" si="0"/>
        <v>0</v>
      </c>
      <c r="X25" s="142">
        <f t="shared" si="1"/>
        <v>0</v>
      </c>
      <c r="Y25" s="142">
        <f t="shared" si="2"/>
        <v>0</v>
      </c>
    </row>
    <row r="26" spans="1:26" s="144" customFormat="1" ht="20.149999999999999" customHeight="1" x14ac:dyDescent="0.2">
      <c r="A26" s="138"/>
      <c r="B26" s="139"/>
      <c r="C26" s="139" t="s">
        <v>106</v>
      </c>
      <c r="D26" s="139"/>
      <c r="E26" s="139"/>
      <c r="F26" s="139"/>
      <c r="G26" s="139"/>
      <c r="H26" s="139"/>
      <c r="I26" s="141"/>
      <c r="J26" s="139"/>
      <c r="K26" s="139"/>
      <c r="L26" s="139"/>
      <c r="M26" s="139" t="s">
        <v>106</v>
      </c>
      <c r="N26" s="139" t="s">
        <v>106</v>
      </c>
      <c r="O26" s="139" t="s">
        <v>106</v>
      </c>
      <c r="P26" s="139"/>
      <c r="Q26" s="139"/>
      <c r="R26" s="139"/>
      <c r="S26" s="142"/>
      <c r="T26" s="142"/>
      <c r="U26" s="142"/>
      <c r="V26" s="142"/>
      <c r="W26" s="142">
        <f t="shared" si="0"/>
        <v>0</v>
      </c>
      <c r="X26" s="142">
        <f t="shared" si="1"/>
        <v>0</v>
      </c>
      <c r="Y26" s="142">
        <f t="shared" si="2"/>
        <v>0</v>
      </c>
    </row>
    <row r="27" spans="1:26" s="144" customFormat="1" ht="20.149999999999999" customHeight="1" x14ac:dyDescent="0.2">
      <c r="A27" s="138"/>
      <c r="B27" s="139"/>
      <c r="C27" s="139" t="s">
        <v>106</v>
      </c>
      <c r="D27" s="139"/>
      <c r="E27" s="139"/>
      <c r="F27" s="139"/>
      <c r="G27" s="139"/>
      <c r="H27" s="139"/>
      <c r="I27" s="141"/>
      <c r="J27" s="139"/>
      <c r="K27" s="139"/>
      <c r="L27" s="139"/>
      <c r="M27" s="139" t="s">
        <v>106</v>
      </c>
      <c r="N27" s="139" t="s">
        <v>106</v>
      </c>
      <c r="O27" s="139" t="s">
        <v>106</v>
      </c>
      <c r="P27" s="139"/>
      <c r="Q27" s="139"/>
      <c r="R27" s="139"/>
      <c r="S27" s="142"/>
      <c r="T27" s="142"/>
      <c r="U27" s="142"/>
      <c r="V27" s="142"/>
      <c r="W27" s="142">
        <f t="shared" si="0"/>
        <v>0</v>
      </c>
      <c r="X27" s="142">
        <f t="shared" si="1"/>
        <v>0</v>
      </c>
      <c r="Y27" s="142">
        <f t="shared" si="2"/>
        <v>0</v>
      </c>
    </row>
    <row r="28" spans="1:26" s="144" customFormat="1" ht="20.149999999999999" customHeight="1" x14ac:dyDescent="0.2">
      <c r="A28" s="138"/>
      <c r="B28" s="139"/>
      <c r="C28" s="139" t="s">
        <v>106</v>
      </c>
      <c r="D28" s="139"/>
      <c r="E28" s="139"/>
      <c r="F28" s="139"/>
      <c r="G28" s="139"/>
      <c r="H28" s="139"/>
      <c r="I28" s="141"/>
      <c r="J28" s="139"/>
      <c r="K28" s="139"/>
      <c r="L28" s="139"/>
      <c r="M28" s="139" t="s">
        <v>106</v>
      </c>
      <c r="N28" s="139" t="s">
        <v>106</v>
      </c>
      <c r="O28" s="139" t="s">
        <v>106</v>
      </c>
      <c r="P28" s="139"/>
      <c r="Q28" s="139"/>
      <c r="R28" s="139"/>
      <c r="S28" s="142"/>
      <c r="T28" s="142"/>
      <c r="U28" s="142"/>
      <c r="V28" s="142"/>
      <c r="W28" s="142">
        <f t="shared" si="0"/>
        <v>0</v>
      </c>
      <c r="X28" s="142">
        <f t="shared" si="1"/>
        <v>0</v>
      </c>
      <c r="Y28" s="142">
        <f t="shared" si="2"/>
        <v>0</v>
      </c>
    </row>
    <row r="29" spans="1:26" s="144" customFormat="1" ht="20.149999999999999" customHeight="1" x14ac:dyDescent="0.2">
      <c r="A29" s="138"/>
      <c r="B29" s="139"/>
      <c r="C29" s="139" t="s">
        <v>106</v>
      </c>
      <c r="D29" s="139"/>
      <c r="E29" s="139"/>
      <c r="F29" s="139"/>
      <c r="G29" s="139"/>
      <c r="H29" s="139"/>
      <c r="I29" s="141"/>
      <c r="J29" s="139"/>
      <c r="K29" s="139"/>
      <c r="L29" s="139"/>
      <c r="M29" s="139" t="s">
        <v>106</v>
      </c>
      <c r="N29" s="139" t="s">
        <v>106</v>
      </c>
      <c r="O29" s="139" t="s">
        <v>106</v>
      </c>
      <c r="P29" s="139"/>
      <c r="Q29" s="139"/>
      <c r="R29" s="139"/>
      <c r="S29" s="142"/>
      <c r="T29" s="142"/>
      <c r="U29" s="142"/>
      <c r="V29" s="142"/>
      <c r="W29" s="142">
        <f t="shared" si="0"/>
        <v>0</v>
      </c>
      <c r="X29" s="142">
        <f t="shared" si="1"/>
        <v>0</v>
      </c>
      <c r="Y29" s="142">
        <f t="shared" si="2"/>
        <v>0</v>
      </c>
    </row>
    <row r="30" spans="1:26" s="144" customFormat="1" ht="20.149999999999999" customHeight="1" x14ac:dyDescent="0.2">
      <c r="A30" s="160"/>
      <c r="B30" s="161"/>
      <c r="C30" s="161"/>
      <c r="D30" s="161"/>
      <c r="E30" s="161"/>
      <c r="F30" s="161"/>
      <c r="G30" s="161"/>
      <c r="H30" s="161"/>
      <c r="I30" s="162">
        <f>SUM(I10:I29)</f>
        <v>0</v>
      </c>
      <c r="J30" s="161"/>
      <c r="K30" s="161"/>
      <c r="L30" s="161"/>
      <c r="M30" s="161"/>
      <c r="N30" s="161"/>
      <c r="O30" s="161"/>
      <c r="P30" s="161"/>
      <c r="Q30" s="161"/>
      <c r="R30" s="161"/>
      <c r="S30" s="163">
        <f t="shared" ref="S30:Y30" si="3">SUM(S10:S29)</f>
        <v>0</v>
      </c>
      <c r="T30" s="163">
        <f t="shared" si="3"/>
        <v>0</v>
      </c>
      <c r="U30" s="163">
        <f t="shared" si="3"/>
        <v>0</v>
      </c>
      <c r="V30" s="163">
        <f t="shared" si="3"/>
        <v>0</v>
      </c>
      <c r="W30" s="163">
        <f t="shared" si="3"/>
        <v>0</v>
      </c>
      <c r="X30" s="163">
        <f t="shared" si="3"/>
        <v>0</v>
      </c>
      <c r="Y30" s="163">
        <f t="shared" si="3"/>
        <v>0</v>
      </c>
    </row>
    <row r="31" spans="1:26" x14ac:dyDescent="0.2">
      <c r="A31" s="121" t="s">
        <v>243</v>
      </c>
    </row>
  </sheetData>
  <mergeCells count="28">
    <mergeCell ref="U7:U9"/>
    <mergeCell ref="V7:V9"/>
    <mergeCell ref="W7:W9"/>
    <mergeCell ref="X7:X9"/>
    <mergeCell ref="S7:S9"/>
    <mergeCell ref="Q8:Q9"/>
    <mergeCell ref="T7:T9"/>
    <mergeCell ref="J7:J9"/>
    <mergeCell ref="K7:K9"/>
    <mergeCell ref="L7:L9"/>
    <mergeCell ref="P7:Q7"/>
    <mergeCell ref="R7:R9"/>
    <mergeCell ref="A4:D4"/>
    <mergeCell ref="A5:D5"/>
    <mergeCell ref="A6:I6"/>
    <mergeCell ref="J6:Y6"/>
    <mergeCell ref="A7:A9"/>
    <mergeCell ref="B7:B9"/>
    <mergeCell ref="C7:C9"/>
    <mergeCell ref="D7:D9"/>
    <mergeCell ref="E7:E9"/>
    <mergeCell ref="F7:F9"/>
    <mergeCell ref="G7:G9"/>
    <mergeCell ref="H7:H9"/>
    <mergeCell ref="I7:I9"/>
    <mergeCell ref="Y7:Y9"/>
    <mergeCell ref="N8:O8"/>
    <mergeCell ref="P8:P9"/>
  </mergeCells>
  <phoneticPr fontId="2"/>
  <dataValidations count="7">
    <dataValidation type="list" imeMode="on" allowBlank="1" showInputMessage="1" showErrorMessage="1" sqref="M30" xr:uid="{B47581E5-8D26-4FF4-9246-9C8EE017FE18}">
      <formula1>$Z$12:$Z$17</formula1>
    </dataValidation>
    <dataValidation imeMode="on" allowBlank="1" showInputMessage="1" showErrorMessage="1" sqref="S30:X30 F10:H30 D10:D30 J10:L30 P12:Q29 Y10:Y30 R10:X29" xr:uid="{FBDCD270-4E4E-4069-91F9-987F40D2D858}"/>
    <dataValidation type="list" imeMode="on" allowBlank="1" showInputMessage="1" showErrorMessage="1" sqref="P30:R30 N10:O30" xr:uid="{E9E93946-2179-47B4-B338-16EEDEE42BE9}">
      <formula1>$Z$18:$Z$20</formula1>
    </dataValidation>
    <dataValidation imeMode="off" allowBlank="1" showInputMessage="1" showErrorMessage="1" sqref="I5 I10:I30 E10:E30 A10:B30 P10:Q11" xr:uid="{74495734-08F2-4325-98AD-353EB573969E}"/>
    <dataValidation type="list" imeMode="on" allowBlank="1" showInputMessage="1" showErrorMessage="1" sqref="C30" xr:uid="{90A80811-FBDB-4BFB-8946-8C9654C7FB8D}">
      <formula1>$Z$3:$Z$5</formula1>
    </dataValidation>
    <dataValidation type="list" imeMode="on" allowBlank="1" showInputMessage="1" showErrorMessage="1" sqref="C10:C29" xr:uid="{98505603-BC6E-4167-A972-29A24AA01E2A}">
      <formula1>$Z$3:$Z$6</formula1>
    </dataValidation>
    <dataValidation type="list" imeMode="on" allowBlank="1" showInputMessage="1" showErrorMessage="1" sqref="M10:M29" xr:uid="{30F7723C-C314-4F5E-9C9A-DBC1581BA351}">
      <formula1>$Z$12:$Z$14</formula1>
    </dataValidation>
  </dataValidations>
  <printOptions horizontalCentered="1"/>
  <pageMargins left="0.51181102362204722" right="0.51181102362204722" top="0.74803149606299213" bottom="0.55118110236220474" header="0.31496062992125984" footer="0.31496062992125984"/>
  <pageSetup paperSize="9" scale="38"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15"/>
  <sheetViews>
    <sheetView view="pageBreakPreview" topLeftCell="A7" zoomScale="55" zoomScaleNormal="100" zoomScaleSheetLayoutView="55" workbookViewId="0">
      <selection activeCell="D9" sqref="D9"/>
    </sheetView>
  </sheetViews>
  <sheetFormatPr defaultColWidth="9" defaultRowHeight="13" x14ac:dyDescent="0.2"/>
  <cols>
    <col min="1" max="1" width="9" style="7"/>
    <col min="2" max="2" width="5.6328125" style="7" customWidth="1"/>
    <col min="3" max="3" width="15" style="7" customWidth="1"/>
    <col min="4" max="6" width="19.90625" style="7" customWidth="1"/>
    <col min="7" max="16384" width="9" style="7"/>
  </cols>
  <sheetData>
    <row r="1" spans="1:6" ht="18.75" customHeight="1" thickBot="1" x14ac:dyDescent="0.25">
      <c r="A1" s="363" t="s">
        <v>66</v>
      </c>
      <c r="B1" s="364"/>
      <c r="C1" s="364"/>
      <c r="D1" s="364"/>
      <c r="E1" s="364"/>
      <c r="F1" s="6" t="s">
        <v>49</v>
      </c>
    </row>
    <row r="2" spans="1:6" ht="38.25" customHeight="1" thickBot="1" x14ac:dyDescent="0.25">
      <c r="A2" s="372" t="s">
        <v>34</v>
      </c>
      <c r="B2" s="373"/>
      <c r="C2" s="374"/>
      <c r="D2" s="13" t="s">
        <v>35</v>
      </c>
      <c r="E2" s="13" t="s">
        <v>36</v>
      </c>
      <c r="F2" s="14" t="s">
        <v>37</v>
      </c>
    </row>
    <row r="3" spans="1:6" ht="38.25" customHeight="1" thickTop="1" x14ac:dyDescent="0.2">
      <c r="A3" s="375" t="s">
        <v>38</v>
      </c>
      <c r="B3" s="378" t="s">
        <v>39</v>
      </c>
      <c r="C3" s="379"/>
      <c r="D3" s="15">
        <f>'１～２　事業者の概要等'!M43</f>
        <v>0</v>
      </c>
      <c r="E3" s="82" t="s">
        <v>153</v>
      </c>
      <c r="F3" s="118"/>
    </row>
    <row r="4" spans="1:6" ht="38.25" customHeight="1" x14ac:dyDescent="0.2">
      <c r="A4" s="376"/>
      <c r="B4" s="365" t="s">
        <v>65</v>
      </c>
      <c r="C4" s="366"/>
      <c r="D4" s="117"/>
      <c r="E4" s="119"/>
      <c r="F4" s="9"/>
    </row>
    <row r="5" spans="1:6" ht="38.25" customHeight="1" x14ac:dyDescent="0.2">
      <c r="A5" s="376"/>
      <c r="B5" s="380" t="s">
        <v>31</v>
      </c>
      <c r="C5" s="381"/>
      <c r="D5" s="29">
        <f>D6+D7</f>
        <v>0</v>
      </c>
      <c r="E5" s="87"/>
      <c r="F5" s="30"/>
    </row>
    <row r="6" spans="1:6" ht="38.25" customHeight="1" x14ac:dyDescent="0.2">
      <c r="A6" s="376"/>
      <c r="B6" s="382" t="s">
        <v>48</v>
      </c>
      <c r="C6" s="18" t="s">
        <v>40</v>
      </c>
      <c r="D6" s="83"/>
      <c r="E6" s="85"/>
      <c r="F6" s="11"/>
    </row>
    <row r="7" spans="1:6" ht="38.25" customHeight="1" x14ac:dyDescent="0.2">
      <c r="A7" s="376"/>
      <c r="B7" s="383"/>
      <c r="C7" s="12" t="s">
        <v>41</v>
      </c>
      <c r="D7" s="84"/>
      <c r="E7" s="86"/>
      <c r="F7" s="19"/>
    </row>
    <row r="8" spans="1:6" ht="38.25" customHeight="1" thickBot="1" x14ac:dyDescent="0.25">
      <c r="A8" s="377"/>
      <c r="B8" s="384" t="s">
        <v>42</v>
      </c>
      <c r="C8" s="385"/>
      <c r="D8" s="20">
        <f>D3+D4+D5</f>
        <v>0</v>
      </c>
      <c r="E8" s="31"/>
      <c r="F8" s="32"/>
    </row>
    <row r="9" spans="1:6" ht="38.25" customHeight="1" thickTop="1" x14ac:dyDescent="0.2">
      <c r="A9" s="375" t="s">
        <v>43</v>
      </c>
      <c r="B9" s="378" t="s">
        <v>44</v>
      </c>
      <c r="C9" s="379"/>
      <c r="D9" s="88"/>
      <c r="E9" s="16"/>
      <c r="F9" s="17"/>
    </row>
    <row r="10" spans="1:6" ht="38.25" customHeight="1" x14ac:dyDescent="0.2">
      <c r="A10" s="376"/>
      <c r="B10" s="365" t="s">
        <v>45</v>
      </c>
      <c r="C10" s="366"/>
      <c r="D10" s="89"/>
      <c r="E10" s="23"/>
      <c r="F10" s="24"/>
    </row>
    <row r="11" spans="1:6" ht="38.25" customHeight="1" thickBot="1" x14ac:dyDescent="0.25">
      <c r="A11" s="386"/>
      <c r="B11" s="365" t="s">
        <v>46</v>
      </c>
      <c r="C11" s="366"/>
      <c r="D11" s="25">
        <f>SUM(D9:D10)</f>
        <v>0</v>
      </c>
      <c r="E11" s="21"/>
      <c r="F11" s="22"/>
    </row>
    <row r="12" spans="1:6" ht="38.25" customHeight="1" thickTop="1" thickBot="1" x14ac:dyDescent="0.25">
      <c r="A12" s="367" t="s">
        <v>47</v>
      </c>
      <c r="B12" s="368"/>
      <c r="C12" s="369"/>
      <c r="D12" s="26">
        <f>D8-D11</f>
        <v>0</v>
      </c>
      <c r="E12" s="27"/>
      <c r="F12" s="28"/>
    </row>
    <row r="13" spans="1:6" ht="18.75" customHeight="1" x14ac:dyDescent="0.2">
      <c r="A13" s="370" t="s">
        <v>61</v>
      </c>
      <c r="B13" s="371"/>
      <c r="C13" s="371"/>
      <c r="D13" s="371"/>
      <c r="E13" s="371"/>
      <c r="F13" s="371"/>
    </row>
    <row r="14" spans="1:6" ht="17.25" customHeight="1" x14ac:dyDescent="0.2">
      <c r="A14" s="361" t="s">
        <v>62</v>
      </c>
      <c r="B14" s="362"/>
      <c r="C14" s="362"/>
      <c r="D14" s="362"/>
      <c r="E14" s="362"/>
      <c r="F14" s="362"/>
    </row>
    <row r="15" spans="1:6" ht="18.75" customHeight="1" x14ac:dyDescent="0.2">
      <c r="A15" s="361" t="s">
        <v>63</v>
      </c>
      <c r="B15" s="362"/>
      <c r="C15" s="362"/>
      <c r="D15" s="362"/>
      <c r="E15" s="362"/>
      <c r="F15" s="362"/>
    </row>
  </sheetData>
  <mergeCells count="16">
    <mergeCell ref="A14:F14"/>
    <mergeCell ref="A15:F15"/>
    <mergeCell ref="A1:E1"/>
    <mergeCell ref="B11:C11"/>
    <mergeCell ref="A12:C12"/>
    <mergeCell ref="A13:F13"/>
    <mergeCell ref="A2:C2"/>
    <mergeCell ref="A3:A8"/>
    <mergeCell ref="B3:C3"/>
    <mergeCell ref="B5:C5"/>
    <mergeCell ref="B6:B7"/>
    <mergeCell ref="B8:C8"/>
    <mergeCell ref="B4:C4"/>
    <mergeCell ref="A9:A11"/>
    <mergeCell ref="B9:C9"/>
    <mergeCell ref="B10:C10"/>
  </mergeCells>
  <phoneticPr fontId="2"/>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J37"/>
  <sheetViews>
    <sheetView view="pageBreakPreview" topLeftCell="A13" zoomScale="40" zoomScaleNormal="100" zoomScaleSheetLayoutView="40" workbookViewId="0">
      <selection activeCell="A15" sqref="A15:J25"/>
    </sheetView>
  </sheetViews>
  <sheetFormatPr defaultRowHeight="13" x14ac:dyDescent="0.2"/>
  <cols>
    <col min="2" max="2" width="9" customWidth="1"/>
    <col min="3" max="3" width="11.90625" customWidth="1"/>
    <col min="7" max="8" width="11" customWidth="1"/>
    <col min="9" max="9" width="12.453125" customWidth="1"/>
    <col min="10" max="10" width="4.453125" customWidth="1"/>
  </cols>
  <sheetData>
    <row r="1" spans="1:10" s="34" customFormat="1" ht="36" customHeight="1" thickBot="1" x14ac:dyDescent="0.25">
      <c r="A1" s="277" t="s">
        <v>67</v>
      </c>
      <c r="B1" s="437"/>
      <c r="C1" s="437"/>
      <c r="D1" s="437"/>
      <c r="E1" s="437"/>
      <c r="F1" s="437"/>
      <c r="G1" s="437"/>
      <c r="H1" s="429" t="s">
        <v>68</v>
      </c>
      <c r="I1" s="430"/>
      <c r="J1" s="430"/>
    </row>
    <row r="2" spans="1:10" ht="38.25" customHeight="1" x14ac:dyDescent="0.2">
      <c r="A2" s="431" t="s">
        <v>11</v>
      </c>
      <c r="B2" s="432"/>
      <c r="C2" s="433"/>
      <c r="D2" s="434" t="s">
        <v>12</v>
      </c>
      <c r="E2" s="432"/>
      <c r="F2" s="435"/>
      <c r="G2" s="42" t="s">
        <v>13</v>
      </c>
      <c r="H2" s="10" t="s">
        <v>14</v>
      </c>
      <c r="I2" s="434" t="s">
        <v>15</v>
      </c>
      <c r="J2" s="436"/>
    </row>
    <row r="3" spans="1:10" ht="38.25" customHeight="1" x14ac:dyDescent="0.2">
      <c r="A3" s="44" t="s">
        <v>16</v>
      </c>
      <c r="B3" s="394"/>
      <c r="C3" s="395"/>
      <c r="D3" s="394"/>
      <c r="E3" s="395"/>
      <c r="F3" s="395"/>
      <c r="G3" s="38"/>
      <c r="H3" s="41"/>
      <c r="I3" s="35"/>
      <c r="J3" s="46" t="s">
        <v>17</v>
      </c>
    </row>
    <row r="4" spans="1:10" ht="38.25" customHeight="1" x14ac:dyDescent="0.2">
      <c r="A4" s="44" t="s">
        <v>18</v>
      </c>
      <c r="B4" s="394"/>
      <c r="C4" s="395"/>
      <c r="D4" s="394"/>
      <c r="E4" s="395"/>
      <c r="F4" s="395"/>
      <c r="G4" s="38"/>
      <c r="H4" s="41"/>
      <c r="I4" s="35"/>
      <c r="J4" s="46" t="s">
        <v>17</v>
      </c>
    </row>
    <row r="5" spans="1:10" ht="38.25" customHeight="1" x14ac:dyDescent="0.2">
      <c r="A5" s="44" t="s">
        <v>19</v>
      </c>
      <c r="B5" s="394"/>
      <c r="C5" s="395"/>
      <c r="D5" s="442"/>
      <c r="E5" s="443"/>
      <c r="F5" s="444"/>
      <c r="G5" s="38"/>
      <c r="H5" s="41"/>
      <c r="I5" s="35"/>
      <c r="J5" s="46" t="s">
        <v>17</v>
      </c>
    </row>
    <row r="6" spans="1:10" ht="38.25" customHeight="1" x14ac:dyDescent="0.2">
      <c r="A6" s="44" t="s">
        <v>20</v>
      </c>
      <c r="B6" s="394"/>
      <c r="C6" s="395"/>
      <c r="D6" s="394"/>
      <c r="E6" s="395"/>
      <c r="F6" s="395"/>
      <c r="G6" s="38"/>
      <c r="H6" s="41"/>
      <c r="I6" s="35"/>
      <c r="J6" s="46" t="s">
        <v>17</v>
      </c>
    </row>
    <row r="7" spans="1:10" ht="38.25" customHeight="1" x14ac:dyDescent="0.2">
      <c r="A7" s="45" t="s">
        <v>21</v>
      </c>
      <c r="B7" s="438"/>
      <c r="C7" s="439"/>
      <c r="D7" s="438"/>
      <c r="E7" s="439"/>
      <c r="F7" s="439"/>
      <c r="G7" s="39"/>
      <c r="H7" s="41"/>
      <c r="I7" s="36"/>
      <c r="J7" s="47" t="s">
        <v>17</v>
      </c>
    </row>
    <row r="8" spans="1:10" ht="38.25" customHeight="1" x14ac:dyDescent="0.2">
      <c r="A8" s="45" t="s">
        <v>22</v>
      </c>
      <c r="B8" s="440" t="s">
        <v>167</v>
      </c>
      <c r="C8" s="441"/>
      <c r="D8" s="441"/>
      <c r="E8" s="441"/>
      <c r="F8" s="441"/>
      <c r="G8" s="441"/>
      <c r="H8" s="441"/>
      <c r="I8" s="36"/>
      <c r="J8" s="47" t="s">
        <v>17</v>
      </c>
    </row>
    <row r="9" spans="1:10" ht="38.25" customHeight="1" thickBot="1" x14ac:dyDescent="0.25">
      <c r="A9" s="396" t="s">
        <v>77</v>
      </c>
      <c r="B9" s="397"/>
      <c r="C9" s="397"/>
      <c r="D9" s="397"/>
      <c r="E9" s="397"/>
      <c r="F9" s="397"/>
      <c r="G9" s="397"/>
      <c r="H9" s="398"/>
      <c r="I9" s="49">
        <f>SUM(I3:I8)</f>
        <v>0</v>
      </c>
      <c r="J9" s="48" t="s">
        <v>17</v>
      </c>
    </row>
    <row r="10" spans="1:10" x14ac:dyDescent="0.2">
      <c r="A10" s="399" t="s">
        <v>69</v>
      </c>
      <c r="B10" s="400"/>
      <c r="C10" s="400"/>
      <c r="D10" s="400"/>
      <c r="E10" s="400"/>
      <c r="F10" s="400"/>
      <c r="G10" s="400"/>
      <c r="H10" s="400"/>
      <c r="I10" s="400"/>
      <c r="J10" s="400"/>
    </row>
    <row r="11" spans="1:10" ht="27" customHeight="1" x14ac:dyDescent="0.2">
      <c r="A11" s="401" t="s">
        <v>75</v>
      </c>
      <c r="B11" s="388"/>
      <c r="C11" s="388"/>
      <c r="D11" s="388"/>
      <c r="E11" s="388"/>
      <c r="F11" s="388"/>
      <c r="G11" s="388"/>
      <c r="H11" s="388"/>
      <c r="I11" s="388"/>
      <c r="J11" s="388"/>
    </row>
    <row r="12" spans="1:10" x14ac:dyDescent="0.2">
      <c r="A12" s="387" t="s">
        <v>166</v>
      </c>
      <c r="B12" s="388"/>
      <c r="C12" s="388"/>
      <c r="D12" s="388"/>
      <c r="E12" s="388"/>
      <c r="F12" s="388"/>
      <c r="G12" s="388"/>
      <c r="H12" s="388"/>
      <c r="I12" s="388"/>
      <c r="J12" s="388"/>
    </row>
    <row r="13" spans="1:10" x14ac:dyDescent="0.2">
      <c r="A13" s="389" t="s">
        <v>70</v>
      </c>
      <c r="B13" s="389"/>
      <c r="C13" s="389"/>
      <c r="D13" s="389"/>
      <c r="E13" s="389"/>
      <c r="F13" s="389"/>
      <c r="G13" s="389"/>
      <c r="H13" s="389"/>
      <c r="I13" s="389"/>
      <c r="J13" s="389"/>
    </row>
    <row r="14" spans="1:10" x14ac:dyDescent="0.2">
      <c r="A14" s="43"/>
      <c r="B14" s="43"/>
      <c r="C14" s="43"/>
      <c r="D14" s="43"/>
      <c r="E14" s="43"/>
      <c r="F14" s="43"/>
      <c r="G14" s="43"/>
      <c r="H14" s="43"/>
      <c r="I14" s="43"/>
      <c r="J14" s="43"/>
    </row>
    <row r="15" spans="1:10" ht="33.75" customHeight="1" x14ac:dyDescent="0.2">
      <c r="A15" s="390" t="s">
        <v>76</v>
      </c>
      <c r="B15" s="390"/>
      <c r="C15" s="390"/>
      <c r="D15" s="390"/>
      <c r="E15" s="390"/>
      <c r="F15" s="390"/>
      <c r="G15" s="390"/>
      <c r="H15" s="390"/>
      <c r="I15" s="390"/>
      <c r="J15" s="390"/>
    </row>
    <row r="16" spans="1:10" ht="17.25" customHeight="1" thickBot="1" x14ac:dyDescent="0.25">
      <c r="A16" s="277"/>
      <c r="B16" s="437"/>
      <c r="C16" s="437"/>
      <c r="D16" s="437"/>
      <c r="E16" s="437"/>
      <c r="F16" s="437"/>
      <c r="G16" s="437"/>
      <c r="H16" s="429" t="s">
        <v>71</v>
      </c>
      <c r="I16" s="430"/>
      <c r="J16" s="430"/>
    </row>
    <row r="17" spans="1:10" ht="38.25" customHeight="1" x14ac:dyDescent="0.2">
      <c r="A17" s="37" t="s">
        <v>23</v>
      </c>
      <c r="B17" s="422" t="s">
        <v>24</v>
      </c>
      <c r="C17" s="423"/>
      <c r="D17" s="407" t="s">
        <v>25</v>
      </c>
      <c r="E17" s="407"/>
      <c r="F17" s="407"/>
      <c r="G17" s="407"/>
      <c r="H17" s="407"/>
      <c r="I17" s="407"/>
      <c r="J17" s="408"/>
    </row>
    <row r="18" spans="1:10" ht="45" customHeight="1" x14ac:dyDescent="0.2">
      <c r="A18" s="391" t="s">
        <v>58</v>
      </c>
      <c r="B18" s="420" t="s">
        <v>56</v>
      </c>
      <c r="C18" s="421"/>
      <c r="D18" s="409" t="s">
        <v>245</v>
      </c>
      <c r="E18" s="410"/>
      <c r="F18" s="410"/>
      <c r="G18" s="410"/>
      <c r="H18" s="410"/>
      <c r="I18" s="410"/>
      <c r="J18" s="411"/>
    </row>
    <row r="19" spans="1:10" ht="45" customHeight="1" x14ac:dyDescent="0.2">
      <c r="A19" s="392"/>
      <c r="B19" s="420" t="s">
        <v>56</v>
      </c>
      <c r="C19" s="421"/>
      <c r="D19" s="409" t="s">
        <v>246</v>
      </c>
      <c r="E19" s="410"/>
      <c r="F19" s="410"/>
      <c r="G19" s="410"/>
      <c r="H19" s="410"/>
      <c r="I19" s="410"/>
      <c r="J19" s="411"/>
    </row>
    <row r="20" spans="1:10" ht="45" customHeight="1" thickBot="1" x14ac:dyDescent="0.25">
      <c r="A20" s="393"/>
      <c r="B20" s="427" t="s">
        <v>56</v>
      </c>
      <c r="C20" s="428"/>
      <c r="D20" s="424" t="s">
        <v>74</v>
      </c>
      <c r="E20" s="425"/>
      <c r="F20" s="425"/>
      <c r="G20" s="425"/>
      <c r="H20" s="425"/>
      <c r="I20" s="425"/>
      <c r="J20" s="426"/>
    </row>
    <row r="21" spans="1:10" ht="45" customHeight="1" thickTop="1" x14ac:dyDescent="0.2">
      <c r="A21" s="402" t="s">
        <v>57</v>
      </c>
      <c r="B21" s="418" t="s">
        <v>56</v>
      </c>
      <c r="C21" s="419"/>
      <c r="D21" s="412" t="s">
        <v>247</v>
      </c>
      <c r="E21" s="413"/>
      <c r="F21" s="413"/>
      <c r="G21" s="413"/>
      <c r="H21" s="413"/>
      <c r="I21" s="413"/>
      <c r="J21" s="414"/>
    </row>
    <row r="22" spans="1:10" ht="45" customHeight="1" x14ac:dyDescent="0.2">
      <c r="A22" s="403"/>
      <c r="B22" s="420" t="s">
        <v>56</v>
      </c>
      <c r="C22" s="421"/>
      <c r="D22" s="409" t="s">
        <v>72</v>
      </c>
      <c r="E22" s="410"/>
      <c r="F22" s="410"/>
      <c r="G22" s="410"/>
      <c r="H22" s="410"/>
      <c r="I22" s="410"/>
      <c r="J22" s="411"/>
    </row>
    <row r="23" spans="1:10" ht="45" customHeight="1" thickBot="1" x14ac:dyDescent="0.25">
      <c r="A23" s="404"/>
      <c r="B23" s="405" t="s">
        <v>56</v>
      </c>
      <c r="C23" s="406"/>
      <c r="D23" s="415" t="s">
        <v>248</v>
      </c>
      <c r="E23" s="416"/>
      <c r="F23" s="416"/>
      <c r="G23" s="416"/>
      <c r="H23" s="416"/>
      <c r="I23" s="416"/>
      <c r="J23" s="417"/>
    </row>
    <row r="24" spans="1:10" ht="27" customHeight="1" x14ac:dyDescent="0.2">
      <c r="A24" s="387" t="s">
        <v>78</v>
      </c>
      <c r="B24" s="388"/>
      <c r="C24" s="388"/>
      <c r="D24" s="388"/>
      <c r="E24" s="388"/>
      <c r="F24" s="388"/>
      <c r="G24" s="388"/>
      <c r="H24" s="388"/>
      <c r="I24" s="388"/>
      <c r="J24" s="388"/>
    </row>
    <row r="25" spans="1:10" ht="18.75" customHeight="1" x14ac:dyDescent="0.2">
      <c r="A25" s="387" t="s">
        <v>73</v>
      </c>
      <c r="B25" s="388"/>
      <c r="C25" s="388"/>
      <c r="D25" s="388"/>
      <c r="E25" s="388"/>
      <c r="F25" s="388"/>
      <c r="G25" s="388"/>
      <c r="H25" s="388"/>
      <c r="I25" s="388"/>
      <c r="J25" s="388"/>
    </row>
    <row r="26" spans="1:10" ht="45" customHeight="1" x14ac:dyDescent="0.2">
      <c r="A26" s="445"/>
      <c r="B26" s="446"/>
      <c r="C26" s="446"/>
      <c r="D26" s="446"/>
      <c r="E26" s="446"/>
      <c r="F26" s="446"/>
      <c r="G26" s="446"/>
      <c r="H26" s="447"/>
      <c r="I26" s="448"/>
      <c r="J26" s="448"/>
    </row>
    <row r="27" spans="1:10" ht="45" customHeight="1" x14ac:dyDescent="0.2">
      <c r="A27" s="278"/>
      <c r="B27" s="257"/>
      <c r="C27" s="257"/>
      <c r="D27" s="278"/>
      <c r="E27" s="257"/>
      <c r="F27" s="257"/>
      <c r="G27" s="40"/>
      <c r="H27" s="40"/>
      <c r="I27" s="278"/>
      <c r="J27" s="449"/>
    </row>
    <row r="28" spans="1:10" ht="45" customHeight="1" x14ac:dyDescent="0.2">
      <c r="A28" s="33"/>
      <c r="B28" s="445"/>
      <c r="C28" s="450"/>
      <c r="D28" s="445"/>
      <c r="E28" s="450"/>
      <c r="F28" s="450"/>
      <c r="G28" s="33"/>
      <c r="H28" s="33"/>
      <c r="I28" s="5"/>
      <c r="J28" s="2"/>
    </row>
    <row r="29" spans="1:10" ht="45" customHeight="1" x14ac:dyDescent="0.2">
      <c r="A29" s="33"/>
      <c r="B29" s="445"/>
      <c r="C29" s="450"/>
      <c r="D29" s="445"/>
      <c r="E29" s="450"/>
      <c r="F29" s="450"/>
      <c r="G29" s="33"/>
      <c r="H29" s="33"/>
      <c r="I29" s="5"/>
      <c r="J29" s="2"/>
    </row>
    <row r="30" spans="1:10" ht="45" customHeight="1" x14ac:dyDescent="0.2">
      <c r="A30" s="33"/>
      <c r="B30" s="445"/>
      <c r="C30" s="450"/>
      <c r="D30" s="445"/>
      <c r="E30" s="450"/>
      <c r="F30" s="450"/>
      <c r="G30" s="33"/>
      <c r="H30" s="33"/>
      <c r="I30" s="5"/>
      <c r="J30" s="2"/>
    </row>
    <row r="31" spans="1:10" ht="45" customHeight="1" x14ac:dyDescent="0.2">
      <c r="A31" s="33"/>
      <c r="B31" s="445"/>
      <c r="C31" s="450"/>
      <c r="D31" s="445"/>
      <c r="E31" s="450"/>
      <c r="F31" s="450"/>
      <c r="G31" s="33"/>
      <c r="H31" s="33"/>
      <c r="I31" s="5"/>
      <c r="J31" s="2"/>
    </row>
    <row r="32" spans="1:10" ht="45" customHeight="1" x14ac:dyDescent="0.2">
      <c r="A32" s="33"/>
      <c r="B32" s="445"/>
      <c r="C32" s="450"/>
      <c r="D32" s="445"/>
      <c r="E32" s="450"/>
      <c r="F32" s="450"/>
      <c r="G32" s="33"/>
      <c r="H32" s="33"/>
      <c r="I32" s="5"/>
      <c r="J32" s="2"/>
    </row>
    <row r="33" spans="1:10" ht="45" customHeight="1" x14ac:dyDescent="0.2">
      <c r="A33" s="33"/>
      <c r="B33" s="256"/>
      <c r="C33" s="257"/>
      <c r="D33" s="257"/>
      <c r="E33" s="257"/>
      <c r="F33" s="257"/>
      <c r="G33" s="257"/>
      <c r="H33" s="257"/>
      <c r="I33" s="5"/>
      <c r="J33" s="2"/>
    </row>
    <row r="34" spans="1:10" ht="45" customHeight="1" x14ac:dyDescent="0.2">
      <c r="A34" s="221"/>
      <c r="B34" s="449"/>
      <c r="C34" s="449"/>
      <c r="D34" s="449"/>
      <c r="E34" s="449"/>
      <c r="F34" s="449"/>
      <c r="G34" s="449"/>
      <c r="H34" s="449"/>
      <c r="I34" s="5"/>
      <c r="J34" s="2"/>
    </row>
    <row r="35" spans="1:10" ht="14" x14ac:dyDescent="0.2">
      <c r="A35" s="451"/>
      <c r="B35" s="257"/>
      <c r="C35" s="257"/>
      <c r="D35" s="257"/>
      <c r="E35" s="257"/>
      <c r="F35" s="257"/>
      <c r="G35" s="257"/>
      <c r="H35" s="257"/>
      <c r="I35" s="257"/>
      <c r="J35" s="257"/>
    </row>
    <row r="36" spans="1:10" ht="14" x14ac:dyDescent="0.2">
      <c r="A36" s="451"/>
      <c r="B36" s="257"/>
      <c r="C36" s="257"/>
      <c r="D36" s="257"/>
      <c r="E36" s="257"/>
      <c r="F36" s="257"/>
      <c r="G36" s="257"/>
      <c r="H36" s="257"/>
      <c r="I36" s="257"/>
      <c r="J36" s="257"/>
    </row>
    <row r="37" spans="1:10" ht="14" x14ac:dyDescent="0.2">
      <c r="A37" s="451"/>
      <c r="B37" s="257"/>
      <c r="C37" s="257"/>
      <c r="D37" s="257"/>
      <c r="E37" s="257"/>
      <c r="F37" s="257"/>
      <c r="G37" s="257"/>
      <c r="H37" s="257"/>
      <c r="I37" s="257"/>
      <c r="J37" s="257"/>
    </row>
  </sheetData>
  <mergeCells count="62">
    <mergeCell ref="B31:C31"/>
    <mergeCell ref="D31:F31"/>
    <mergeCell ref="A35:J35"/>
    <mergeCell ref="A36:J36"/>
    <mergeCell ref="A37:J37"/>
    <mergeCell ref="B32:C32"/>
    <mergeCell ref="D32:F32"/>
    <mergeCell ref="B33:H33"/>
    <mergeCell ref="A34:H34"/>
    <mergeCell ref="B28:C28"/>
    <mergeCell ref="D28:F28"/>
    <mergeCell ref="B29:C29"/>
    <mergeCell ref="D29:F29"/>
    <mergeCell ref="B30:C30"/>
    <mergeCell ref="D30:F30"/>
    <mergeCell ref="A24:J24"/>
    <mergeCell ref="A26:G26"/>
    <mergeCell ref="H26:J26"/>
    <mergeCell ref="A25:J25"/>
    <mergeCell ref="A27:C27"/>
    <mergeCell ref="D27:F27"/>
    <mergeCell ref="I27:J27"/>
    <mergeCell ref="H1:J1"/>
    <mergeCell ref="A2:C2"/>
    <mergeCell ref="D2:F2"/>
    <mergeCell ref="I2:J2"/>
    <mergeCell ref="A16:G16"/>
    <mergeCell ref="H16:J16"/>
    <mergeCell ref="B3:C3"/>
    <mergeCell ref="D3:F3"/>
    <mergeCell ref="B4:C4"/>
    <mergeCell ref="D4:F4"/>
    <mergeCell ref="A1:G1"/>
    <mergeCell ref="B7:C7"/>
    <mergeCell ref="D7:F7"/>
    <mergeCell ref="B8:H8"/>
    <mergeCell ref="B5:C5"/>
    <mergeCell ref="D5:F5"/>
    <mergeCell ref="A21:A23"/>
    <mergeCell ref="B23:C23"/>
    <mergeCell ref="D17:J17"/>
    <mergeCell ref="D18:J18"/>
    <mergeCell ref="D21:J21"/>
    <mergeCell ref="D22:J22"/>
    <mergeCell ref="D23:J23"/>
    <mergeCell ref="B21:C21"/>
    <mergeCell ref="B22:C22"/>
    <mergeCell ref="B17:C17"/>
    <mergeCell ref="B18:C18"/>
    <mergeCell ref="B19:C19"/>
    <mergeCell ref="D19:J19"/>
    <mergeCell ref="D20:J20"/>
    <mergeCell ref="B20:C20"/>
    <mergeCell ref="A12:J12"/>
    <mergeCell ref="A13:J13"/>
    <mergeCell ref="A15:J15"/>
    <mergeCell ref="A18:A20"/>
    <mergeCell ref="B6:C6"/>
    <mergeCell ref="D6:F6"/>
    <mergeCell ref="A9:H9"/>
    <mergeCell ref="A10:J10"/>
    <mergeCell ref="A11:J11"/>
  </mergeCells>
  <phoneticPr fontId="2"/>
  <dataValidations count="1">
    <dataValidation type="list" allowBlank="1" showInputMessage="1" showErrorMessage="1" sqref="G3:H7 G28:H32" xr:uid="{00000000-0002-0000-0200-000000000000}">
      <formula1>"○,×"</formula1>
    </dataValidation>
  </dataValidations>
  <pageMargins left="0.70866141732283472" right="0.70866141732283472" top="0.74803149606299213" bottom="0.74803149606299213" header="0.31496062992125984" footer="0.31496062992125984"/>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41"/>
  <sheetViews>
    <sheetView view="pageBreakPreview" zoomScale="70" zoomScaleNormal="100" zoomScaleSheetLayoutView="70" workbookViewId="0">
      <selection activeCell="L12" sqref="L12"/>
    </sheetView>
  </sheetViews>
  <sheetFormatPr defaultColWidth="9" defaultRowHeight="14" x14ac:dyDescent="0.2"/>
  <cols>
    <col min="1" max="1" width="9" style="8"/>
    <col min="2" max="2" width="30.90625" style="8" customWidth="1"/>
    <col min="3" max="3" width="17.453125" style="8" customWidth="1"/>
    <col min="4" max="4" width="21.26953125" style="8" customWidth="1"/>
    <col min="5" max="5" width="3.90625" style="8" customWidth="1"/>
    <col min="6" max="6" width="17.453125" style="8" customWidth="1"/>
    <col min="7" max="7" width="4" style="8" customWidth="1"/>
    <col min="8" max="9" width="12.7265625" style="8" customWidth="1"/>
    <col min="10" max="10" width="18.81640625" style="8" customWidth="1"/>
    <col min="11" max="16384" width="9" style="8"/>
  </cols>
  <sheetData>
    <row r="1" spans="1:10" ht="20.25" customHeight="1" x14ac:dyDescent="0.2">
      <c r="A1" s="454" t="s">
        <v>54</v>
      </c>
      <c r="B1" s="455"/>
      <c r="C1" s="455"/>
      <c r="D1" s="455"/>
      <c r="E1" s="455"/>
      <c r="F1" s="455"/>
      <c r="G1" s="455"/>
    </row>
    <row r="2" spans="1:10" ht="18.75" customHeight="1" thickBot="1" x14ac:dyDescent="0.25">
      <c r="A2" s="456" t="s">
        <v>55</v>
      </c>
      <c r="B2" s="457"/>
      <c r="C2" s="457"/>
      <c r="D2" s="457"/>
      <c r="E2" s="457"/>
      <c r="F2" s="457"/>
      <c r="G2" s="457"/>
    </row>
    <row r="3" spans="1:10" ht="18.75" customHeight="1" x14ac:dyDescent="0.2">
      <c r="A3" s="471" t="s">
        <v>149</v>
      </c>
      <c r="B3" s="469" t="s">
        <v>33</v>
      </c>
      <c r="C3" s="469" t="s">
        <v>32</v>
      </c>
      <c r="D3" s="469" t="s">
        <v>50</v>
      </c>
      <c r="E3" s="478" t="s">
        <v>51</v>
      </c>
      <c r="F3" s="479"/>
      <c r="G3" s="480"/>
    </row>
    <row r="4" spans="1:10" ht="18.75" customHeight="1" x14ac:dyDescent="0.2">
      <c r="A4" s="472"/>
      <c r="B4" s="470"/>
      <c r="C4" s="470"/>
      <c r="D4" s="470"/>
      <c r="E4" s="481"/>
      <c r="F4" s="482"/>
      <c r="G4" s="483"/>
      <c r="H4" s="67" t="str">
        <f>C3</f>
        <v>整備区分</v>
      </c>
      <c r="I4" s="67" t="str">
        <f t="shared" ref="I4:J4" si="0">D3</f>
        <v>担保権設定状況</v>
      </c>
      <c r="J4" s="67" t="str">
        <f t="shared" si="0"/>
        <v>担保権の種類</v>
      </c>
    </row>
    <row r="5" spans="1:10" ht="16.5" customHeight="1" x14ac:dyDescent="0.2">
      <c r="A5" s="465"/>
      <c r="B5" s="467"/>
      <c r="C5" s="458" t="s">
        <v>106</v>
      </c>
      <c r="D5" s="57" t="s">
        <v>254</v>
      </c>
      <c r="E5" s="458" t="s">
        <v>106</v>
      </c>
      <c r="F5" s="473"/>
      <c r="G5" s="474"/>
      <c r="H5" s="67" t="s">
        <v>111</v>
      </c>
      <c r="I5" s="67" t="s">
        <v>111</v>
      </c>
      <c r="J5" s="67" t="s">
        <v>111</v>
      </c>
    </row>
    <row r="6" spans="1:10" ht="16.5" customHeight="1" x14ac:dyDescent="0.2">
      <c r="A6" s="461"/>
      <c r="B6" s="463"/>
      <c r="C6" s="459"/>
      <c r="D6" s="491" t="s">
        <v>106</v>
      </c>
      <c r="E6" s="475" t="s">
        <v>98</v>
      </c>
      <c r="F6" s="476"/>
      <c r="G6" s="477"/>
      <c r="H6" s="67" t="s">
        <v>106</v>
      </c>
      <c r="I6" s="67" t="s">
        <v>106</v>
      </c>
      <c r="J6" s="67" t="s">
        <v>106</v>
      </c>
    </row>
    <row r="7" spans="1:10" ht="16.5" customHeight="1" x14ac:dyDescent="0.2">
      <c r="A7" s="461"/>
      <c r="B7" s="463"/>
      <c r="C7" s="459"/>
      <c r="D7" s="492"/>
      <c r="E7" s="54" t="s">
        <v>94</v>
      </c>
      <c r="F7" s="60"/>
      <c r="G7" s="61" t="s">
        <v>95</v>
      </c>
      <c r="H7" s="67" t="s">
        <v>84</v>
      </c>
      <c r="I7" s="67" t="s">
        <v>88</v>
      </c>
      <c r="J7" s="67" t="s">
        <v>92</v>
      </c>
    </row>
    <row r="8" spans="1:10" ht="16.5" customHeight="1" x14ac:dyDescent="0.2">
      <c r="A8" s="461"/>
      <c r="B8" s="463"/>
      <c r="C8" s="459"/>
      <c r="D8" s="58" t="s">
        <v>255</v>
      </c>
      <c r="E8" s="484" t="s">
        <v>106</v>
      </c>
      <c r="F8" s="485"/>
      <c r="G8" s="486"/>
      <c r="I8" s="67" t="s">
        <v>89</v>
      </c>
      <c r="J8" s="67" t="s">
        <v>93</v>
      </c>
    </row>
    <row r="9" spans="1:10" ht="16.5" customHeight="1" x14ac:dyDescent="0.2">
      <c r="A9" s="461"/>
      <c r="B9" s="463"/>
      <c r="C9" s="459"/>
      <c r="D9" s="491" t="s">
        <v>106</v>
      </c>
      <c r="E9" s="475" t="s">
        <v>98</v>
      </c>
      <c r="F9" s="476"/>
      <c r="G9" s="477"/>
      <c r="H9" s="67"/>
      <c r="I9" s="67" t="s">
        <v>90</v>
      </c>
      <c r="J9" s="67" t="s">
        <v>85</v>
      </c>
    </row>
    <row r="10" spans="1:10" ht="16.5" customHeight="1" x14ac:dyDescent="0.2">
      <c r="A10" s="466"/>
      <c r="B10" s="468"/>
      <c r="C10" s="460"/>
      <c r="D10" s="493"/>
      <c r="E10" s="55" t="s">
        <v>94</v>
      </c>
      <c r="F10" s="62"/>
      <c r="G10" s="63" t="s">
        <v>95</v>
      </c>
      <c r="H10" s="67"/>
      <c r="I10" s="67"/>
      <c r="J10" s="67"/>
    </row>
    <row r="11" spans="1:10" ht="16.5" customHeight="1" x14ac:dyDescent="0.2">
      <c r="A11" s="461"/>
      <c r="B11" s="463"/>
      <c r="C11" s="458" t="s">
        <v>106</v>
      </c>
      <c r="D11" s="57" t="s">
        <v>254</v>
      </c>
      <c r="E11" s="458" t="s">
        <v>106</v>
      </c>
      <c r="F11" s="473"/>
      <c r="G11" s="474"/>
      <c r="H11" s="67"/>
      <c r="I11" s="67" t="s">
        <v>106</v>
      </c>
      <c r="J11" s="67"/>
    </row>
    <row r="12" spans="1:10" ht="16.5" customHeight="1" x14ac:dyDescent="0.2">
      <c r="A12" s="461"/>
      <c r="B12" s="463"/>
      <c r="C12" s="459"/>
      <c r="D12" s="491" t="s">
        <v>106</v>
      </c>
      <c r="E12" s="475" t="s">
        <v>98</v>
      </c>
      <c r="F12" s="476"/>
      <c r="G12" s="477"/>
      <c r="H12" s="67"/>
      <c r="I12" s="67" t="s">
        <v>89</v>
      </c>
      <c r="J12" s="67"/>
    </row>
    <row r="13" spans="1:10" ht="16.5" customHeight="1" x14ac:dyDescent="0.2">
      <c r="A13" s="461"/>
      <c r="B13" s="463"/>
      <c r="C13" s="459"/>
      <c r="D13" s="492"/>
      <c r="E13" s="54" t="s">
        <v>94</v>
      </c>
      <c r="F13" s="60"/>
      <c r="G13" s="61" t="s">
        <v>95</v>
      </c>
      <c r="H13" s="67"/>
      <c r="I13" s="67" t="s">
        <v>91</v>
      </c>
      <c r="J13" s="67"/>
    </row>
    <row r="14" spans="1:10" ht="16.5" customHeight="1" x14ac:dyDescent="0.2">
      <c r="A14" s="461"/>
      <c r="B14" s="463"/>
      <c r="C14" s="459"/>
      <c r="D14" s="58" t="s">
        <v>255</v>
      </c>
      <c r="E14" s="484" t="s">
        <v>106</v>
      </c>
      <c r="F14" s="485"/>
      <c r="G14" s="486"/>
      <c r="H14" s="67"/>
      <c r="J14" s="67"/>
    </row>
    <row r="15" spans="1:10" ht="16.5" customHeight="1" x14ac:dyDescent="0.2">
      <c r="A15" s="461"/>
      <c r="B15" s="463"/>
      <c r="C15" s="459"/>
      <c r="D15" s="491" t="s">
        <v>106</v>
      </c>
      <c r="E15" s="475" t="s">
        <v>98</v>
      </c>
      <c r="F15" s="476"/>
      <c r="G15" s="477"/>
    </row>
    <row r="16" spans="1:10" ht="16.5" customHeight="1" thickBot="1" x14ac:dyDescent="0.25">
      <c r="A16" s="462"/>
      <c r="B16" s="464"/>
      <c r="C16" s="460"/>
      <c r="D16" s="494"/>
      <c r="E16" s="64" t="s">
        <v>94</v>
      </c>
      <c r="F16" s="65"/>
      <c r="G16" s="66" t="s">
        <v>95</v>
      </c>
    </row>
    <row r="17" spans="1:11" ht="18.75" customHeight="1" x14ac:dyDescent="0.2">
      <c r="A17" s="50"/>
    </row>
    <row r="18" spans="1:11" ht="18.75" customHeight="1" thickBot="1" x14ac:dyDescent="0.25">
      <c r="A18" s="456" t="s">
        <v>52</v>
      </c>
      <c r="B18" s="457"/>
      <c r="C18" s="457"/>
      <c r="D18" s="457"/>
      <c r="E18" s="457"/>
      <c r="F18" s="457"/>
      <c r="G18" s="457"/>
    </row>
    <row r="19" spans="1:11" x14ac:dyDescent="0.2">
      <c r="A19" s="51" t="s">
        <v>149</v>
      </c>
      <c r="B19" s="52" t="s">
        <v>53</v>
      </c>
      <c r="C19" s="52" t="s">
        <v>32</v>
      </c>
      <c r="D19" s="52" t="s">
        <v>50</v>
      </c>
      <c r="E19" s="495" t="s">
        <v>51</v>
      </c>
      <c r="F19" s="496"/>
      <c r="G19" s="497"/>
      <c r="H19" s="67" t="str">
        <f>C19</f>
        <v>整備区分</v>
      </c>
      <c r="I19" s="67" t="str">
        <f t="shared" ref="I19:J19" si="1">D19</f>
        <v>担保権設定状況</v>
      </c>
      <c r="J19" s="67" t="str">
        <f t="shared" si="1"/>
        <v>担保権の種類</v>
      </c>
    </row>
    <row r="20" spans="1:11" ht="16.5" customHeight="1" x14ac:dyDescent="0.2">
      <c r="A20" s="465"/>
      <c r="B20" s="467"/>
      <c r="C20" s="458" t="s">
        <v>106</v>
      </c>
      <c r="D20" s="58" t="s">
        <v>257</v>
      </c>
      <c r="E20" s="458" t="s">
        <v>106</v>
      </c>
      <c r="F20" s="473"/>
      <c r="G20" s="474"/>
      <c r="H20" s="67" t="s">
        <v>111</v>
      </c>
      <c r="I20" s="67" t="s">
        <v>111</v>
      </c>
      <c r="J20" s="67" t="s">
        <v>111</v>
      </c>
    </row>
    <row r="21" spans="1:11" ht="16.5" customHeight="1" x14ac:dyDescent="0.2">
      <c r="A21" s="461"/>
      <c r="B21" s="463"/>
      <c r="C21" s="459"/>
      <c r="D21" s="491" t="s">
        <v>106</v>
      </c>
      <c r="E21" s="475" t="s">
        <v>98</v>
      </c>
      <c r="F21" s="476"/>
      <c r="G21" s="477"/>
      <c r="H21" s="67" t="s">
        <v>106</v>
      </c>
      <c r="I21" s="67" t="s">
        <v>106</v>
      </c>
      <c r="J21" s="67" t="s">
        <v>106</v>
      </c>
      <c r="K21" s="67"/>
    </row>
    <row r="22" spans="1:11" ht="16.5" customHeight="1" x14ac:dyDescent="0.2">
      <c r="A22" s="461"/>
      <c r="B22" s="463"/>
      <c r="C22" s="459"/>
      <c r="D22" s="501"/>
      <c r="E22" s="54" t="s">
        <v>94</v>
      </c>
      <c r="F22" s="60"/>
      <c r="G22" s="61" t="s">
        <v>95</v>
      </c>
      <c r="H22" s="67" t="s">
        <v>96</v>
      </c>
      <c r="I22" s="67" t="s">
        <v>88</v>
      </c>
      <c r="J22" s="67" t="s">
        <v>97</v>
      </c>
      <c r="K22" s="67"/>
    </row>
    <row r="23" spans="1:11" ht="16.5" customHeight="1" x14ac:dyDescent="0.2">
      <c r="A23" s="461"/>
      <c r="B23" s="463"/>
      <c r="C23" s="459"/>
      <c r="D23" s="58" t="s">
        <v>256</v>
      </c>
      <c r="E23" s="498" t="s">
        <v>106</v>
      </c>
      <c r="F23" s="499"/>
      <c r="G23" s="500"/>
      <c r="H23" s="67" t="s">
        <v>84</v>
      </c>
      <c r="I23" s="67" t="s">
        <v>89</v>
      </c>
      <c r="J23" s="67" t="s">
        <v>85</v>
      </c>
      <c r="K23" s="67"/>
    </row>
    <row r="24" spans="1:11" ht="16.5" customHeight="1" x14ac:dyDescent="0.2">
      <c r="A24" s="461"/>
      <c r="B24" s="463"/>
      <c r="C24" s="459"/>
      <c r="D24" s="491" t="s">
        <v>106</v>
      </c>
      <c r="E24" s="475" t="s">
        <v>98</v>
      </c>
      <c r="F24" s="476"/>
      <c r="G24" s="477"/>
      <c r="H24" s="67"/>
      <c r="I24" s="67" t="s">
        <v>90</v>
      </c>
      <c r="J24" s="67"/>
      <c r="K24" s="67"/>
    </row>
    <row r="25" spans="1:11" ht="16.5" customHeight="1" x14ac:dyDescent="0.2">
      <c r="A25" s="466"/>
      <c r="B25" s="468"/>
      <c r="C25" s="460"/>
      <c r="D25" s="493"/>
      <c r="E25" s="55" t="s">
        <v>94</v>
      </c>
      <c r="F25" s="62"/>
      <c r="G25" s="63" t="s">
        <v>95</v>
      </c>
      <c r="H25" s="67"/>
      <c r="I25" s="67"/>
      <c r="J25" s="67"/>
      <c r="K25" s="67"/>
    </row>
    <row r="26" spans="1:11" ht="16.5" customHeight="1" x14ac:dyDescent="0.2">
      <c r="A26" s="465"/>
      <c r="B26" s="467"/>
      <c r="C26" s="458" t="s">
        <v>106</v>
      </c>
      <c r="D26" s="58" t="s">
        <v>257</v>
      </c>
      <c r="E26" s="458" t="s">
        <v>106</v>
      </c>
      <c r="F26" s="473"/>
      <c r="G26" s="474"/>
      <c r="H26" s="67"/>
      <c r="I26" s="67" t="s">
        <v>106</v>
      </c>
      <c r="J26" s="67"/>
      <c r="K26" s="67"/>
    </row>
    <row r="27" spans="1:11" ht="16.5" customHeight="1" x14ac:dyDescent="0.2">
      <c r="A27" s="461"/>
      <c r="B27" s="463"/>
      <c r="C27" s="459"/>
      <c r="D27" s="491" t="s">
        <v>106</v>
      </c>
      <c r="E27" s="475" t="s">
        <v>98</v>
      </c>
      <c r="F27" s="476"/>
      <c r="G27" s="477"/>
      <c r="H27" s="67"/>
      <c r="I27" s="67" t="s">
        <v>89</v>
      </c>
      <c r="J27" s="67"/>
      <c r="K27" s="67"/>
    </row>
    <row r="28" spans="1:11" ht="16.5" customHeight="1" x14ac:dyDescent="0.2">
      <c r="A28" s="461"/>
      <c r="B28" s="463"/>
      <c r="C28" s="459"/>
      <c r="D28" s="501"/>
      <c r="E28" s="54" t="s">
        <v>94</v>
      </c>
      <c r="F28" s="60"/>
      <c r="G28" s="61" t="s">
        <v>95</v>
      </c>
      <c r="I28" s="67" t="s">
        <v>91</v>
      </c>
    </row>
    <row r="29" spans="1:11" ht="16.5" customHeight="1" x14ac:dyDescent="0.2">
      <c r="A29" s="461"/>
      <c r="B29" s="463"/>
      <c r="C29" s="459"/>
      <c r="D29" s="58" t="s">
        <v>256</v>
      </c>
      <c r="E29" s="498" t="s">
        <v>106</v>
      </c>
      <c r="F29" s="499"/>
      <c r="G29" s="500"/>
    </row>
    <row r="30" spans="1:11" ht="16.5" customHeight="1" x14ac:dyDescent="0.2">
      <c r="A30" s="461"/>
      <c r="B30" s="463"/>
      <c r="C30" s="459"/>
      <c r="D30" s="491" t="s">
        <v>106</v>
      </c>
      <c r="E30" s="475" t="s">
        <v>98</v>
      </c>
      <c r="F30" s="476"/>
      <c r="G30" s="477"/>
    </row>
    <row r="31" spans="1:11" ht="16.5" customHeight="1" x14ac:dyDescent="0.2">
      <c r="A31" s="466"/>
      <c r="B31" s="468"/>
      <c r="C31" s="460"/>
      <c r="D31" s="493"/>
      <c r="E31" s="55" t="s">
        <v>94</v>
      </c>
      <c r="F31" s="62"/>
      <c r="G31" s="63" t="s">
        <v>95</v>
      </c>
    </row>
    <row r="32" spans="1:11" ht="16.5" customHeight="1" x14ac:dyDescent="0.2">
      <c r="A32" s="461"/>
      <c r="B32" s="463"/>
      <c r="C32" s="458" t="s">
        <v>106</v>
      </c>
      <c r="D32" s="58" t="s">
        <v>257</v>
      </c>
      <c r="E32" s="458" t="s">
        <v>106</v>
      </c>
      <c r="F32" s="473"/>
      <c r="G32" s="474"/>
    </row>
    <row r="33" spans="1:10" ht="16.5" customHeight="1" x14ac:dyDescent="0.2">
      <c r="A33" s="461"/>
      <c r="B33" s="463"/>
      <c r="C33" s="459"/>
      <c r="D33" s="491" t="s">
        <v>106</v>
      </c>
      <c r="E33" s="475" t="s">
        <v>98</v>
      </c>
      <c r="F33" s="476"/>
      <c r="G33" s="477"/>
    </row>
    <row r="34" spans="1:10" ht="16.5" customHeight="1" x14ac:dyDescent="0.2">
      <c r="A34" s="461"/>
      <c r="B34" s="463"/>
      <c r="C34" s="459"/>
      <c r="D34" s="501"/>
      <c r="E34" s="54" t="s">
        <v>94</v>
      </c>
      <c r="F34" s="60"/>
      <c r="G34" s="61" t="s">
        <v>95</v>
      </c>
    </row>
    <row r="35" spans="1:10" ht="16.5" customHeight="1" x14ac:dyDescent="0.2">
      <c r="A35" s="461"/>
      <c r="B35" s="463"/>
      <c r="C35" s="459"/>
      <c r="D35" s="58" t="s">
        <v>256</v>
      </c>
      <c r="E35" s="498" t="s">
        <v>106</v>
      </c>
      <c r="F35" s="499"/>
      <c r="G35" s="500"/>
    </row>
    <row r="36" spans="1:10" ht="16.5" customHeight="1" x14ac:dyDescent="0.2">
      <c r="A36" s="461"/>
      <c r="B36" s="463"/>
      <c r="C36" s="459"/>
      <c r="D36" s="491" t="s">
        <v>106</v>
      </c>
      <c r="E36" s="475" t="s">
        <v>98</v>
      </c>
      <c r="F36" s="476"/>
      <c r="G36" s="477"/>
    </row>
    <row r="37" spans="1:10" ht="16.5" customHeight="1" thickBot="1" x14ac:dyDescent="0.25">
      <c r="A37" s="489"/>
      <c r="B37" s="490"/>
      <c r="C37" s="460"/>
      <c r="D37" s="493"/>
      <c r="E37" s="55" t="s">
        <v>94</v>
      </c>
      <c r="F37" s="62"/>
      <c r="G37" s="63" t="s">
        <v>95</v>
      </c>
    </row>
    <row r="38" spans="1:10" s="53" customFormat="1" ht="18.75" customHeight="1" x14ac:dyDescent="0.2">
      <c r="A38" s="487" t="s">
        <v>60</v>
      </c>
      <c r="B38" s="488"/>
      <c r="C38" s="488"/>
      <c r="D38" s="488"/>
      <c r="E38" s="488"/>
      <c r="F38" s="488"/>
      <c r="G38" s="488"/>
      <c r="H38" s="8"/>
      <c r="I38" s="8"/>
      <c r="J38" s="8"/>
    </row>
    <row r="39" spans="1:10" s="53" customFormat="1" ht="22" customHeight="1" x14ac:dyDescent="0.2">
      <c r="A39" s="452" t="s">
        <v>249</v>
      </c>
      <c r="B39" s="453"/>
      <c r="C39" s="453"/>
      <c r="D39" s="453"/>
      <c r="E39" s="453"/>
      <c r="F39" s="453"/>
      <c r="G39" s="453"/>
    </row>
    <row r="40" spans="1:10" s="53" customFormat="1" ht="49.5" customHeight="1" x14ac:dyDescent="0.2">
      <c r="A40" s="452" t="s">
        <v>258</v>
      </c>
      <c r="B40" s="453"/>
      <c r="C40" s="453"/>
      <c r="D40" s="453"/>
      <c r="E40" s="453"/>
      <c r="F40" s="453"/>
      <c r="G40" s="453"/>
    </row>
    <row r="41" spans="1:10" x14ac:dyDescent="0.2">
      <c r="H41" s="53"/>
      <c r="I41" s="53"/>
      <c r="J41" s="53"/>
    </row>
  </sheetData>
  <mergeCells count="57">
    <mergeCell ref="D21:D22"/>
    <mergeCell ref="E26:G26"/>
    <mergeCell ref="E32:G32"/>
    <mergeCell ref="E33:G33"/>
    <mergeCell ref="D27:D28"/>
    <mergeCell ref="D30:D31"/>
    <mergeCell ref="D33:D34"/>
    <mergeCell ref="D24:D25"/>
    <mergeCell ref="E23:G23"/>
    <mergeCell ref="E24:G24"/>
    <mergeCell ref="C32:C37"/>
    <mergeCell ref="D36:D37"/>
    <mergeCell ref="E36:G36"/>
    <mergeCell ref="E27:G27"/>
    <mergeCell ref="E29:G29"/>
    <mergeCell ref="E30:G30"/>
    <mergeCell ref="E35:G35"/>
    <mergeCell ref="A38:G38"/>
    <mergeCell ref="A32:A37"/>
    <mergeCell ref="B32:B37"/>
    <mergeCell ref="E9:G9"/>
    <mergeCell ref="D6:D7"/>
    <mergeCell ref="D9:D10"/>
    <mergeCell ref="D12:D13"/>
    <mergeCell ref="D15:D16"/>
    <mergeCell ref="E19:G19"/>
    <mergeCell ref="E20:G20"/>
    <mergeCell ref="E21:G21"/>
    <mergeCell ref="E11:G11"/>
    <mergeCell ref="E12:G12"/>
    <mergeCell ref="E14:G14"/>
    <mergeCell ref="E15:G15"/>
    <mergeCell ref="C26:C31"/>
    <mergeCell ref="A3:A4"/>
    <mergeCell ref="E5:G5"/>
    <mergeCell ref="E6:G6"/>
    <mergeCell ref="E3:G4"/>
    <mergeCell ref="E8:G8"/>
    <mergeCell ref="A5:A10"/>
    <mergeCell ref="B5:B10"/>
    <mergeCell ref="D3:D4"/>
    <mergeCell ref="A39:G39"/>
    <mergeCell ref="A40:G40"/>
    <mergeCell ref="A1:G1"/>
    <mergeCell ref="A2:G2"/>
    <mergeCell ref="A18:G18"/>
    <mergeCell ref="C5:C10"/>
    <mergeCell ref="C11:C16"/>
    <mergeCell ref="A11:A16"/>
    <mergeCell ref="B11:B16"/>
    <mergeCell ref="A20:A25"/>
    <mergeCell ref="B20:B25"/>
    <mergeCell ref="A26:A31"/>
    <mergeCell ref="B26:B31"/>
    <mergeCell ref="B3:B4"/>
    <mergeCell ref="C3:C4"/>
    <mergeCell ref="C20:C25"/>
  </mergeCells>
  <phoneticPr fontId="2"/>
  <dataValidations count="8">
    <dataValidation type="list" allowBlank="1" showInputMessage="1" showErrorMessage="1" sqref="D12:D13 D6:D7" xr:uid="{00000000-0002-0000-0300-000001000000}">
      <formula1>$I$6:$I$9</formula1>
    </dataValidation>
    <dataValidation type="list" allowBlank="1" showInputMessage="1" showErrorMessage="1" sqref="D15:D16 D9:D10" xr:uid="{00000000-0002-0000-0300-000002000000}">
      <formula1>$I$11:$I$13</formula1>
    </dataValidation>
    <dataValidation type="list" allowBlank="1" showInputMessage="1" showErrorMessage="1" sqref="C20:C37" xr:uid="{00000000-0002-0000-0300-000003000000}">
      <formula1>$H$21:$H$23</formula1>
    </dataValidation>
    <dataValidation type="list" allowBlank="1" showInputMessage="1" showErrorMessage="1" sqref="E5:G5 E8:G8 E14:G14 E11:G11" xr:uid="{00000000-0002-0000-0300-000004000000}">
      <formula1>$J$6:$J$9</formula1>
    </dataValidation>
    <dataValidation type="list" allowBlank="1" showInputMessage="1" showErrorMessage="1" sqref="E20:G20 E23:G23 E26:G26 E32:G32 E29:G29 E35:G35" xr:uid="{00000000-0002-0000-0300-000005000000}">
      <formula1>$J$21:$J$23</formula1>
    </dataValidation>
    <dataValidation type="list" allowBlank="1" showInputMessage="1" showErrorMessage="1" sqref="D21:D22 D27:D28 D33:D34" xr:uid="{00000000-0002-0000-0300-000006000000}">
      <formula1>$I$21:$I$24</formula1>
    </dataValidation>
    <dataValidation type="list" allowBlank="1" showInputMessage="1" showErrorMessage="1" sqref="D24:D25 D30:D31 D36:D37" xr:uid="{00000000-0002-0000-0300-000007000000}">
      <formula1>$I$26:$I$28</formula1>
    </dataValidation>
    <dataValidation type="list" allowBlank="1" showInputMessage="1" showErrorMessage="1" sqref="C5:C16" xr:uid="{00000000-0002-0000-0300-000000000000}">
      <formula1>$H$6:$H$7</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１～２　事業者の概要等</vt:lpstr>
      <vt:lpstr>3(1)施設一覧</vt:lpstr>
      <vt:lpstr>3(2)設備一覧</vt:lpstr>
      <vt:lpstr>４　収支予算書</vt:lpstr>
      <vt:lpstr>５～６　株主等一覧表等</vt:lpstr>
      <vt:lpstr>７　担保物件一覧表</vt:lpstr>
      <vt:lpstr>'１～２　事業者の概要等'!Print_Area</vt:lpstr>
      <vt:lpstr>'3(1)施設一覧'!Print_Area</vt:lpstr>
      <vt:lpstr>'3(2)設備一覧'!Print_Area</vt:lpstr>
      <vt:lpstr>'４　収支予算書'!Print_Area</vt:lpstr>
      <vt:lpstr>'５～６　株主等一覧表等'!Print_Area</vt:lpstr>
      <vt:lpstr>'７　担保物件一覧表'!Print_Area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N0600008</dc:creator>
  <cp:lastModifiedBy>海陸 卓也</cp:lastModifiedBy>
  <cp:lastPrinted>2025-10-08T04:19:35Z</cp:lastPrinted>
  <dcterms:created xsi:type="dcterms:W3CDTF">2018-10-11T04:42:00Z</dcterms:created>
  <dcterms:modified xsi:type="dcterms:W3CDTF">2025-11-05T04:59:57Z</dcterms:modified>
</cp:coreProperties>
</file>