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filterPrivacy="1"/>
  <xr:revisionPtr revIDLastSave="0" documentId="13_ncr:1_{882EA3D5-BC95-4171-A843-9261C2785E25}" xr6:coauthVersionLast="36" xr6:coauthVersionMax="36" xr10:uidLastSave="{00000000-0000-0000-0000-000000000000}"/>
  <bookViews>
    <workbookView xWindow="0" yWindow="0" windowWidth="20490" windowHeight="7520" xr2:uid="{00000000-000D-0000-FFFF-FFFF00000000}"/>
  </bookViews>
  <sheets>
    <sheet name="2-2号様式" sheetId="2" r:id="rId1"/>
    <sheet name="2-2号様式 (記載例)" sheetId="3" r:id="rId2"/>
  </sheets>
  <definedNames>
    <definedName name="_xlnm.Print_Area" localSheetId="0">'2-2号様式'!$A$1:$E$53</definedName>
    <definedName name="_xlnm.Print_Area" localSheetId="1">'2-2号様式 (記載例)'!$A$1:$E$53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2" l="1"/>
  <c r="B7" i="3"/>
  <c r="D41" i="3" l="1"/>
  <c r="D42" i="3"/>
  <c r="D32" i="2"/>
  <c r="D33" i="2"/>
  <c r="D34" i="2"/>
  <c r="D35" i="2"/>
  <c r="D36" i="2"/>
  <c r="D37" i="2"/>
  <c r="D38" i="2"/>
  <c r="D39" i="2"/>
  <c r="D40" i="2"/>
  <c r="D41" i="2"/>
  <c r="D42" i="2"/>
  <c r="D30" i="2"/>
  <c r="D23" i="2"/>
  <c r="D20" i="2"/>
  <c r="D19" i="2"/>
  <c r="D16" i="2"/>
  <c r="B10" i="2"/>
  <c r="D50" i="3"/>
  <c r="D49" i="3"/>
  <c r="D47" i="3"/>
  <c r="D48" i="3" s="1"/>
  <c r="D45" i="3"/>
  <c r="D44" i="3"/>
  <c r="D40" i="3"/>
  <c r="D39" i="3"/>
  <c r="D31" i="3"/>
  <c r="D29" i="3"/>
  <c r="D28" i="3"/>
  <c r="D27" i="3"/>
  <c r="D26" i="3"/>
  <c r="D25" i="3"/>
  <c r="D22" i="3"/>
  <c r="D24" i="3" s="1"/>
  <c r="D18" i="3"/>
  <c r="D21" i="3" s="1"/>
  <c r="D15" i="3"/>
  <c r="D17" i="3" s="1"/>
  <c r="D51" i="3" l="1"/>
  <c r="D46" i="3"/>
  <c r="D52" i="3" s="1"/>
  <c r="F52" i="3" s="1"/>
  <c r="D43" i="3"/>
  <c r="D45" i="2"/>
  <c r="D31" i="2"/>
  <c r="D26" i="2"/>
  <c r="D27" i="2"/>
  <c r="D28" i="2"/>
  <c r="D25" i="2"/>
  <c r="B8" i="3" l="1"/>
  <c r="B10" i="3" s="1"/>
  <c r="D50" i="2"/>
  <c r="D49" i="2"/>
  <c r="D47" i="2"/>
  <c r="D48" i="2" s="1"/>
  <c r="D44" i="2"/>
  <c r="D46" i="2" s="1"/>
  <c r="D29" i="2"/>
  <c r="D43" i="2" s="1"/>
  <c r="D22" i="2"/>
  <c r="D24" i="2" s="1"/>
  <c r="D18" i="2"/>
  <c r="D21" i="2" s="1"/>
  <c r="D15" i="2"/>
  <c r="D17" i="2" s="1"/>
  <c r="D51" i="2" l="1"/>
  <c r="D52" i="2" s="1"/>
  <c r="F5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1" authorId="0" shapeId="0" xr:uid="{00000000-0006-0000-0000-000001000000}">
      <text>
        <r>
          <rPr>
            <b/>
            <sz val="36"/>
            <color indexed="81"/>
            <rFont val="MS P ゴシック"/>
            <family val="3"/>
            <charset val="128"/>
          </rPr>
          <t>記載例を参考に記入してください。
計算式が入っています。
セルが足りない場合は適宜加えてください。</t>
        </r>
      </text>
    </comment>
    <comment ref="E52" authorId="0" shapeId="0" xr:uid="{00000000-0006-0000-0000-000002000000}">
      <text>
        <r>
          <rPr>
            <b/>
            <sz val="16"/>
            <color indexed="81"/>
            <rFont val="MS P ゴシック"/>
            <family val="3"/>
            <charset val="128"/>
          </rPr>
          <t>右隣のセルの額より千円以下は切り捨てた額を記入してください。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52" authorId="0" shapeId="0" xr:uid="{00000000-0006-0000-0100-000001000000}">
      <text>
        <r>
          <rPr>
            <b/>
            <sz val="16"/>
            <color indexed="81"/>
            <rFont val="MS P ゴシック"/>
            <family val="3"/>
            <charset val="128"/>
          </rPr>
          <t>右セルの額より千円以下は切り捨てた額を記入してください。</t>
        </r>
      </text>
    </comment>
  </commentList>
</comments>
</file>

<file path=xl/sharedStrings.xml><?xml version="1.0" encoding="utf-8"?>
<sst xmlns="http://schemas.openxmlformats.org/spreadsheetml/2006/main" count="77" uniqueCount="41">
  <si>
    <t>区分</t>
  </si>
  <si>
    <t>金額</t>
  </si>
  <si>
    <t>摘要</t>
  </si>
  <si>
    <t>区　　分</t>
  </si>
  <si>
    <t>内　　　訳</t>
  </si>
  <si>
    <t>内容</t>
  </si>
  <si>
    <t>小間料・出展料</t>
  </si>
  <si>
    <t>輸送費</t>
  </si>
  <si>
    <t>通訳料</t>
  </si>
  <si>
    <t>商談アドバイザー料</t>
  </si>
  <si>
    <t>商談コンサルタント料</t>
  </si>
  <si>
    <t>合計</t>
  </si>
  <si>
    <t>１　収入内訳</t>
    <rPh sb="2" eb="4">
      <t>シュウニュウ</t>
    </rPh>
    <rPh sb="4" eb="6">
      <t>ウチワケ</t>
    </rPh>
    <phoneticPr fontId="2"/>
  </si>
  <si>
    <t>2　支出（予定）内訳</t>
    <rPh sb="2" eb="4">
      <t>シシュツ</t>
    </rPh>
    <rPh sb="5" eb="7">
      <t>ヨテイ</t>
    </rPh>
    <rPh sb="8" eb="10">
      <t>ウチワケ</t>
    </rPh>
    <phoneticPr fontId="2"/>
  </si>
  <si>
    <t>装飾費</t>
    <phoneticPr fontId="2"/>
  </si>
  <si>
    <t>EMS代金</t>
  </si>
  <si>
    <t>※以下アドバイザー※</t>
    <rPh sb="1" eb="3">
      <t>イカ</t>
    </rPh>
    <phoneticPr fontId="2"/>
  </si>
  <si>
    <t>小計</t>
    <rPh sb="0" eb="2">
      <t>ショウケイ</t>
    </rPh>
    <phoneticPr fontId="2"/>
  </si>
  <si>
    <t>電気工事</t>
    <phoneticPr fontId="2"/>
  </si>
  <si>
    <r>
      <t>航空運賃</t>
    </r>
    <r>
      <rPr>
        <sz val="10"/>
        <color theme="1"/>
        <rFont val="ＭＳ 明朝"/>
        <family val="1"/>
        <charset val="128"/>
      </rPr>
      <t>(鹿児島～バンコク）</t>
    </r>
    <rPh sb="0" eb="2">
      <t>コウクウ</t>
    </rPh>
    <rPh sb="2" eb="4">
      <t>ウンチン</t>
    </rPh>
    <rPh sb="5" eb="8">
      <t>カゴシマ</t>
    </rPh>
    <phoneticPr fontId="1"/>
  </si>
  <si>
    <t>航空運賃(鹿児島~タイ)</t>
    <rPh sb="2" eb="4">
      <t>ウンチン</t>
    </rPh>
    <phoneticPr fontId="2"/>
  </si>
  <si>
    <t>旅費</t>
    <phoneticPr fontId="2"/>
  </si>
  <si>
    <t>宿泊費</t>
    <rPh sb="0" eb="3">
      <t>シュクハクヒ</t>
    </rPh>
    <phoneticPr fontId="2"/>
  </si>
  <si>
    <t>小計</t>
    <rPh sb="0" eb="2">
      <t>ショウケイ</t>
    </rPh>
    <phoneticPr fontId="2"/>
  </si>
  <si>
    <t>宿泊費(9/4～9/9・アドバイザー)　</t>
    <phoneticPr fontId="2"/>
  </si>
  <si>
    <t>県補助金</t>
    <phoneticPr fontId="2"/>
  </si>
  <si>
    <t>自己資金</t>
    <phoneticPr fontId="2"/>
  </si>
  <si>
    <t>合計</t>
    <phoneticPr fontId="2"/>
  </si>
  <si>
    <r>
      <t xml:space="preserve">その他　
</t>
    </r>
    <r>
      <rPr>
        <sz val="8"/>
        <color theme="1"/>
        <rFont val="ＭＳ 明朝"/>
        <family val="1"/>
        <charset val="128"/>
      </rPr>
      <t>（事業収入等）</t>
    </r>
    <phoneticPr fontId="2"/>
  </si>
  <si>
    <t>宿泊費</t>
    <phoneticPr fontId="2"/>
  </si>
  <si>
    <t>15,000円/人×4日間</t>
    <phoneticPr fontId="2"/>
  </si>
  <si>
    <t>現地タクシー代　１０，０００円</t>
    <rPh sb="0" eb="2">
      <t>ゲンチ</t>
    </rPh>
    <rPh sb="6" eb="7">
      <t>ダイ</t>
    </rPh>
    <rPh sb="14" eb="15">
      <t>エン</t>
    </rPh>
    <phoneticPr fontId="2"/>
  </si>
  <si>
    <t>補助金
交付申請額</t>
    <rPh sb="4" eb="6">
      <t>コウフ</t>
    </rPh>
    <rPh sb="6" eb="8">
      <t>シンセイ</t>
    </rPh>
    <phoneticPr fontId="2"/>
  </si>
  <si>
    <t>事業実施に
要する経費</t>
    <phoneticPr fontId="2"/>
  </si>
  <si>
    <t>　</t>
    <phoneticPr fontId="2"/>
  </si>
  <si>
    <t xml:space="preserve">※　変更収支予算書の場合，上段に当初，下段に変更（変更には下線）の２段書きとする。
※ 「補助金交付申請額」は，「事業実施に要する経費」の１／２以内の額であって，県からの補助金の交付　
　を希望する額とする。
※　「区分」欄は，補助対象経費の区分(「出展料・小間料」，「装飾費」等)毎に記載すること。
</t>
    <phoneticPr fontId="2"/>
  </si>
  <si>
    <t>第２－２号様式（第８条，10条関係）</t>
    <phoneticPr fontId="2"/>
  </si>
  <si>
    <r>
      <rPr>
        <sz val="12"/>
        <rFont val="ＭＳ 明朝"/>
        <family val="1"/>
        <charset val="128"/>
      </rPr>
      <t>第２－２号様式（第８条，10条関係）</t>
    </r>
    <r>
      <rPr>
        <sz val="20"/>
        <color rgb="FFFF0000"/>
        <rFont val="ＭＳ 明朝"/>
        <family val="1"/>
        <charset val="128"/>
      </rPr>
      <t>※記載例</t>
    </r>
    <rPh sb="19" eb="22">
      <t>キサイレイ</t>
    </rPh>
    <phoneticPr fontId="2"/>
  </si>
  <si>
    <t>※　変更収支予算書の場合，上段に当初，下段に変更（変更には下線）の２段書きとする。
※ 「補助金交付申請額」は，「事業実施に要する経費」の１／２以内の額であって，県からの補助金の交付　
　を希望する額とする。
※　「区分」欄は，補助対象経費の区分(「出展料・小間料」，「装飾費」等)毎に記載すること。</t>
    <phoneticPr fontId="2"/>
  </si>
  <si>
    <t>　　　年度製造業海外取引支援事業海外商談会出展支援事業（変更）収支予算書</t>
    <rPh sb="3" eb="5">
      <t>ネンド</t>
    </rPh>
    <rPh sb="4" eb="5">
      <t>ド</t>
    </rPh>
    <rPh sb="5" eb="8">
      <t>セイゾウギョウ</t>
    </rPh>
    <rPh sb="8" eb="10">
      <t>カイガイ</t>
    </rPh>
    <rPh sb="10" eb="12">
      <t>トリヒキ</t>
    </rPh>
    <rPh sb="12" eb="14">
      <t>シエン</t>
    </rPh>
    <rPh sb="14" eb="16">
      <t>ジギョウ</t>
    </rPh>
    <rPh sb="16" eb="18">
      <t>カイガイ</t>
    </rPh>
    <rPh sb="18" eb="21">
      <t>ショウダンカイ</t>
    </rPh>
    <rPh sb="21" eb="23">
      <t>シュッテン</t>
    </rPh>
    <rPh sb="23" eb="25">
      <t>シエン</t>
    </rPh>
    <rPh sb="25" eb="27">
      <t>ジギョウ</t>
    </rPh>
    <rPh sb="28" eb="30">
      <t>ヘンコウ</t>
    </rPh>
    <rPh sb="31" eb="33">
      <t>シュウシ</t>
    </rPh>
    <rPh sb="33" eb="36">
      <t>ヨサンショ</t>
    </rPh>
    <phoneticPr fontId="2"/>
  </si>
  <si>
    <t>年度製造業海外取引支援事業海外商談会出展支援事業（変更）収支予算書</t>
    <rPh sb="0" eb="2">
      <t>ネンド</t>
    </rPh>
    <rPh sb="2" eb="5">
      <t>セイゾウギョウ</t>
    </rPh>
    <rPh sb="5" eb="7">
      <t>カイガイ</t>
    </rPh>
    <rPh sb="7" eb="9">
      <t>トリヒキ</t>
    </rPh>
    <rPh sb="9" eb="11">
      <t>シエン</t>
    </rPh>
    <rPh sb="11" eb="13">
      <t>ジギョウ</t>
    </rPh>
    <rPh sb="13" eb="15">
      <t>カイガイ</t>
    </rPh>
    <rPh sb="15" eb="18">
      <t>ショウダンカイ</t>
    </rPh>
    <rPh sb="18" eb="20">
      <t>シュッテン</t>
    </rPh>
    <rPh sb="20" eb="22">
      <t>シエン</t>
    </rPh>
    <rPh sb="22" eb="24">
      <t>ジギョウ</t>
    </rPh>
    <rPh sb="25" eb="27">
      <t>ヘンコウ</t>
    </rPh>
    <rPh sb="28" eb="30">
      <t>シュウシ</t>
    </rPh>
    <rPh sb="30" eb="33">
      <t>ヨサンショ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</si>
</sst>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円&quot;"/>
  </numFmts>
  <fonts count="13">
    <font>
      <sz val="11"/>
      <color theme="1"/>
      <name val="游ゴシック"/>
      <family val="2"/>
      <scheme val="minor"/>
    </font>
    <font>
      <sz val="10.5"/>
      <color theme="1"/>
      <name val="Century"/>
      <family val="1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i/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6"/>
      <color indexed="81"/>
      <name val="MS P ゴシック"/>
      <family val="3"/>
      <charset val="128"/>
    </font>
    <font>
      <sz val="20"/>
      <color rgb="FFFF0000"/>
      <name val="ＭＳ 明朝"/>
      <family val="1"/>
      <charset val="128"/>
    </font>
    <font>
      <b/>
      <sz val="36"/>
      <color indexed="81"/>
      <name val="MS P ゴシック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justify" vertical="center" wrapText="1"/>
    </xf>
    <xf numFmtId="176" fontId="3" fillId="0" borderId="2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center" vertical="center" wrapText="1"/>
    </xf>
    <xf numFmtId="176" fontId="3" fillId="0" borderId="8" xfId="0" applyNumberFormat="1" applyFont="1" applyBorder="1" applyAlignment="1">
      <alignment horizontal="right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176" fontId="3" fillId="0" borderId="9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176" fontId="3" fillId="0" borderId="5" xfId="0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9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 indent="1"/>
    </xf>
    <xf numFmtId="176" fontId="3" fillId="0" borderId="6" xfId="0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horizontal="left" vertical="center" wrapText="1"/>
    </xf>
    <xf numFmtId="176" fontId="3" fillId="0" borderId="11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176" fontId="4" fillId="0" borderId="3" xfId="0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 wrapText="1"/>
    </xf>
    <xf numFmtId="176" fontId="5" fillId="0" borderId="4" xfId="0" applyNumberFormat="1" applyFont="1" applyBorder="1" applyAlignment="1">
      <alignment horizontal="righ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176" fontId="5" fillId="0" borderId="2" xfId="0" applyNumberFormat="1" applyFont="1" applyBorder="1" applyAlignment="1">
      <alignment horizontal="right" vertical="center" wrapText="1"/>
    </xf>
    <xf numFmtId="0" fontId="5" fillId="0" borderId="0" xfId="0" applyFont="1"/>
    <xf numFmtId="0" fontId="5" fillId="0" borderId="0" xfId="0" applyFont="1" applyBorder="1" applyAlignment="1">
      <alignment horizontal="center" vertical="center" wrapText="1"/>
    </xf>
    <xf numFmtId="176" fontId="5" fillId="0" borderId="0" xfId="0" applyNumberFormat="1" applyFont="1" applyBorder="1" applyAlignment="1">
      <alignment horizontal="right" vertical="center" wrapText="1"/>
    </xf>
    <xf numFmtId="176" fontId="4" fillId="0" borderId="17" xfId="0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right" vertical="center" wrapText="1"/>
    </xf>
    <xf numFmtId="0" fontId="5" fillId="0" borderId="10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4"/>
  <sheetViews>
    <sheetView tabSelected="1" view="pageBreakPreview" topLeftCell="A13" zoomScaleNormal="100" zoomScaleSheetLayoutView="100" workbookViewId="0">
      <selection activeCell="A4" sqref="A4"/>
    </sheetView>
  </sheetViews>
  <sheetFormatPr defaultColWidth="9" defaultRowHeight="14"/>
  <cols>
    <col min="1" max="1" width="20" style="2" customWidth="1"/>
    <col min="2" max="2" width="35" style="2" customWidth="1"/>
    <col min="3" max="3" width="18.08203125" style="2" customWidth="1"/>
    <col min="4" max="5" width="16.08203125" style="2" customWidth="1"/>
    <col min="6" max="16384" width="9" style="2"/>
  </cols>
  <sheetData>
    <row r="1" spans="1:5">
      <c r="A1" s="1" t="s">
        <v>36</v>
      </c>
    </row>
    <row r="2" spans="1:5">
      <c r="A2" s="1"/>
    </row>
    <row r="3" spans="1:5" ht="22.5" customHeight="1">
      <c r="A3" s="51" t="s">
        <v>40</v>
      </c>
      <c r="B3" s="51"/>
      <c r="C3" s="51"/>
      <c r="D3" s="51"/>
      <c r="E3" s="51"/>
    </row>
    <row r="4" spans="1:5">
      <c r="A4" s="3"/>
    </row>
    <row r="5" spans="1:5" ht="14.5" thickBot="1">
      <c r="A5" s="1" t="s">
        <v>12</v>
      </c>
    </row>
    <row r="6" spans="1:5" ht="14.5" thickBot="1">
      <c r="A6" s="4" t="s">
        <v>0</v>
      </c>
      <c r="B6" s="5" t="s">
        <v>1</v>
      </c>
      <c r="C6" s="5" t="s">
        <v>2</v>
      </c>
    </row>
    <row r="7" spans="1:5" ht="29.25" customHeight="1" thickBot="1">
      <c r="A7" s="6" t="s">
        <v>25</v>
      </c>
      <c r="B7" s="7">
        <f>E52</f>
        <v>0</v>
      </c>
      <c r="C7" s="8"/>
    </row>
    <row r="8" spans="1:5" ht="29.25" customHeight="1" thickBot="1">
      <c r="A8" s="4" t="s">
        <v>26</v>
      </c>
      <c r="B8" s="9"/>
      <c r="C8" s="10"/>
    </row>
    <row r="9" spans="1:5" ht="29.25" customHeight="1" thickBot="1">
      <c r="A9" s="11" t="s">
        <v>28</v>
      </c>
      <c r="B9" s="12"/>
      <c r="C9" s="13"/>
    </row>
    <row r="10" spans="1:5" ht="29.25" customHeight="1" thickTop="1" thickBot="1">
      <c r="A10" s="38" t="s">
        <v>27</v>
      </c>
      <c r="B10" s="39">
        <f>SUM(B7:B9)</f>
        <v>0</v>
      </c>
      <c r="C10" s="8"/>
    </row>
    <row r="11" spans="1:5" ht="29.25" customHeight="1">
      <c r="A11" s="43"/>
      <c r="B11" s="44"/>
      <c r="C11" s="14"/>
    </row>
    <row r="12" spans="1:5" ht="14.5" thickBot="1">
      <c r="A12" s="1" t="s">
        <v>13</v>
      </c>
    </row>
    <row r="13" spans="1:5" ht="29.25" customHeight="1" thickBot="1">
      <c r="A13" s="52" t="s">
        <v>3</v>
      </c>
      <c r="B13" s="54" t="s">
        <v>4</v>
      </c>
      <c r="C13" s="55"/>
      <c r="D13" s="52" t="s">
        <v>33</v>
      </c>
      <c r="E13" s="52" t="s">
        <v>32</v>
      </c>
    </row>
    <row r="14" spans="1:5" ht="19.5" customHeight="1" thickBot="1">
      <c r="A14" s="53"/>
      <c r="B14" s="17" t="s">
        <v>5</v>
      </c>
      <c r="C14" s="17" t="s">
        <v>1</v>
      </c>
      <c r="D14" s="53"/>
      <c r="E14" s="53"/>
    </row>
    <row r="15" spans="1:5" ht="19.5" customHeight="1">
      <c r="A15" s="25" t="s">
        <v>6</v>
      </c>
      <c r="B15" s="18"/>
      <c r="C15" s="19"/>
      <c r="D15" s="19">
        <f>C15</f>
        <v>0</v>
      </c>
      <c r="E15" s="56"/>
    </row>
    <row r="16" spans="1:5" ht="19.5" customHeight="1">
      <c r="A16" s="35"/>
      <c r="B16" s="18"/>
      <c r="C16" s="29"/>
      <c r="D16" s="22">
        <f>C16</f>
        <v>0</v>
      </c>
      <c r="E16" s="57"/>
    </row>
    <row r="17" spans="1:5" ht="18.75" customHeight="1" thickBot="1">
      <c r="A17" s="27"/>
      <c r="B17" s="18"/>
      <c r="C17" s="34" t="s">
        <v>17</v>
      </c>
      <c r="D17" s="34">
        <f>SUM(D15:D16)</f>
        <v>0</v>
      </c>
      <c r="E17" s="57"/>
    </row>
    <row r="18" spans="1:5" ht="18.75" customHeight="1">
      <c r="A18" s="30" t="s">
        <v>14</v>
      </c>
      <c r="B18" s="33"/>
      <c r="C18" s="19"/>
      <c r="D18" s="19">
        <f>C18</f>
        <v>0</v>
      </c>
      <c r="E18" s="57"/>
    </row>
    <row r="19" spans="1:5" ht="18.75" customHeight="1">
      <c r="A19" s="21"/>
      <c r="B19" s="18"/>
      <c r="C19" s="22"/>
      <c r="D19" s="22">
        <f>C19</f>
        <v>0</v>
      </c>
      <c r="E19" s="57"/>
    </row>
    <row r="20" spans="1:5" ht="18.75" customHeight="1">
      <c r="A20" s="23"/>
      <c r="B20" s="18"/>
      <c r="C20" s="22"/>
      <c r="D20" s="22">
        <f>C20</f>
        <v>0</v>
      </c>
      <c r="E20" s="57"/>
    </row>
    <row r="21" spans="1:5" ht="19.5" customHeight="1" thickBot="1">
      <c r="A21" s="24"/>
      <c r="B21" s="20"/>
      <c r="C21" s="34" t="s">
        <v>17</v>
      </c>
      <c r="D21" s="34">
        <f>SUM(D18:D20)</f>
        <v>0</v>
      </c>
      <c r="E21" s="57"/>
    </row>
    <row r="22" spans="1:5" ht="18.75" customHeight="1">
      <c r="A22" s="25" t="s">
        <v>7</v>
      </c>
      <c r="B22" s="18"/>
      <c r="C22" s="19"/>
      <c r="D22" s="19">
        <f>C22</f>
        <v>0</v>
      </c>
      <c r="E22" s="57"/>
    </row>
    <row r="23" spans="1:5" ht="18.75" customHeight="1">
      <c r="A23" s="26"/>
      <c r="B23" s="18"/>
      <c r="C23" s="22"/>
      <c r="D23" s="22">
        <f>C23</f>
        <v>0</v>
      </c>
      <c r="E23" s="57"/>
    </row>
    <row r="24" spans="1:5" ht="19.5" customHeight="1" thickBot="1">
      <c r="A24" s="27"/>
      <c r="B24" s="28"/>
      <c r="C24" s="34" t="s">
        <v>17</v>
      </c>
      <c r="D24" s="34">
        <f>SUM(D22:D23)</f>
        <v>0</v>
      </c>
      <c r="E24" s="57"/>
    </row>
    <row r="25" spans="1:5" ht="23.25" customHeight="1">
      <c r="A25" s="25" t="s">
        <v>21</v>
      </c>
      <c r="B25" s="18"/>
      <c r="C25" s="29"/>
      <c r="D25" s="19">
        <f>C25</f>
        <v>0</v>
      </c>
      <c r="E25" s="57"/>
    </row>
    <row r="26" spans="1:5" ht="20.25" customHeight="1">
      <c r="A26" s="26"/>
      <c r="B26" s="18"/>
      <c r="C26" s="29"/>
      <c r="D26" s="22">
        <f t="shared" ref="D26:D28" si="0">C26</f>
        <v>0</v>
      </c>
      <c r="E26" s="57"/>
    </row>
    <row r="27" spans="1:5" ht="20.25" customHeight="1">
      <c r="A27" s="26"/>
      <c r="B27" s="18"/>
      <c r="C27" s="29"/>
      <c r="D27" s="22">
        <f t="shared" si="0"/>
        <v>0</v>
      </c>
      <c r="E27" s="57"/>
    </row>
    <row r="28" spans="1:5" ht="20.25" customHeight="1">
      <c r="A28" s="26"/>
      <c r="B28" s="18"/>
      <c r="C28" s="29"/>
      <c r="D28" s="22">
        <f t="shared" si="0"/>
        <v>0</v>
      </c>
      <c r="E28" s="57"/>
    </row>
    <row r="29" spans="1:5" ht="20.25" customHeight="1">
      <c r="A29" s="26"/>
      <c r="B29" s="21"/>
      <c r="C29" s="22"/>
      <c r="D29" s="22">
        <f t="shared" ref="D29:D42" si="1">C29</f>
        <v>0</v>
      </c>
      <c r="E29" s="57"/>
    </row>
    <row r="30" spans="1:5" ht="20.25" customHeight="1">
      <c r="A30" s="26"/>
      <c r="B30" s="21"/>
      <c r="C30" s="22"/>
      <c r="D30" s="22">
        <f t="shared" si="1"/>
        <v>0</v>
      </c>
      <c r="E30" s="57"/>
    </row>
    <row r="31" spans="1:5" ht="20.25" customHeight="1">
      <c r="A31" s="26"/>
      <c r="B31" s="21"/>
      <c r="C31" s="22"/>
      <c r="D31" s="22">
        <f t="shared" si="1"/>
        <v>0</v>
      </c>
      <c r="E31" s="57"/>
    </row>
    <row r="32" spans="1:5" ht="20.25" customHeight="1">
      <c r="A32" s="26"/>
      <c r="B32" s="46"/>
      <c r="C32" s="22"/>
      <c r="D32" s="22">
        <f t="shared" si="1"/>
        <v>0</v>
      </c>
      <c r="E32" s="57"/>
    </row>
    <row r="33" spans="1:5" ht="20.25" customHeight="1">
      <c r="A33" s="26"/>
      <c r="B33" s="46"/>
      <c r="C33" s="22"/>
      <c r="D33" s="22">
        <f t="shared" si="1"/>
        <v>0</v>
      </c>
      <c r="E33" s="57"/>
    </row>
    <row r="34" spans="1:5" ht="20.25" customHeight="1">
      <c r="A34" s="26"/>
      <c r="B34" s="46"/>
      <c r="C34" s="22"/>
      <c r="D34" s="22">
        <f t="shared" si="1"/>
        <v>0</v>
      </c>
      <c r="E34" s="57"/>
    </row>
    <row r="35" spans="1:5" ht="20.25" customHeight="1">
      <c r="A35" s="26"/>
      <c r="B35" s="46"/>
      <c r="C35" s="22"/>
      <c r="D35" s="22">
        <f t="shared" si="1"/>
        <v>0</v>
      </c>
      <c r="E35" s="57"/>
    </row>
    <row r="36" spans="1:5" ht="20.25" customHeight="1">
      <c r="A36" s="26"/>
      <c r="B36" s="46"/>
      <c r="C36" s="22"/>
      <c r="D36" s="22">
        <f t="shared" si="1"/>
        <v>0</v>
      </c>
      <c r="E36" s="57"/>
    </row>
    <row r="37" spans="1:5" ht="20.25" customHeight="1">
      <c r="A37" s="26"/>
      <c r="B37" s="21"/>
      <c r="C37" s="22"/>
      <c r="D37" s="22">
        <f t="shared" si="1"/>
        <v>0</v>
      </c>
      <c r="E37" s="57"/>
    </row>
    <row r="38" spans="1:5" ht="20.25" customHeight="1">
      <c r="A38" s="26"/>
      <c r="B38" s="21"/>
      <c r="C38" s="22"/>
      <c r="D38" s="22">
        <f t="shared" si="1"/>
        <v>0</v>
      </c>
      <c r="E38" s="57"/>
    </row>
    <row r="39" spans="1:5" ht="20.25" customHeight="1">
      <c r="A39" s="26"/>
      <c r="B39" s="21"/>
      <c r="C39" s="22"/>
      <c r="D39" s="22">
        <f t="shared" si="1"/>
        <v>0</v>
      </c>
      <c r="E39" s="57"/>
    </row>
    <row r="40" spans="1:5" ht="20.25" customHeight="1">
      <c r="A40" s="26"/>
      <c r="B40" s="21"/>
      <c r="C40" s="22"/>
      <c r="D40" s="22">
        <f t="shared" si="1"/>
        <v>0</v>
      </c>
      <c r="E40" s="57"/>
    </row>
    <row r="41" spans="1:5" ht="20.25" customHeight="1">
      <c r="A41" s="26"/>
      <c r="B41" s="21"/>
      <c r="C41" s="22"/>
      <c r="D41" s="22">
        <f t="shared" si="1"/>
        <v>0</v>
      </c>
      <c r="E41" s="57"/>
    </row>
    <row r="42" spans="1:5" ht="20.25" customHeight="1">
      <c r="A42" s="26"/>
      <c r="B42" s="21"/>
      <c r="C42" s="22"/>
      <c r="D42" s="22">
        <f t="shared" si="1"/>
        <v>0</v>
      </c>
      <c r="E42" s="57"/>
    </row>
    <row r="43" spans="1:5" ht="18.75" customHeight="1" thickBot="1">
      <c r="A43" s="26"/>
      <c r="B43" s="21"/>
      <c r="C43" s="37" t="s">
        <v>23</v>
      </c>
      <c r="D43" s="37">
        <f>SUM(D25:D42)</f>
        <v>0</v>
      </c>
      <c r="E43" s="57"/>
    </row>
    <row r="44" spans="1:5" ht="18.75" customHeight="1">
      <c r="A44" s="25" t="s">
        <v>22</v>
      </c>
      <c r="B44" s="30"/>
      <c r="C44" s="19"/>
      <c r="D44" s="19">
        <f>C44</f>
        <v>0</v>
      </c>
      <c r="E44" s="57"/>
    </row>
    <row r="45" spans="1:5" ht="18.75" customHeight="1">
      <c r="A45" s="26"/>
      <c r="B45" s="21"/>
      <c r="C45" s="22"/>
      <c r="D45" s="22">
        <f>C45</f>
        <v>0</v>
      </c>
      <c r="E45" s="57"/>
    </row>
    <row r="46" spans="1:5" ht="19.5" customHeight="1" thickBot="1">
      <c r="A46" s="26"/>
      <c r="B46" s="32"/>
      <c r="C46" s="34" t="s">
        <v>17</v>
      </c>
      <c r="D46" s="37">
        <f>SUM(D44:D45)</f>
        <v>0</v>
      </c>
      <c r="E46" s="57"/>
    </row>
    <row r="47" spans="1:5">
      <c r="A47" s="30" t="s">
        <v>8</v>
      </c>
      <c r="B47" s="21"/>
      <c r="C47" s="22"/>
      <c r="D47" s="19">
        <f>C47</f>
        <v>0</v>
      </c>
      <c r="E47" s="57"/>
    </row>
    <row r="48" spans="1:5" ht="19.5" customHeight="1" thickBot="1">
      <c r="A48" s="6"/>
      <c r="B48" s="21"/>
      <c r="C48" s="37" t="s">
        <v>17</v>
      </c>
      <c r="D48" s="34">
        <f>SUM(D47)</f>
        <v>0</v>
      </c>
      <c r="E48" s="57"/>
    </row>
    <row r="49" spans="1:6" ht="18.75" customHeight="1">
      <c r="A49" s="25" t="s">
        <v>9</v>
      </c>
      <c r="B49" s="30"/>
      <c r="C49" s="31"/>
      <c r="D49" s="19">
        <f>C49</f>
        <v>0</v>
      </c>
      <c r="E49" s="57"/>
    </row>
    <row r="50" spans="1:6" ht="18.75" customHeight="1">
      <c r="A50" s="26"/>
      <c r="B50" s="21"/>
      <c r="C50" s="29"/>
      <c r="D50" s="22">
        <f>C50</f>
        <v>0</v>
      </c>
      <c r="E50" s="57"/>
    </row>
    <row r="51" spans="1:6" ht="19.5" customHeight="1" thickBot="1">
      <c r="A51" s="26"/>
      <c r="B51" s="21"/>
      <c r="C51" s="45" t="s">
        <v>17</v>
      </c>
      <c r="D51" s="34">
        <f>SUM(D49:D50)</f>
        <v>0</v>
      </c>
      <c r="E51" s="58"/>
    </row>
    <row r="52" spans="1:6" s="42" customFormat="1" ht="14.5" thickBot="1">
      <c r="A52" s="48" t="s">
        <v>11</v>
      </c>
      <c r="B52" s="49"/>
      <c r="C52" s="50"/>
      <c r="D52" s="40">
        <f>D17+D21+D24+D46+D48+D51+D43</f>
        <v>0</v>
      </c>
      <c r="E52" s="41"/>
      <c r="F52" s="42">
        <f>D52/1/2</f>
        <v>0</v>
      </c>
    </row>
    <row r="53" spans="1:6" s="42" customFormat="1" ht="84" customHeight="1">
      <c r="A53" s="47" t="s">
        <v>35</v>
      </c>
      <c r="B53" s="47"/>
      <c r="C53" s="47"/>
      <c r="D53" s="47"/>
      <c r="E53" s="47"/>
    </row>
    <row r="54" spans="1:6">
      <c r="A54" s="2" t="s">
        <v>34</v>
      </c>
    </row>
  </sheetData>
  <mergeCells count="8">
    <mergeCell ref="A53:E53"/>
    <mergeCell ref="A52:C52"/>
    <mergeCell ref="A3:E3"/>
    <mergeCell ref="A13:A14"/>
    <mergeCell ref="B13:C13"/>
    <mergeCell ref="D13:D14"/>
    <mergeCell ref="E13:E14"/>
    <mergeCell ref="E15:E51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3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53"/>
  <sheetViews>
    <sheetView view="pageBreakPreview" topLeftCell="A31" zoomScaleNormal="100" zoomScaleSheetLayoutView="100" workbookViewId="0">
      <selection activeCell="I7" sqref="I7"/>
    </sheetView>
  </sheetViews>
  <sheetFormatPr defaultColWidth="9" defaultRowHeight="14"/>
  <cols>
    <col min="1" max="1" width="20" style="2" customWidth="1"/>
    <col min="2" max="2" width="35" style="2" customWidth="1"/>
    <col min="3" max="3" width="18.08203125" style="2" customWidth="1"/>
    <col min="4" max="5" width="16.08203125" style="2" customWidth="1"/>
    <col min="6" max="16384" width="9" style="2"/>
  </cols>
  <sheetData>
    <row r="1" spans="1:5" ht="23.5">
      <c r="A1" s="59" t="s">
        <v>37</v>
      </c>
      <c r="B1" s="60"/>
      <c r="C1" s="60"/>
      <c r="D1" s="60"/>
      <c r="E1" s="60"/>
    </row>
    <row r="2" spans="1:5">
      <c r="A2" s="1"/>
    </row>
    <row r="3" spans="1:5" ht="22.5" customHeight="1">
      <c r="A3" s="61" t="s">
        <v>39</v>
      </c>
      <c r="B3" s="61"/>
      <c r="C3" s="61"/>
      <c r="D3" s="61"/>
      <c r="E3" s="61"/>
    </row>
    <row r="4" spans="1:5">
      <c r="A4" s="3"/>
    </row>
    <row r="5" spans="1:5" ht="14.5" thickBot="1">
      <c r="A5" s="1" t="s">
        <v>12</v>
      </c>
    </row>
    <row r="6" spans="1:5" ht="14.5" thickBot="1">
      <c r="A6" s="4" t="s">
        <v>0</v>
      </c>
      <c r="B6" s="15" t="s">
        <v>1</v>
      </c>
      <c r="C6" s="15" t="s">
        <v>2</v>
      </c>
    </row>
    <row r="7" spans="1:5" ht="29.25" customHeight="1" thickBot="1">
      <c r="A7" s="16" t="s">
        <v>25</v>
      </c>
      <c r="B7" s="7">
        <f>E52</f>
        <v>422000</v>
      </c>
      <c r="C7" s="8"/>
    </row>
    <row r="8" spans="1:5" ht="29.25" customHeight="1" thickBot="1">
      <c r="A8" s="4" t="s">
        <v>26</v>
      </c>
      <c r="B8" s="9">
        <f>D52-E52</f>
        <v>423000</v>
      </c>
      <c r="C8" s="10"/>
    </row>
    <row r="9" spans="1:5" ht="29.25" customHeight="1" thickBot="1">
      <c r="A9" s="11" t="s">
        <v>28</v>
      </c>
      <c r="B9" s="12"/>
      <c r="C9" s="13"/>
    </row>
    <row r="10" spans="1:5" ht="29.25" customHeight="1" thickTop="1" thickBot="1">
      <c r="A10" s="38" t="s">
        <v>27</v>
      </c>
      <c r="B10" s="39">
        <f>SUM(B7:B9)</f>
        <v>845000</v>
      </c>
      <c r="C10" s="8"/>
    </row>
    <row r="11" spans="1:5" ht="29.25" customHeight="1">
      <c r="A11" s="43"/>
      <c r="B11" s="44"/>
      <c r="C11" s="14"/>
    </row>
    <row r="12" spans="1:5" ht="14.5" thickBot="1">
      <c r="A12" s="1" t="s">
        <v>13</v>
      </c>
    </row>
    <row r="13" spans="1:5" ht="29.25" customHeight="1" thickBot="1">
      <c r="A13" s="52" t="s">
        <v>3</v>
      </c>
      <c r="B13" s="54" t="s">
        <v>4</v>
      </c>
      <c r="C13" s="55"/>
      <c r="D13" s="52" t="s">
        <v>33</v>
      </c>
      <c r="E13" s="52" t="s">
        <v>32</v>
      </c>
    </row>
    <row r="14" spans="1:5" ht="19.5" customHeight="1" thickBot="1">
      <c r="A14" s="53"/>
      <c r="B14" s="17" t="s">
        <v>5</v>
      </c>
      <c r="C14" s="17" t="s">
        <v>1</v>
      </c>
      <c r="D14" s="53"/>
      <c r="E14" s="53"/>
    </row>
    <row r="15" spans="1:5" ht="19.5" customHeight="1">
      <c r="A15" s="25" t="s">
        <v>6</v>
      </c>
      <c r="B15" s="18"/>
      <c r="C15" s="19">
        <v>300000</v>
      </c>
      <c r="D15" s="19">
        <f>C15</f>
        <v>300000</v>
      </c>
      <c r="E15" s="56"/>
    </row>
    <row r="16" spans="1:5" ht="19.5" customHeight="1">
      <c r="A16" s="35"/>
      <c r="B16" s="18"/>
      <c r="C16" s="36"/>
      <c r="D16" s="35"/>
      <c r="E16" s="57"/>
    </row>
    <row r="17" spans="1:5" ht="18.75" customHeight="1" thickBot="1">
      <c r="A17" s="27"/>
      <c r="B17" s="18"/>
      <c r="C17" s="34" t="s">
        <v>17</v>
      </c>
      <c r="D17" s="34">
        <f>SUM(D15:D16)</f>
        <v>300000</v>
      </c>
      <c r="E17" s="57"/>
    </row>
    <row r="18" spans="1:5" ht="18.75" customHeight="1">
      <c r="A18" s="30" t="s">
        <v>14</v>
      </c>
      <c r="B18" s="33" t="s">
        <v>18</v>
      </c>
      <c r="C18" s="19">
        <v>25000</v>
      </c>
      <c r="D18" s="19">
        <f>C18</f>
        <v>25000</v>
      </c>
      <c r="E18" s="57"/>
    </row>
    <row r="19" spans="1:5" ht="18.75" customHeight="1">
      <c r="A19" s="21"/>
      <c r="B19" s="18"/>
      <c r="C19" s="22"/>
      <c r="D19" s="22"/>
      <c r="E19" s="57"/>
    </row>
    <row r="20" spans="1:5" ht="18.75" customHeight="1">
      <c r="A20" s="23"/>
      <c r="B20" s="18"/>
      <c r="C20" s="22"/>
      <c r="D20" s="22"/>
      <c r="E20" s="57"/>
    </row>
    <row r="21" spans="1:5" ht="19.5" customHeight="1" thickBot="1">
      <c r="A21" s="24"/>
      <c r="B21" s="20"/>
      <c r="C21" s="34" t="s">
        <v>17</v>
      </c>
      <c r="D21" s="34">
        <f>SUM(D18:D20)</f>
        <v>25000</v>
      </c>
      <c r="E21" s="57"/>
    </row>
    <row r="22" spans="1:5" ht="18.75" customHeight="1">
      <c r="A22" s="25" t="s">
        <v>7</v>
      </c>
      <c r="B22" s="18" t="s">
        <v>15</v>
      </c>
      <c r="C22" s="19">
        <v>80000</v>
      </c>
      <c r="D22" s="19">
        <f>C22</f>
        <v>80000</v>
      </c>
      <c r="E22" s="57"/>
    </row>
    <row r="23" spans="1:5" ht="18.75" customHeight="1">
      <c r="A23" s="26"/>
      <c r="B23" s="18"/>
      <c r="C23" s="22"/>
      <c r="D23" s="22"/>
      <c r="E23" s="57"/>
    </row>
    <row r="24" spans="1:5" ht="19.5" customHeight="1" thickBot="1">
      <c r="A24" s="27"/>
      <c r="B24" s="28"/>
      <c r="C24" s="34" t="s">
        <v>17</v>
      </c>
      <c r="D24" s="34">
        <f>SUM(D22:D23)</f>
        <v>80000</v>
      </c>
      <c r="E24" s="57"/>
    </row>
    <row r="25" spans="1:5" ht="23.25" customHeight="1">
      <c r="A25" s="25" t="s">
        <v>21</v>
      </c>
      <c r="B25" s="18" t="s">
        <v>19</v>
      </c>
      <c r="C25" s="29">
        <v>70000</v>
      </c>
      <c r="D25" s="19">
        <f>C25</f>
        <v>70000</v>
      </c>
      <c r="E25" s="57"/>
    </row>
    <row r="26" spans="1:5" ht="23.25" customHeight="1">
      <c r="A26" s="26"/>
      <c r="B26" s="18"/>
      <c r="C26" s="29"/>
      <c r="D26" s="22">
        <f t="shared" ref="D26:D42" si="0">C26</f>
        <v>0</v>
      </c>
      <c r="E26" s="57"/>
    </row>
    <row r="27" spans="1:5" ht="23.25" customHeight="1">
      <c r="A27" s="26"/>
      <c r="B27" s="18"/>
      <c r="C27" s="29"/>
      <c r="D27" s="22">
        <f t="shared" si="0"/>
        <v>0</v>
      </c>
      <c r="E27" s="57"/>
    </row>
    <row r="28" spans="1:5" ht="23.25" customHeight="1">
      <c r="A28" s="26"/>
      <c r="B28" s="18"/>
      <c r="C28" s="29"/>
      <c r="D28" s="22">
        <f t="shared" si="0"/>
        <v>0</v>
      </c>
      <c r="E28" s="57"/>
    </row>
    <row r="29" spans="1:5">
      <c r="A29" s="26"/>
      <c r="B29" s="21"/>
      <c r="C29" s="22"/>
      <c r="D29" s="22">
        <f t="shared" si="0"/>
        <v>0</v>
      </c>
      <c r="E29" s="57"/>
    </row>
    <row r="30" spans="1:5">
      <c r="A30" s="26"/>
      <c r="B30" s="21"/>
      <c r="C30" s="22"/>
      <c r="D30" s="22"/>
      <c r="E30" s="57"/>
    </row>
    <row r="31" spans="1:5">
      <c r="A31" s="26"/>
      <c r="B31" s="21" t="s">
        <v>31</v>
      </c>
      <c r="C31" s="22">
        <v>10000</v>
      </c>
      <c r="D31" s="22">
        <f t="shared" si="0"/>
        <v>10000</v>
      </c>
      <c r="E31" s="57"/>
    </row>
    <row r="32" spans="1:5">
      <c r="A32" s="26"/>
      <c r="B32" s="46"/>
      <c r="C32" s="22"/>
      <c r="D32" s="22"/>
      <c r="E32" s="57"/>
    </row>
    <row r="33" spans="1:5">
      <c r="A33" s="26"/>
      <c r="B33" s="46"/>
      <c r="C33" s="22"/>
      <c r="D33" s="22"/>
      <c r="E33" s="57"/>
    </row>
    <row r="34" spans="1:5">
      <c r="A34" s="26"/>
      <c r="B34" s="46"/>
      <c r="C34" s="22"/>
      <c r="D34" s="22"/>
      <c r="E34" s="57"/>
    </row>
    <row r="35" spans="1:5">
      <c r="A35" s="26"/>
      <c r="B35" s="46"/>
      <c r="C35" s="22"/>
      <c r="D35" s="22"/>
      <c r="E35" s="57"/>
    </row>
    <row r="36" spans="1:5">
      <c r="A36" s="26"/>
      <c r="B36" s="46"/>
      <c r="C36" s="22"/>
      <c r="D36" s="22"/>
      <c r="E36" s="57"/>
    </row>
    <row r="37" spans="1:5" ht="18.75" customHeight="1">
      <c r="A37" s="26"/>
      <c r="B37" s="21"/>
      <c r="C37" s="22"/>
      <c r="D37" s="22"/>
      <c r="E37" s="57"/>
    </row>
    <row r="38" spans="1:5" ht="22.5" customHeight="1">
      <c r="A38" s="26"/>
      <c r="B38" s="21" t="s">
        <v>16</v>
      </c>
      <c r="C38" s="22"/>
      <c r="D38" s="22"/>
      <c r="E38" s="57"/>
    </row>
    <row r="39" spans="1:5" ht="18.75" customHeight="1">
      <c r="A39" s="26"/>
      <c r="B39" s="21" t="s">
        <v>20</v>
      </c>
      <c r="C39" s="22">
        <v>100000</v>
      </c>
      <c r="D39" s="22">
        <f t="shared" si="0"/>
        <v>100000</v>
      </c>
      <c r="E39" s="57"/>
    </row>
    <row r="40" spans="1:5" ht="18.75" customHeight="1">
      <c r="A40" s="26"/>
      <c r="B40" s="21"/>
      <c r="C40" s="22"/>
      <c r="D40" s="22">
        <f t="shared" si="0"/>
        <v>0</v>
      </c>
      <c r="E40" s="57"/>
    </row>
    <row r="41" spans="1:5" ht="18.75" customHeight="1">
      <c r="A41" s="26"/>
      <c r="B41" s="21"/>
      <c r="C41" s="22"/>
      <c r="D41" s="22">
        <f t="shared" si="0"/>
        <v>0</v>
      </c>
      <c r="E41" s="57"/>
    </row>
    <row r="42" spans="1:5" ht="18.75" customHeight="1">
      <c r="A42" s="26"/>
      <c r="B42" s="21"/>
      <c r="C42" s="22"/>
      <c r="D42" s="22">
        <f t="shared" si="0"/>
        <v>0</v>
      </c>
      <c r="E42" s="57"/>
    </row>
    <row r="43" spans="1:5" ht="18.75" customHeight="1" thickBot="1">
      <c r="A43" s="26"/>
      <c r="B43" s="21"/>
      <c r="C43" s="37" t="s">
        <v>17</v>
      </c>
      <c r="D43" s="37">
        <f>SUM(D25:D42)</f>
        <v>180000</v>
      </c>
      <c r="E43" s="57"/>
    </row>
    <row r="44" spans="1:5" ht="18.75" customHeight="1">
      <c r="A44" s="25" t="s">
        <v>22</v>
      </c>
      <c r="B44" s="30" t="s">
        <v>29</v>
      </c>
      <c r="C44" s="19">
        <v>80000</v>
      </c>
      <c r="D44" s="19">
        <f>C44</f>
        <v>80000</v>
      </c>
      <c r="E44" s="57"/>
    </row>
    <row r="45" spans="1:5" ht="18.75" customHeight="1">
      <c r="A45" s="26"/>
      <c r="B45" s="21" t="s">
        <v>24</v>
      </c>
      <c r="C45" s="22">
        <v>60000</v>
      </c>
      <c r="D45" s="22">
        <f>C45</f>
        <v>60000</v>
      </c>
      <c r="E45" s="57"/>
    </row>
    <row r="46" spans="1:5" ht="19.5" customHeight="1" thickBot="1">
      <c r="A46" s="26"/>
      <c r="B46" s="32"/>
      <c r="C46" s="34" t="s">
        <v>17</v>
      </c>
      <c r="D46" s="37">
        <f>SUM(D44:D45)</f>
        <v>140000</v>
      </c>
      <c r="E46" s="57"/>
    </row>
    <row r="47" spans="1:5">
      <c r="A47" s="30" t="s">
        <v>8</v>
      </c>
      <c r="B47" s="21" t="s">
        <v>30</v>
      </c>
      <c r="C47" s="22">
        <v>60000</v>
      </c>
      <c r="D47" s="19">
        <f>C47</f>
        <v>60000</v>
      </c>
      <c r="E47" s="57"/>
    </row>
    <row r="48" spans="1:5" ht="19.5" customHeight="1" thickBot="1">
      <c r="A48" s="16"/>
      <c r="B48" s="21"/>
      <c r="C48" s="37" t="s">
        <v>17</v>
      </c>
      <c r="D48" s="34">
        <f>SUM(D47)</f>
        <v>60000</v>
      </c>
      <c r="E48" s="57"/>
    </row>
    <row r="49" spans="1:6" ht="18.75" customHeight="1">
      <c r="A49" s="25" t="s">
        <v>9</v>
      </c>
      <c r="B49" s="30" t="s">
        <v>10</v>
      </c>
      <c r="C49" s="31">
        <v>60000</v>
      </c>
      <c r="D49" s="19">
        <f>C49</f>
        <v>60000</v>
      </c>
      <c r="E49" s="57"/>
    </row>
    <row r="50" spans="1:6" ht="18.75" customHeight="1">
      <c r="A50" s="26"/>
      <c r="B50" s="21"/>
      <c r="C50" s="29"/>
      <c r="D50" s="22">
        <f>C50</f>
        <v>0</v>
      </c>
      <c r="E50" s="57"/>
    </row>
    <row r="51" spans="1:6" ht="19.5" customHeight="1" thickBot="1">
      <c r="A51" s="26"/>
      <c r="B51" s="21"/>
      <c r="C51" s="45" t="s">
        <v>17</v>
      </c>
      <c r="D51" s="34">
        <f>SUM(D49:D50)</f>
        <v>60000</v>
      </c>
      <c r="E51" s="58"/>
    </row>
    <row r="52" spans="1:6" s="42" customFormat="1" ht="14.5" thickBot="1">
      <c r="A52" s="48" t="s">
        <v>11</v>
      </c>
      <c r="B52" s="49"/>
      <c r="C52" s="50"/>
      <c r="D52" s="40">
        <f>D17+D21+D24+D46+D48+D51+D43</f>
        <v>845000</v>
      </c>
      <c r="E52" s="41">
        <v>422000</v>
      </c>
      <c r="F52" s="42">
        <f>D52/1/2</f>
        <v>422500</v>
      </c>
    </row>
    <row r="53" spans="1:6" s="42" customFormat="1" ht="87.75" customHeight="1">
      <c r="A53" s="47" t="s">
        <v>38</v>
      </c>
      <c r="B53" s="47"/>
      <c r="C53" s="47"/>
      <c r="D53" s="47"/>
      <c r="E53" s="47"/>
    </row>
  </sheetData>
  <mergeCells count="9">
    <mergeCell ref="A1:E1"/>
    <mergeCell ref="A52:C52"/>
    <mergeCell ref="A53:E53"/>
    <mergeCell ref="A3:E3"/>
    <mergeCell ref="A13:A14"/>
    <mergeCell ref="B13:C13"/>
    <mergeCell ref="D13:D14"/>
    <mergeCell ref="E13:E14"/>
    <mergeCell ref="E15:E51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2-2号様式</vt:lpstr>
      <vt:lpstr>2-2号様式 (記載例)</vt:lpstr>
      <vt:lpstr>'2-2号様式'!Print_Area</vt:lpstr>
      <vt:lpstr>'2-2号様式 (記載例)'!Print_Area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2024-03-22T04:40:38Z</dcterms:modified>
</cp:coreProperties>
</file>