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Z:\006_工事監査\新工事監査\090　工事施工\22　工事施工条件明示\R08.10.1_工事施工条件明示（週休2日・現場環境改善費追加版）\添付資料\"/>
    </mc:Choice>
  </mc:AlternateContent>
  <xr:revisionPtr revIDLastSave="0" documentId="13_ncr:1_{6F49A7F1-C2FD-414F-A4C5-7F6056BA74AE}" xr6:coauthVersionLast="47" xr6:coauthVersionMax="47" xr10:uidLastSave="{00000000-0000-0000-0000-000000000000}"/>
  <bookViews>
    <workbookView xWindow="28680" yWindow="-120" windowWidth="29040" windowHeight="15720" xr2:uid="{CC803FD2-5578-4A7A-8792-B4FCAA100D41}"/>
  </bookViews>
  <sheets>
    <sheet name="実施計画書" sheetId="1" r:id="rId1"/>
    <sheet name="別表" sheetId="2" r:id="rId2"/>
  </sheets>
  <definedNames>
    <definedName name="_xlnm.Print_Area" localSheetId="0">実施計画書!$A$1:$K$74</definedName>
    <definedName name="_xlnm.Print_Area" localSheetId="1">別表!$A$1:$K$14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0" i="1" l="1"/>
  <c r="I69" i="1"/>
  <c r="I68" i="1"/>
  <c r="I67" i="1"/>
  <c r="I59" i="1"/>
  <c r="I58" i="1"/>
  <c r="I57" i="1"/>
  <c r="I56" i="1"/>
  <c r="I60" i="1" s="1"/>
  <c r="I54" i="1"/>
  <c r="I53" i="1"/>
  <c r="I52" i="1"/>
  <c r="I51" i="1"/>
  <c r="I55" i="1" s="1"/>
  <c r="I36" i="1"/>
  <c r="I35" i="1"/>
  <c r="I34" i="1"/>
  <c r="I33" i="1"/>
  <c r="I37" i="1" s="1"/>
  <c r="I31" i="1"/>
  <c r="I30" i="1"/>
  <c r="I29" i="1"/>
  <c r="I28" i="1"/>
  <c r="I32" i="1" s="1"/>
  <c r="I26" i="1"/>
  <c r="I25" i="1"/>
  <c r="I24" i="1"/>
  <c r="I23" i="1"/>
  <c r="I27" i="1" s="1"/>
  <c r="I21" i="1"/>
  <c r="I20" i="1"/>
  <c r="I19" i="1"/>
  <c r="I18" i="1"/>
  <c r="I22" i="1" s="1"/>
  <c r="I16" i="1"/>
  <c r="I15" i="1"/>
  <c r="I13" i="1"/>
  <c r="I49" i="1"/>
  <c r="I48" i="1"/>
  <c r="I46" i="1"/>
  <c r="I47" i="1"/>
  <c r="I14" i="1"/>
  <c r="I38" i="1" l="1"/>
  <c r="I17" i="1"/>
  <c r="I71" i="1"/>
  <c r="I50" i="1"/>
  <c r="I61" i="1" l="1"/>
  <c r="I72" i="1" s="1"/>
  <c r="I74" i="1" l="1"/>
</calcChain>
</file>

<file path=xl/sharedStrings.xml><?xml version="1.0" encoding="utf-8"?>
<sst xmlns="http://schemas.openxmlformats.org/spreadsheetml/2006/main" count="133" uniqueCount="89">
  <si>
    <t>工事名：</t>
    <rPh sb="0" eb="3">
      <t>コウジメイ</t>
    </rPh>
    <phoneticPr fontId="3"/>
  </si>
  <si>
    <t>○○事業 ○○地区 ○－○工区</t>
    <rPh sb="2" eb="4">
      <t>ジギョウ</t>
    </rPh>
    <rPh sb="7" eb="9">
      <t>チク</t>
    </rPh>
    <rPh sb="13" eb="15">
      <t>コウク</t>
    </rPh>
    <phoneticPr fontId="3"/>
  </si>
  <si>
    <t>工事場所：</t>
    <rPh sb="0" eb="2">
      <t>コウジ</t>
    </rPh>
    <rPh sb="2" eb="4">
      <t>バショ</t>
    </rPh>
    <phoneticPr fontId="3"/>
  </si>
  <si>
    <t>○○市町村 ○○地内</t>
    <rPh sb="2" eb="5">
      <t>シチョウソン</t>
    </rPh>
    <rPh sb="8" eb="10">
      <t>チナイ</t>
    </rPh>
    <phoneticPr fontId="3"/>
  </si>
  <si>
    <t>工期：</t>
    <rPh sb="0" eb="2">
      <t>コウキ</t>
    </rPh>
    <phoneticPr fontId="3"/>
  </si>
  <si>
    <t>１ 率計上分</t>
    <rPh sb="2" eb="3">
      <t>リツ</t>
    </rPh>
    <rPh sb="3" eb="5">
      <t>ケイジョウ</t>
    </rPh>
    <rPh sb="5" eb="6">
      <t>ブン</t>
    </rPh>
    <phoneticPr fontId="3"/>
  </si>
  <si>
    <t>↓自動計算</t>
    <rPh sb="1" eb="3">
      <t>ジドウ</t>
    </rPh>
    <rPh sb="3" eb="5">
      <t>ケイサン</t>
    </rPh>
    <phoneticPr fontId="3"/>
  </si>
  <si>
    <t>単位：円</t>
    <rPh sb="0" eb="2">
      <t>タンイ</t>
    </rPh>
    <rPh sb="3" eb="4">
      <t>エン</t>
    </rPh>
    <phoneticPr fontId="3"/>
  </si>
  <si>
    <t>実施項目</t>
    <rPh sb="0" eb="2">
      <t>ジッシ</t>
    </rPh>
    <rPh sb="2" eb="4">
      <t>コウモク</t>
    </rPh>
    <phoneticPr fontId="3"/>
  </si>
  <si>
    <t>数量</t>
    <rPh sb="0" eb="2">
      <t>スウリョウ</t>
    </rPh>
    <phoneticPr fontId="3"/>
  </si>
  <si>
    <t>月数</t>
    <rPh sb="0" eb="2">
      <t>ツキスウ</t>
    </rPh>
    <phoneticPr fontId="3"/>
  </si>
  <si>
    <t>金額</t>
    <rPh sb="0" eb="2">
      <t>キンガク</t>
    </rPh>
    <phoneticPr fontId="3"/>
  </si>
  <si>
    <t>実施期間</t>
    <rPh sb="0" eb="2">
      <t>ジッシ</t>
    </rPh>
    <rPh sb="2" eb="4">
      <t>キカン</t>
    </rPh>
    <phoneticPr fontId="3"/>
  </si>
  <si>
    <t>備考</t>
    <rPh sb="0" eb="2">
      <t>ビコウ</t>
    </rPh>
    <phoneticPr fontId="3"/>
  </si>
  <si>
    <t>A</t>
    <phoneticPr fontId="3"/>
  </si>
  <si>
    <t>N</t>
    <phoneticPr fontId="3"/>
  </si>
  <si>
    <t>M</t>
    <phoneticPr fontId="3"/>
  </si>
  <si>
    <t>小計</t>
    <rPh sb="0" eb="2">
      <t>ショウケイ</t>
    </rPh>
    <phoneticPr fontId="3"/>
  </si>
  <si>
    <t>仮設備関係</t>
    <rPh sb="0" eb="1">
      <t>カリ</t>
    </rPh>
    <rPh sb="1" eb="3">
      <t>セツビ</t>
    </rPh>
    <rPh sb="3" eb="5">
      <t>カンケイ</t>
    </rPh>
    <phoneticPr fontId="3"/>
  </si>
  <si>
    <t>営繕関係</t>
    <rPh sb="0" eb="2">
      <t>エイゼン</t>
    </rPh>
    <rPh sb="2" eb="4">
      <t>カンケイ</t>
    </rPh>
    <phoneticPr fontId="3"/>
  </si>
  <si>
    <t>安全関係</t>
    <rPh sb="0" eb="2">
      <t>アンゼン</t>
    </rPh>
    <rPh sb="2" eb="4">
      <t>カンケイ</t>
    </rPh>
    <phoneticPr fontId="3"/>
  </si>
  <si>
    <t>地域連携</t>
    <rPh sb="0" eb="2">
      <t>チイキ</t>
    </rPh>
    <rPh sb="2" eb="4">
      <t>レンケイ</t>
    </rPh>
    <phoneticPr fontId="3"/>
  </si>
  <si>
    <t>計（１）</t>
    <rPh sb="0" eb="1">
      <t>ケイ</t>
    </rPh>
    <phoneticPr fontId="3"/>
  </si>
  <si>
    <t>２-1　積上げ計上分（熱中症対策・防寒対策）</t>
    <rPh sb="4" eb="6">
      <t>ツミア</t>
    </rPh>
    <rPh sb="7" eb="9">
      <t>ケイジョウ</t>
    </rPh>
    <rPh sb="9" eb="10">
      <t>ブン</t>
    </rPh>
    <rPh sb="11" eb="14">
      <t>ネッチュウショウ</t>
    </rPh>
    <rPh sb="14" eb="16">
      <t>タイサク</t>
    </rPh>
    <rPh sb="17" eb="19">
      <t>ボウカン</t>
    </rPh>
    <rPh sb="19" eb="21">
      <t>タイサク</t>
    </rPh>
    <phoneticPr fontId="3"/>
  </si>
  <si>
    <t>熱中症対策
関係</t>
    <rPh sb="0" eb="3">
      <t>ネッチュウショウ</t>
    </rPh>
    <rPh sb="3" eb="5">
      <t>タイサク</t>
    </rPh>
    <rPh sb="6" eb="8">
      <t>カンケイ</t>
    </rPh>
    <phoneticPr fontId="3"/>
  </si>
  <si>
    <t>防寒対策
関係</t>
    <rPh sb="0" eb="2">
      <t>ボウカン</t>
    </rPh>
    <rPh sb="2" eb="4">
      <t>タイサク</t>
    </rPh>
    <rPh sb="5" eb="7">
      <t>カンケイ</t>
    </rPh>
    <phoneticPr fontId="3"/>
  </si>
  <si>
    <t>計（２-1）</t>
    <rPh sb="0" eb="1">
      <t>ケイ</t>
    </rPh>
    <phoneticPr fontId="3"/>
  </si>
  <si>
    <t>２-2　積上げ計上分（費用が巨額など率計上が適当でないもの）</t>
    <rPh sb="4" eb="6">
      <t>ツミア</t>
    </rPh>
    <rPh sb="7" eb="9">
      <t>ケイジョウ</t>
    </rPh>
    <rPh sb="9" eb="10">
      <t>ブン</t>
    </rPh>
    <rPh sb="11" eb="13">
      <t>ヒヨウ</t>
    </rPh>
    <rPh sb="14" eb="16">
      <t>キョガク</t>
    </rPh>
    <rPh sb="18" eb="19">
      <t>リツ</t>
    </rPh>
    <rPh sb="19" eb="21">
      <t>ケイジョウ</t>
    </rPh>
    <rPh sb="22" eb="24">
      <t>テキトウ</t>
    </rPh>
    <phoneticPr fontId="3"/>
  </si>
  <si>
    <t>合計（２）</t>
    <rPh sb="0" eb="1">
      <t>ゴウ</t>
    </rPh>
    <rPh sb="1" eb="2">
      <t>ケイ</t>
    </rPh>
    <phoneticPr fontId="3"/>
  </si>
  <si>
    <t>総計（１+２）</t>
    <rPh sb="0" eb="1">
      <t>ソウ</t>
    </rPh>
    <rPh sb="1" eb="2">
      <t>ケイ</t>
    </rPh>
    <phoneticPr fontId="3"/>
  </si>
  <si>
    <t>実施する内容（率計上分）</t>
    <rPh sb="0" eb="2">
      <t>ジッシ</t>
    </rPh>
    <rPh sb="4" eb="6">
      <t>ナイヨウ</t>
    </rPh>
    <rPh sb="7" eb="8">
      <t>リツ</t>
    </rPh>
    <rPh sb="8" eb="11">
      <t>ケイジョウブン</t>
    </rPh>
    <phoneticPr fontId="3"/>
  </si>
  <si>
    <t>計上項目１</t>
    <rPh sb="0" eb="2">
      <t>ケイジョウ</t>
    </rPh>
    <rPh sb="2" eb="4">
      <t>コウモク</t>
    </rPh>
    <phoneticPr fontId="3"/>
  </si>
  <si>
    <t>計上項目２</t>
    <rPh sb="0" eb="2">
      <t>ケイジョウ</t>
    </rPh>
    <rPh sb="2" eb="4">
      <t>コウモク</t>
    </rPh>
    <phoneticPr fontId="3"/>
  </si>
  <si>
    <t>　仮設備関係</t>
    <rPh sb="1" eb="3">
      <t>カセツ</t>
    </rPh>
    <rPh sb="4" eb="6">
      <t>カンケイ</t>
    </rPh>
    <phoneticPr fontId="3"/>
  </si>
  <si>
    <t>　営繕関係</t>
    <rPh sb="1" eb="3">
      <t>エイゼン</t>
    </rPh>
    <rPh sb="3" eb="5">
      <t>カンケイ</t>
    </rPh>
    <phoneticPr fontId="3"/>
  </si>
  <si>
    <t>　安全関係</t>
    <rPh sb="1" eb="3">
      <t>アンゼン</t>
    </rPh>
    <rPh sb="3" eb="5">
      <t>カンケイ</t>
    </rPh>
    <phoneticPr fontId="3"/>
  </si>
  <si>
    <t>　地域連携</t>
    <rPh sb="1" eb="3">
      <t>チイキ</t>
    </rPh>
    <rPh sb="3" eb="5">
      <t>レンケイ</t>
    </rPh>
    <phoneticPr fontId="3"/>
  </si>
  <si>
    <t>熱中症対策・
防寒対策関係</t>
    <phoneticPr fontId="3"/>
  </si>
  <si>
    <t xml:space="preserve"> 1.昇降設備の充実 
 2.環境負荷の低減 
 3.ＩＣＴ設備の充実 
 4.作業負荷の低減</t>
    <phoneticPr fontId="3"/>
  </si>
  <si>
    <t xml:space="preserve"> 1.現場事務所の快適化（女性用更衣室の設置を含む） 
 2.労働者宿舎の快適化 
 3.現場休憩所の快適化（交通誘導警備員待機室を含む） 
 4.衛生設備・厚生施設の充実等</t>
    <phoneticPr fontId="3"/>
  </si>
  <si>
    <t xml:space="preserve"> 1.工事標識・照明等安全施設の充実
 2.盗難防止対策
 3.健康関連施設の充実
 4.野生生物・害虫対策等</t>
    <phoneticPr fontId="3"/>
  </si>
  <si>
    <t xml:space="preserve"> 1.広報活動等（完成予想図、パンフレット、工法説明、PR看板等） 
 2.見学会・イベント等の開催（見学施設等設置・管理運営等含む） 
 3.社会貢献・地域対策費等（農家との調整､地域行事等の経費含む）
 4.現場景観向上（美装化・デザイン看板等）</t>
    <phoneticPr fontId="3"/>
  </si>
  <si>
    <t xml:space="preserve"> 1. 熱中症対策に関する施設・設備（リース品、購入品）
 2. 防寒対策に関する施設・設備（リース品、購入品）</t>
    <rPh sb="4" eb="6">
      <t>ネッチュウ</t>
    </rPh>
    <rPh sb="6" eb="7">
      <t>ショウ</t>
    </rPh>
    <rPh sb="7" eb="9">
      <t>タイサク</t>
    </rPh>
    <rPh sb="10" eb="11">
      <t>カン</t>
    </rPh>
    <rPh sb="13" eb="15">
      <t>シセツ</t>
    </rPh>
    <rPh sb="16" eb="18">
      <t>セツビ</t>
    </rPh>
    <rPh sb="22" eb="23">
      <t>ヒン</t>
    </rPh>
    <rPh sb="24" eb="26">
      <t>コウニュウ</t>
    </rPh>
    <rPh sb="26" eb="27">
      <t>シナ</t>
    </rPh>
    <rPh sb="33" eb="35">
      <t>ボウカン</t>
    </rPh>
    <rPh sb="35" eb="37">
      <t>タイサク</t>
    </rPh>
    <rPh sb="38" eb="39">
      <t>カン</t>
    </rPh>
    <rPh sb="41" eb="43">
      <t>シセツ</t>
    </rPh>
    <rPh sb="44" eb="46">
      <t>セツビ</t>
    </rPh>
    <rPh sb="50" eb="51">
      <t>ヒン</t>
    </rPh>
    <rPh sb="52" eb="54">
      <t>コウニュウ</t>
    </rPh>
    <rPh sb="54" eb="55">
      <t>シナ</t>
    </rPh>
    <phoneticPr fontId="3"/>
  </si>
  <si>
    <t>実施する内容（積上げ計上分）</t>
    <rPh sb="0" eb="2">
      <t>ジッシ</t>
    </rPh>
    <rPh sb="4" eb="6">
      <t>ナイヨウ</t>
    </rPh>
    <rPh sb="7" eb="9">
      <t>ツミア</t>
    </rPh>
    <rPh sb="10" eb="12">
      <t>ケイジョウ</t>
    </rPh>
    <rPh sb="12" eb="13">
      <t>ブン</t>
    </rPh>
    <phoneticPr fontId="3"/>
  </si>
  <si>
    <t>※現場環境改善費の内容</t>
    <rPh sb="1" eb="3">
      <t>ゲンバ</t>
    </rPh>
    <rPh sb="3" eb="5">
      <t>カンキョウ</t>
    </rPh>
    <rPh sb="5" eb="7">
      <t>カイゼン</t>
    </rPh>
    <rPh sb="7" eb="8">
      <t>ヒ</t>
    </rPh>
    <rPh sb="9" eb="11">
      <t>ナイヨウ</t>
    </rPh>
    <phoneticPr fontId="3"/>
  </si>
  <si>
    <t>・監視カメラを設置し、現場状況を遠隔で確認した。（仮設備）
・作業員の環境改善のため、ソファーを現場休憩所に設置した。（営繕）
・道路工事でデザイン性のあるバリケードを設置した。（安全）
・地域住民に工事概要を知ってもらうために、ＰＲ看板を設置した。（地域連携）</t>
    <rPh sb="1" eb="3">
      <t>カンシ</t>
    </rPh>
    <rPh sb="7" eb="9">
      <t>セッチ</t>
    </rPh>
    <rPh sb="11" eb="13">
      <t>ゲンバ</t>
    </rPh>
    <rPh sb="13" eb="15">
      <t>ジョウキョウ</t>
    </rPh>
    <rPh sb="16" eb="18">
      <t>エンカク</t>
    </rPh>
    <rPh sb="19" eb="21">
      <t>カクニン</t>
    </rPh>
    <rPh sb="31" eb="34">
      <t>サギョウイン</t>
    </rPh>
    <rPh sb="35" eb="37">
      <t>カンキョウ</t>
    </rPh>
    <rPh sb="37" eb="39">
      <t>カイゼン</t>
    </rPh>
    <rPh sb="48" eb="50">
      <t>ゲンバ</t>
    </rPh>
    <rPh sb="50" eb="53">
      <t>キュウケイショ</t>
    </rPh>
    <rPh sb="54" eb="56">
      <t>セッチ</t>
    </rPh>
    <rPh sb="60" eb="62">
      <t>エイゼン</t>
    </rPh>
    <rPh sb="65" eb="67">
      <t>ドウロ</t>
    </rPh>
    <rPh sb="67" eb="69">
      <t>コウジ</t>
    </rPh>
    <rPh sb="74" eb="75">
      <t>セイ</t>
    </rPh>
    <rPh sb="84" eb="86">
      <t>セッチ</t>
    </rPh>
    <rPh sb="90" eb="92">
      <t>アンゼン</t>
    </rPh>
    <rPh sb="95" eb="97">
      <t>チイキ</t>
    </rPh>
    <rPh sb="97" eb="99">
      <t>ジュウミン</t>
    </rPh>
    <rPh sb="100" eb="102">
      <t>コウジ</t>
    </rPh>
    <rPh sb="102" eb="104">
      <t>ガイヨウ</t>
    </rPh>
    <rPh sb="105" eb="106">
      <t>シ</t>
    </rPh>
    <rPh sb="117" eb="119">
      <t>カンバン</t>
    </rPh>
    <rPh sb="120" eb="122">
      <t>セッチ</t>
    </rPh>
    <rPh sb="126" eb="128">
      <t>チイキ</t>
    </rPh>
    <rPh sb="128" eb="130">
      <t>レンケイ</t>
    </rPh>
    <phoneticPr fontId="3"/>
  </si>
  <si>
    <t>具体的な実施内容
（取組の目的及び効果等を記入）</t>
    <rPh sb="0" eb="3">
      <t>グタイテキ</t>
    </rPh>
    <rPh sb="4" eb="6">
      <t>ジッシ</t>
    </rPh>
    <rPh sb="6" eb="8">
      <t>ナイヨウ</t>
    </rPh>
    <rPh sb="10" eb="12">
      <t>トリクミ</t>
    </rPh>
    <rPh sb="13" eb="15">
      <t>モクテキ</t>
    </rPh>
    <rPh sb="15" eb="16">
      <t>オヨ</t>
    </rPh>
    <rPh sb="17" eb="19">
      <t>コウカ</t>
    </rPh>
    <rPh sb="19" eb="20">
      <t>トウ</t>
    </rPh>
    <rPh sb="21" eb="23">
      <t>キニュウ</t>
    </rPh>
    <phoneticPr fontId="3"/>
  </si>
  <si>
    <t>計（2-2）</t>
    <rPh sb="0" eb="1">
      <t>ケイ</t>
    </rPh>
    <phoneticPr fontId="3"/>
  </si>
  <si>
    <t>　※現場管理費に計上される作業員個人の費用と重複がないこと。</t>
    <phoneticPr fontId="3"/>
  </si>
  <si>
    <t>現場環境改善実施計画書</t>
    <rPh sb="0" eb="2">
      <t>ゲンバ</t>
    </rPh>
    <rPh sb="2" eb="4">
      <t>カンキョウ</t>
    </rPh>
    <rPh sb="4" eb="6">
      <t>カイゼン</t>
    </rPh>
    <rPh sb="6" eb="8">
      <t>ジッシ</t>
    </rPh>
    <rPh sb="8" eb="11">
      <t>ケイカクショ</t>
    </rPh>
    <phoneticPr fontId="3"/>
  </si>
  <si>
    <t>熱中症対策関係</t>
    <rPh sb="0" eb="3">
      <t>ネッチュウショウ</t>
    </rPh>
    <rPh sb="3" eb="5">
      <t>タイサク</t>
    </rPh>
    <rPh sb="5" eb="7">
      <t>カンケイ</t>
    </rPh>
    <phoneticPr fontId="3"/>
  </si>
  <si>
    <t>種類</t>
    <rPh sb="0" eb="2">
      <t>シュルイ</t>
    </rPh>
    <phoneticPr fontId="3"/>
  </si>
  <si>
    <t>費用</t>
    <rPh sb="0" eb="2">
      <t>ヒヨウ</t>
    </rPh>
    <phoneticPr fontId="3"/>
  </si>
  <si>
    <t>購入品</t>
    <rPh sb="0" eb="3">
      <t>コウニュウヒン</t>
    </rPh>
    <phoneticPr fontId="3"/>
  </si>
  <si>
    <t>ﾘｰｽ品</t>
    <rPh sb="3" eb="4">
      <t>ヒン</t>
    </rPh>
    <phoneticPr fontId="3"/>
  </si>
  <si>
    <t>区分</t>
    <rPh sb="0" eb="2">
      <t>クブン</t>
    </rPh>
    <phoneticPr fontId="3"/>
  </si>
  <si>
    <t>○</t>
  </si>
  <si>
    <t>○</t>
    <phoneticPr fontId="3"/>
  </si>
  <si>
    <t>単価</t>
    <rPh sb="0" eb="2">
      <t>タンカ</t>
    </rPh>
    <phoneticPr fontId="3"/>
  </si>
  <si>
    <t>A×N×M</t>
    <phoneticPr fontId="3"/>
  </si>
  <si>
    <t>ﾐｽﾄﾌｧﾝ</t>
    <phoneticPr fontId="3"/>
  </si>
  <si>
    <t>購入価格：</t>
    <rPh sb="0" eb="2">
      <t>コウニュウ</t>
    </rPh>
    <rPh sb="2" eb="4">
      <t>カカク</t>
    </rPh>
    <phoneticPr fontId="3"/>
  </si>
  <si>
    <t>年</t>
    <rPh sb="0" eb="1">
      <t>ネン</t>
    </rPh>
    <phoneticPr fontId="3"/>
  </si>
  <si>
    <t>円</t>
    <rPh sb="0" eb="1">
      <t>エン</t>
    </rPh>
    <phoneticPr fontId="3"/>
  </si>
  <si>
    <t>（1円未満切捨て）</t>
    <rPh sb="2" eb="5">
      <t>エンミマン</t>
    </rPh>
    <rPh sb="5" eb="7">
      <t>キリス</t>
    </rPh>
    <phoneticPr fontId="3"/>
  </si>
  <si>
    <t>【単価算定】</t>
    <rPh sb="1" eb="3">
      <t>タンカ</t>
    </rPh>
    <rPh sb="3" eb="5">
      <t>サンテイ</t>
    </rPh>
    <phoneticPr fontId="3"/>
  </si>
  <si>
    <t>【費用】</t>
    <rPh sb="1" eb="3">
      <t>ヒヨウ</t>
    </rPh>
    <phoneticPr fontId="3"/>
  </si>
  <si>
    <t>※「主な減価償却資産の耐用年数（国税庁）」</t>
    <rPh sb="2" eb="3">
      <t>オモ</t>
    </rPh>
    <rPh sb="4" eb="6">
      <t>ゲンカ</t>
    </rPh>
    <rPh sb="6" eb="8">
      <t>ショウキャク</t>
    </rPh>
    <rPh sb="8" eb="10">
      <t>シサン</t>
    </rPh>
    <rPh sb="11" eb="13">
      <t>タイヨウ</t>
    </rPh>
    <rPh sb="13" eb="15">
      <t>ネンスウ</t>
    </rPh>
    <rPh sb="16" eb="19">
      <t>コクゼイチョウ</t>
    </rPh>
    <phoneticPr fontId="3"/>
  </si>
  <si>
    <r>
      <t>耐用年数</t>
    </r>
    <r>
      <rPr>
        <vertAlign val="superscript"/>
        <sz val="10"/>
        <color theme="1"/>
        <rFont val="ＭＳ Ｐゴシック"/>
        <family val="3"/>
        <charset val="128"/>
      </rPr>
      <t>※</t>
    </r>
    <r>
      <rPr>
        <sz val="11"/>
        <color theme="1"/>
        <rFont val="ＭＳ Ｐゴシック"/>
        <family val="3"/>
        <charset val="128"/>
      </rPr>
      <t>：</t>
    </r>
    <rPh sb="0" eb="2">
      <t>タイヨウ</t>
    </rPh>
    <rPh sb="2" eb="4">
      <t>ネンスウ</t>
    </rPh>
    <phoneticPr fontId="3"/>
  </si>
  <si>
    <t>≓</t>
    <phoneticPr fontId="3"/>
  </si>
  <si>
    <t>●新規購入のミストファンを5ヶ月間使用した場合</t>
    <rPh sb="1" eb="3">
      <t>シンキ</t>
    </rPh>
    <rPh sb="3" eb="5">
      <t>コウニュウ</t>
    </rPh>
    <rPh sb="15" eb="16">
      <t>ゲツ</t>
    </rPh>
    <rPh sb="16" eb="17">
      <t>カン</t>
    </rPh>
    <rPh sb="17" eb="19">
      <t>シヨウ</t>
    </rPh>
    <rPh sb="21" eb="23">
      <t>バアイ</t>
    </rPh>
    <phoneticPr fontId="3"/>
  </si>
  <si>
    <t>R8.6～R9.10</t>
    <phoneticPr fontId="3"/>
  </si>
  <si>
    <t>設置期間分の減価償却費相当額を計上</t>
    <rPh sb="0" eb="2">
      <t>セッチ</t>
    </rPh>
    <rPh sb="2" eb="4">
      <t>キカン</t>
    </rPh>
    <rPh sb="4" eb="5">
      <t>ブン</t>
    </rPh>
    <rPh sb="6" eb="8">
      <t>ゲンカ</t>
    </rPh>
    <rPh sb="8" eb="11">
      <t>ショウキャクヒ</t>
    </rPh>
    <rPh sb="11" eb="14">
      <t>ソウトウガク</t>
    </rPh>
    <rPh sb="15" eb="17">
      <t>ケイジョウ</t>
    </rPh>
    <phoneticPr fontId="3"/>
  </si>
  <si>
    <t>【減価償却費相当額の計算例】</t>
    <rPh sb="1" eb="3">
      <t>ゲンカ</t>
    </rPh>
    <rPh sb="3" eb="6">
      <t>ショウキャクヒ</t>
    </rPh>
    <rPh sb="6" eb="9">
      <t>ソウトウガク</t>
    </rPh>
    <rPh sb="10" eb="13">
      <t>ケイサンレイ</t>
    </rPh>
    <phoneticPr fontId="3"/>
  </si>
  <si>
    <t>【記入例】</t>
    <phoneticPr fontId="3"/>
  </si>
  <si>
    <t>防寒対策関係</t>
    <rPh sb="0" eb="2">
      <t>ボウカン</t>
    </rPh>
    <rPh sb="2" eb="4">
      <t>タイサク</t>
    </rPh>
    <rPh sb="4" eb="6">
      <t>カンケイ</t>
    </rPh>
    <phoneticPr fontId="3"/>
  </si>
  <si>
    <t xml:space="preserve">
・メッシュシートによる遮光設備と大型扇風機を設置し、作業環境の改善を図った。
・現場の仮設休憩所にストーブやエアコンを設置し、作業員が体を温めて休息できる空間を確保した。</t>
    <rPh sb="12" eb="14">
      <t>シャコウ</t>
    </rPh>
    <rPh sb="14" eb="16">
      <t>セツビ</t>
    </rPh>
    <rPh sb="17" eb="19">
      <t>オオガタ</t>
    </rPh>
    <rPh sb="19" eb="22">
      <t>センプウキ</t>
    </rPh>
    <rPh sb="23" eb="25">
      <t>セッチ</t>
    </rPh>
    <rPh sb="27" eb="29">
      <t>サギョウ</t>
    </rPh>
    <rPh sb="29" eb="31">
      <t>カンキョウ</t>
    </rPh>
    <rPh sb="32" eb="34">
      <t>カイゼン</t>
    </rPh>
    <rPh sb="35" eb="36">
      <t>ハカ</t>
    </rPh>
    <phoneticPr fontId="3"/>
  </si>
  <si>
    <t>（千円未満切捨て）</t>
    <rPh sb="1" eb="2">
      <t>セン</t>
    </rPh>
    <rPh sb="2" eb="5">
      <t>エンミマン</t>
    </rPh>
    <rPh sb="5" eb="7">
      <t>キリス</t>
    </rPh>
    <phoneticPr fontId="3"/>
  </si>
  <si>
    <r>
      <t>100，000円／（8年×12ヶ月）＝</t>
    </r>
    <r>
      <rPr>
        <sz val="11"/>
        <color rgb="FFFF0000"/>
        <rFont val="ＭＳ Ｐゴシック"/>
        <family val="3"/>
        <charset val="128"/>
      </rPr>
      <t>1，041</t>
    </r>
    <r>
      <rPr>
        <sz val="11"/>
        <color theme="1"/>
        <rFont val="ＭＳ Ｐゴシック"/>
        <family val="3"/>
        <charset val="128"/>
      </rPr>
      <t>円</t>
    </r>
    <rPh sb="7" eb="8">
      <t>エン</t>
    </rPh>
    <rPh sb="11" eb="12">
      <t>ネン</t>
    </rPh>
    <rPh sb="16" eb="17">
      <t>ゲツ</t>
    </rPh>
    <rPh sb="24" eb="25">
      <t>エン</t>
    </rPh>
    <phoneticPr fontId="3"/>
  </si>
  <si>
    <t>1，041円／月×5月＝5，205円</t>
    <rPh sb="5" eb="6">
      <t>エン</t>
    </rPh>
    <rPh sb="7" eb="8">
      <t>ゲツ</t>
    </rPh>
    <rPh sb="10" eb="11">
      <t>ツキ</t>
    </rPh>
    <rPh sb="17" eb="18">
      <t>エン</t>
    </rPh>
    <phoneticPr fontId="3"/>
  </si>
  <si>
    <r>
      <rPr>
        <sz val="11"/>
        <color rgb="FFFF0000"/>
        <rFont val="ＭＳ Ｐゴシック"/>
        <family val="3"/>
        <charset val="128"/>
      </rPr>
      <t>5，000</t>
    </r>
    <r>
      <rPr>
        <sz val="11"/>
        <color theme="1"/>
        <rFont val="ＭＳ Ｐゴシック"/>
        <family val="3"/>
        <charset val="128"/>
      </rPr>
      <t>円</t>
    </r>
    <rPh sb="5" eb="6">
      <t>エン</t>
    </rPh>
    <phoneticPr fontId="3"/>
  </si>
  <si>
    <t>【記入例】
安全関係</t>
    <rPh sb="1" eb="3">
      <t>キニュウ</t>
    </rPh>
    <rPh sb="3" eb="4">
      <t>レイ</t>
    </rPh>
    <rPh sb="7" eb="9">
      <t>アンゼン</t>
    </rPh>
    <rPh sb="9" eb="11">
      <t>カンケイ</t>
    </rPh>
    <phoneticPr fontId="3"/>
  </si>
  <si>
    <t>ﾊﾞﾘｹｰﾄﾞ</t>
    <phoneticPr fontId="3"/>
  </si>
  <si>
    <t>（参考様式）</t>
    <phoneticPr fontId="3"/>
  </si>
  <si>
    <t>R8.6～R9.11</t>
    <phoneticPr fontId="3"/>
  </si>
  <si>
    <t>費用（任意）</t>
    <rPh sb="0" eb="2">
      <t>ヒヨウ</t>
    </rPh>
    <rPh sb="3" eb="5">
      <t>ニンイ</t>
    </rPh>
    <phoneticPr fontId="3"/>
  </si>
  <si>
    <t>　※共通仮設費率計上分の費用については、任意記載とし省略してよい。</t>
    <rPh sb="26" eb="28">
      <t>ショウリャク</t>
    </rPh>
    <phoneticPr fontId="3"/>
  </si>
  <si>
    <t>　※施工計画に係る発注者との協議で必要性が確認された内容を記載する。（設計変更対象）</t>
    <rPh sb="2" eb="4">
      <t>セコウ</t>
    </rPh>
    <rPh sb="4" eb="6">
      <t>ケイカク</t>
    </rPh>
    <rPh sb="7" eb="8">
      <t>カカ</t>
    </rPh>
    <rPh sb="9" eb="12">
      <t>ハッチュウシャ</t>
    </rPh>
    <rPh sb="14" eb="16">
      <t>キョウギ</t>
    </rPh>
    <rPh sb="17" eb="20">
      <t>ヒツヨウセイ</t>
    </rPh>
    <rPh sb="21" eb="23">
      <t>カクニン</t>
    </rPh>
    <rPh sb="26" eb="28">
      <t>ナイヨウ</t>
    </rPh>
    <rPh sb="29" eb="31">
      <t>キサイ</t>
    </rPh>
    <rPh sb="35" eb="37">
      <t>セッケイ</t>
    </rPh>
    <rPh sb="37" eb="39">
      <t>ヘンコウ</t>
    </rPh>
    <rPh sb="39" eb="41">
      <t>タイショウ</t>
    </rPh>
    <phoneticPr fontId="3"/>
  </si>
  <si>
    <t>［別表］</t>
    <rPh sb="1" eb="3">
      <t>ベッピョウ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</si>
</sst>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ゴシック"/>
      <family val="2"/>
      <charset val="128"/>
    </font>
    <font>
      <sz val="11"/>
      <color theme="1"/>
      <name val="ＭＳ ゴシック"/>
      <family val="2"/>
      <charset val="128"/>
    </font>
    <font>
      <sz val="11"/>
      <color theme="1"/>
      <name val="ＭＳ Ｐゴシック"/>
      <family val="3"/>
      <charset val="128"/>
    </font>
    <font>
      <sz val="6"/>
      <name val="ＭＳ ゴシック"/>
      <family val="2"/>
      <charset val="128"/>
    </font>
    <font>
      <b/>
      <sz val="18"/>
      <color theme="1"/>
      <name val="ＭＳ Ｐゴシック"/>
      <family val="3"/>
      <charset val="128"/>
    </font>
    <font>
      <b/>
      <sz val="12"/>
      <color theme="1"/>
      <name val="ＭＳ Ｐゴシック"/>
      <family val="3"/>
      <charset val="128"/>
    </font>
    <font>
      <sz val="12"/>
      <color theme="1"/>
      <name val="ＭＳ Ｐゴシック"/>
      <family val="3"/>
      <charset val="128"/>
    </font>
    <font>
      <sz val="14"/>
      <color theme="1"/>
      <name val="ＭＳ Ｐゴシック"/>
      <family val="3"/>
      <charset val="128"/>
    </font>
    <font>
      <sz val="8"/>
      <color theme="7" tint="-0.249977111117893"/>
      <name val="ＭＳ Ｐゴシック"/>
      <family val="3"/>
      <charset val="128"/>
    </font>
    <font>
      <sz val="8"/>
      <color theme="1"/>
      <name val="ＭＳ Ｐゴシック"/>
      <family val="3"/>
      <charset val="128"/>
    </font>
    <font>
      <sz val="9"/>
      <color theme="1"/>
      <name val="ＭＳ Ｐゴシック"/>
      <family val="3"/>
      <charset val="128"/>
    </font>
    <font>
      <sz val="11"/>
      <color rgb="FFFF0000"/>
      <name val="ＭＳ Ｐゴシック"/>
      <family val="3"/>
      <charset val="128"/>
    </font>
    <font>
      <sz val="8"/>
      <color rgb="FFFF0000"/>
      <name val="ＭＳ Ｐゴシック"/>
      <family val="3"/>
      <charset val="128"/>
    </font>
    <font>
      <b/>
      <sz val="11"/>
      <color theme="1"/>
      <name val="ＭＳ ゴシック"/>
      <family val="2"/>
      <charset val="128"/>
    </font>
    <font>
      <vertAlign val="superscript"/>
      <sz val="10"/>
      <color theme="1"/>
      <name val="ＭＳ Ｐゴシック"/>
      <family val="3"/>
      <charset val="128"/>
    </font>
    <font>
      <sz val="8"/>
      <name val="ＭＳ Ｐゴシック"/>
      <family val="3"/>
      <charset val="128"/>
    </font>
    <font>
      <b/>
      <sz val="11"/>
      <color rgb="FFFF0000"/>
      <name val="ＭＳ Ｐゴシック"/>
      <family val="3"/>
      <charset val="128"/>
    </font>
    <font>
      <sz val="11"/>
      <name val="ＭＳ Ｐゴシック"/>
      <family val="3"/>
      <charset val="128"/>
    </font>
    <font>
      <b/>
      <sz val="11"/>
      <color theme="1"/>
      <name val="ＭＳ Ｐゴシック"/>
      <family val="3"/>
      <charset val="128"/>
    </font>
    <font>
      <sz val="8"/>
      <color rgb="FF0C769E"/>
      <name val="ＭＳ Ｐゴシック"/>
      <family val="3"/>
      <charset val="128"/>
    </font>
  </fonts>
  <fills count="5">
    <fill>
      <patternFill patternType="none"/>
    </fill>
    <fill>
      <patternFill patternType="gray125"/>
    </fill>
    <fill>
      <patternFill patternType="solid">
        <fgColor rgb="FFFFFFCC"/>
        <bgColor indexed="64"/>
      </patternFill>
    </fill>
    <fill>
      <patternFill patternType="solid">
        <fgColor theme="2"/>
        <bgColor indexed="64"/>
      </patternFill>
    </fill>
    <fill>
      <patternFill patternType="solid">
        <fgColor rgb="FFFFFF00"/>
        <bgColor indexed="64"/>
      </patternFill>
    </fill>
  </fills>
  <borders count="66">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right style="medium">
        <color auto="1"/>
      </right>
      <top/>
      <bottom/>
      <diagonal/>
    </border>
    <border>
      <left/>
      <right style="thin">
        <color auto="1"/>
      </right>
      <top/>
      <bottom/>
      <diagonal/>
    </border>
    <border>
      <left style="thin">
        <color auto="1"/>
      </left>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bottom style="hair">
        <color auto="1"/>
      </bottom>
      <diagonal/>
    </border>
    <border>
      <left style="thin">
        <color auto="1"/>
      </left>
      <right style="thin">
        <color auto="1"/>
      </right>
      <top/>
      <bottom style="hair">
        <color auto="1"/>
      </bottom>
      <diagonal/>
    </border>
    <border>
      <left style="thin">
        <color auto="1"/>
      </left>
      <right/>
      <top/>
      <bottom style="hair">
        <color auto="1"/>
      </bottom>
      <diagonal/>
    </border>
    <border>
      <left style="medium">
        <color auto="1"/>
      </left>
      <right style="medium">
        <color auto="1"/>
      </right>
      <top/>
      <bottom style="hair">
        <color auto="1"/>
      </bottom>
      <diagonal/>
    </border>
    <border>
      <left/>
      <right style="medium">
        <color auto="1"/>
      </right>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medium">
        <color auto="1"/>
      </left>
      <right style="medium">
        <color auto="1"/>
      </right>
      <top style="hair">
        <color auto="1"/>
      </top>
      <bottom style="hair">
        <color auto="1"/>
      </bottom>
      <diagonal/>
    </border>
    <border>
      <left/>
      <right style="medium">
        <color auto="1"/>
      </right>
      <top style="hair">
        <color auto="1"/>
      </top>
      <bottom style="hair">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style="medium">
        <color auto="1"/>
      </left>
      <right style="medium">
        <color auto="1"/>
      </right>
      <top style="hair">
        <color auto="1"/>
      </top>
      <bottom style="thin">
        <color auto="1"/>
      </bottom>
      <diagonal/>
    </border>
    <border>
      <left/>
      <right style="medium">
        <color auto="1"/>
      </right>
      <top style="hair">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thin">
        <color auto="1"/>
      </top>
      <bottom/>
      <diagonal/>
    </border>
    <border>
      <left/>
      <right style="medium">
        <color auto="1"/>
      </right>
      <top style="thin">
        <color auto="1"/>
      </top>
      <bottom/>
      <diagonal/>
    </border>
    <border>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style="medium">
        <color auto="1"/>
      </left>
      <right style="medium">
        <color auto="1"/>
      </right>
      <top style="thin">
        <color auto="1"/>
      </top>
      <bottom style="hair">
        <color auto="1"/>
      </bottom>
      <diagonal/>
    </border>
    <border>
      <left/>
      <right style="medium">
        <color auto="1"/>
      </right>
      <top style="thin">
        <color auto="1"/>
      </top>
      <bottom style="hair">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medium">
        <color auto="1"/>
      </left>
      <right/>
      <top/>
      <bottom/>
      <diagonal/>
    </border>
    <border>
      <left/>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medium">
        <color auto="1"/>
      </right>
      <top style="hair">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8">
    <xf numFmtId="0" fontId="0" fillId="0" borderId="0" xfId="0">
      <alignment vertical="center"/>
    </xf>
    <xf numFmtId="0" fontId="2" fillId="0" borderId="0" xfId="0" applyFont="1">
      <alignment vertical="center"/>
    </xf>
    <xf numFmtId="0" fontId="5" fillId="0" borderId="0" xfId="0" applyFont="1" applyAlignment="1">
      <alignment horizontal="distributed"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2" borderId="7" xfId="0" applyFont="1" applyFill="1" applyBorder="1" applyAlignment="1">
      <alignment horizontal="center" vertical="center" shrinkToFit="1"/>
    </xf>
    <xf numFmtId="38" fontId="2" fillId="3" borderId="13" xfId="1" applyFont="1" applyFill="1" applyBorder="1" applyAlignment="1">
      <alignment vertical="center"/>
    </xf>
    <xf numFmtId="38" fontId="2" fillId="2" borderId="13" xfId="1" applyFont="1" applyFill="1" applyBorder="1" applyAlignment="1">
      <alignment vertical="center"/>
    </xf>
    <xf numFmtId="38" fontId="2" fillId="3" borderId="14" xfId="1" applyFont="1" applyFill="1" applyBorder="1" applyAlignment="1">
      <alignment vertical="center"/>
    </xf>
    <xf numFmtId="38" fontId="2" fillId="2" borderId="15" xfId="1" applyFont="1" applyFill="1" applyBorder="1" applyAlignment="1">
      <alignment vertical="center" shrinkToFit="1"/>
    </xf>
    <xf numFmtId="0" fontId="9" fillId="3" borderId="16" xfId="0" applyFont="1" applyFill="1" applyBorder="1" applyAlignment="1">
      <alignment horizontal="center" vertical="center"/>
    </xf>
    <xf numFmtId="38" fontId="2" fillId="3" borderId="18" xfId="1" applyFont="1" applyFill="1" applyBorder="1" applyAlignment="1">
      <alignment vertical="center"/>
    </xf>
    <xf numFmtId="38" fontId="2" fillId="2" borderId="18" xfId="1" applyFont="1" applyFill="1" applyBorder="1" applyAlignment="1">
      <alignment vertical="center"/>
    </xf>
    <xf numFmtId="38" fontId="2" fillId="3" borderId="19" xfId="1" applyFont="1" applyFill="1" applyBorder="1" applyAlignment="1">
      <alignment vertical="center"/>
    </xf>
    <xf numFmtId="38" fontId="2" fillId="2" borderId="20" xfId="1" applyFont="1" applyFill="1" applyBorder="1" applyAlignment="1">
      <alignment vertical="center" shrinkToFit="1"/>
    </xf>
    <xf numFmtId="0" fontId="9" fillId="3" borderId="21" xfId="0" applyFont="1" applyFill="1" applyBorder="1" applyAlignment="1">
      <alignment horizontal="center" vertical="center"/>
    </xf>
    <xf numFmtId="38" fontId="2" fillId="3" borderId="25" xfId="1" applyFont="1" applyFill="1" applyBorder="1" applyAlignment="1">
      <alignment vertical="center"/>
    </xf>
    <xf numFmtId="38" fontId="2" fillId="2" borderId="25" xfId="1" applyFont="1" applyFill="1" applyBorder="1" applyAlignment="1">
      <alignment vertical="center"/>
    </xf>
    <xf numFmtId="38" fontId="2" fillId="3" borderId="26" xfId="1" applyFont="1" applyFill="1" applyBorder="1" applyAlignment="1">
      <alignment vertical="center"/>
    </xf>
    <xf numFmtId="38" fontId="2" fillId="2" borderId="27" xfId="1" applyFont="1" applyFill="1" applyBorder="1" applyAlignment="1">
      <alignment vertical="center" shrinkToFit="1"/>
    </xf>
    <xf numFmtId="0" fontId="9" fillId="3" borderId="28" xfId="0" applyFont="1" applyFill="1" applyBorder="1" applyAlignment="1">
      <alignment horizontal="center" vertical="center"/>
    </xf>
    <xf numFmtId="0" fontId="2" fillId="3" borderId="31" xfId="0" applyFont="1" applyFill="1" applyBorder="1" applyAlignment="1">
      <alignment vertical="top" wrapText="1" shrinkToFit="1"/>
    </xf>
    <xf numFmtId="38" fontId="2" fillId="0" borderId="12" xfId="1" applyFont="1" applyBorder="1" applyAlignment="1">
      <alignment vertical="top" wrapText="1" shrinkToFit="1"/>
    </xf>
    <xf numFmtId="38" fontId="2" fillId="0" borderId="13" xfId="1" applyFont="1" applyBorder="1" applyAlignment="1">
      <alignment vertical="top" wrapText="1" shrinkToFit="1"/>
    </xf>
    <xf numFmtId="38" fontId="2" fillId="0" borderId="14" xfId="1" applyFont="1" applyBorder="1" applyAlignment="1">
      <alignment vertical="top" wrapText="1" shrinkToFit="1"/>
    </xf>
    <xf numFmtId="0" fontId="2" fillId="0" borderId="15" xfId="0" applyFont="1" applyBorder="1" applyAlignment="1">
      <alignment vertical="top" wrapText="1" shrinkToFit="1"/>
    </xf>
    <xf numFmtId="0" fontId="2" fillId="0" borderId="16" xfId="0" applyFont="1" applyBorder="1" applyAlignment="1">
      <alignment vertical="top" wrapText="1" shrinkToFit="1"/>
    </xf>
    <xf numFmtId="38" fontId="2" fillId="0" borderId="17" xfId="1" applyFont="1" applyBorder="1" applyAlignment="1">
      <alignment vertical="top" wrapText="1" shrinkToFit="1"/>
    </xf>
    <xf numFmtId="38" fontId="2" fillId="0" borderId="18" xfId="1" applyFont="1" applyBorder="1" applyAlignment="1">
      <alignment vertical="top" wrapText="1" shrinkToFit="1"/>
    </xf>
    <xf numFmtId="38" fontId="2" fillId="0" borderId="19" xfId="1" applyFont="1" applyBorder="1" applyAlignment="1">
      <alignment vertical="top" wrapText="1" shrinkToFit="1"/>
    </xf>
    <xf numFmtId="38" fontId="2" fillId="2" borderId="20" xfId="1" applyFont="1" applyFill="1" applyBorder="1" applyAlignment="1">
      <alignment vertical="center"/>
    </xf>
    <xf numFmtId="0" fontId="2" fillId="0" borderId="20" xfId="0" applyFont="1" applyBorder="1" applyAlignment="1">
      <alignment vertical="top" wrapText="1" shrinkToFit="1"/>
    </xf>
    <xf numFmtId="0" fontId="2" fillId="0" borderId="21" xfId="0" applyFont="1" applyBorder="1" applyAlignment="1">
      <alignment vertical="top" wrapText="1" shrinkToFit="1"/>
    </xf>
    <xf numFmtId="38" fontId="2" fillId="0" borderId="24" xfId="1" applyFont="1" applyBorder="1" applyAlignment="1">
      <alignment vertical="top" wrapText="1" shrinkToFit="1"/>
    </xf>
    <xf numFmtId="38" fontId="2" fillId="0" borderId="25" xfId="1" applyFont="1" applyBorder="1" applyAlignment="1">
      <alignment vertical="top" wrapText="1" shrinkToFit="1"/>
    </xf>
    <xf numFmtId="38" fontId="2" fillId="0" borderId="26" xfId="1" applyFont="1" applyBorder="1" applyAlignment="1">
      <alignment vertical="top" wrapText="1" shrinkToFit="1"/>
    </xf>
    <xf numFmtId="38" fontId="2" fillId="2" borderId="27" xfId="1" applyFont="1" applyFill="1" applyBorder="1" applyAlignment="1">
      <alignment vertical="center"/>
    </xf>
    <xf numFmtId="0" fontId="2" fillId="0" borderId="27" xfId="0" applyFont="1" applyBorder="1" applyAlignment="1">
      <alignment vertical="top" wrapText="1" shrinkToFit="1"/>
    </xf>
    <xf numFmtId="0" fontId="2" fillId="0" borderId="28" xfId="0" applyFont="1" applyBorder="1" applyAlignment="1">
      <alignment vertical="top" wrapText="1" shrinkToFit="1"/>
    </xf>
    <xf numFmtId="0" fontId="2" fillId="0" borderId="31" xfId="0" applyFont="1" applyBorder="1" applyAlignment="1">
      <alignment vertical="top" wrapText="1" shrinkToFit="1"/>
    </xf>
    <xf numFmtId="0" fontId="2" fillId="0" borderId="32" xfId="0" applyFont="1" applyBorder="1" applyAlignment="1">
      <alignment vertical="top" wrapText="1" shrinkToFit="1"/>
    </xf>
    <xf numFmtId="0" fontId="2" fillId="0" borderId="34" xfId="0" applyFont="1" applyBorder="1" applyAlignment="1">
      <alignment vertical="top" wrapText="1" shrinkToFit="1"/>
    </xf>
    <xf numFmtId="38" fontId="2" fillId="0" borderId="35" xfId="1" applyFont="1" applyBorder="1" applyAlignment="1">
      <alignment vertical="top" wrapText="1" shrinkToFit="1"/>
    </xf>
    <xf numFmtId="38" fontId="2" fillId="0" borderId="36" xfId="1" applyFont="1" applyBorder="1" applyAlignment="1">
      <alignment vertical="top" wrapText="1" shrinkToFit="1"/>
    </xf>
    <xf numFmtId="38" fontId="2" fillId="0" borderId="37" xfId="1" applyFont="1" applyBorder="1" applyAlignment="1">
      <alignment vertical="top" wrapText="1" shrinkToFit="1"/>
    </xf>
    <xf numFmtId="0" fontId="2" fillId="0" borderId="38" xfId="0" applyFont="1" applyBorder="1" applyAlignment="1">
      <alignment vertical="top" wrapText="1" shrinkToFit="1"/>
    </xf>
    <xf numFmtId="0" fontId="2" fillId="0" borderId="39" xfId="0" applyFont="1" applyBorder="1" applyAlignment="1">
      <alignment vertical="top" wrapText="1" shrinkToFit="1"/>
    </xf>
    <xf numFmtId="0" fontId="2" fillId="0" borderId="4" xfId="0" applyFont="1" applyBorder="1" applyAlignment="1">
      <alignment vertical="top" wrapText="1" shrinkToFit="1"/>
    </xf>
    <xf numFmtId="0" fontId="2" fillId="0" borderId="33" xfId="0" applyFont="1" applyBorder="1" applyAlignment="1">
      <alignment vertical="top" wrapText="1" shrinkToFit="1"/>
    </xf>
    <xf numFmtId="0" fontId="2" fillId="0" borderId="3" xfId="0" applyFont="1" applyBorder="1" applyAlignment="1">
      <alignment vertical="top" wrapText="1" shrinkToFit="1"/>
    </xf>
    <xf numFmtId="0" fontId="2" fillId="0" borderId="7" xfId="0" applyFont="1" applyBorder="1" applyAlignment="1">
      <alignment vertical="top" wrapText="1" shrinkToFit="1"/>
    </xf>
    <xf numFmtId="0" fontId="2" fillId="0" borderId="8" xfId="0" applyFont="1" applyBorder="1" applyAlignment="1">
      <alignment vertical="top" wrapText="1" shrinkToFit="1"/>
    </xf>
    <xf numFmtId="0" fontId="2" fillId="0" borderId="42" xfId="0" applyFont="1" applyBorder="1" applyAlignment="1">
      <alignment vertical="top" wrapText="1" shrinkToFit="1"/>
    </xf>
    <xf numFmtId="0" fontId="2" fillId="0" borderId="43" xfId="0" applyFont="1" applyBorder="1" applyAlignment="1">
      <alignment vertical="top" wrapText="1" shrinkToFit="1"/>
    </xf>
    <xf numFmtId="0" fontId="2" fillId="0" borderId="0" xfId="0" applyFont="1" applyAlignment="1">
      <alignment horizontal="center" vertical="center" shrinkToFit="1"/>
    </xf>
    <xf numFmtId="0" fontId="0" fillId="0" borderId="0" xfId="0" applyAlignment="1">
      <alignment horizontal="center" vertical="center"/>
    </xf>
    <xf numFmtId="0" fontId="2" fillId="0" borderId="0" xfId="0" applyFont="1" applyAlignment="1">
      <alignment vertical="top" wrapText="1" shrinkToFit="1"/>
    </xf>
    <xf numFmtId="0" fontId="2" fillId="0" borderId="44" xfId="0" applyFont="1" applyBorder="1" applyAlignment="1">
      <alignment vertical="top" wrapText="1" shrinkToFit="1"/>
    </xf>
    <xf numFmtId="0" fontId="2" fillId="0" borderId="45" xfId="0" applyFont="1" applyBorder="1" applyAlignment="1">
      <alignment vertical="top" wrapText="1" shrinkToFit="1"/>
    </xf>
    <xf numFmtId="0" fontId="2" fillId="0" borderId="46" xfId="0" applyFont="1" applyBorder="1" applyAlignment="1">
      <alignment vertical="top" wrapText="1" shrinkToFit="1"/>
    </xf>
    <xf numFmtId="0" fontId="2" fillId="0" borderId="40" xfId="0" applyFont="1" applyBorder="1" applyAlignment="1">
      <alignment vertical="top" wrapText="1" shrinkToFit="1"/>
    </xf>
    <xf numFmtId="0" fontId="2" fillId="0" borderId="30" xfId="0" applyFont="1" applyBorder="1" applyAlignment="1">
      <alignment vertical="top" wrapText="1" shrinkToFit="1"/>
    </xf>
    <xf numFmtId="0" fontId="0" fillId="0" borderId="49" xfId="0" applyBorder="1">
      <alignment vertical="center"/>
    </xf>
    <xf numFmtId="38" fontId="2" fillId="3" borderId="12" xfId="1" applyFont="1" applyFill="1" applyBorder="1" applyAlignment="1">
      <alignment vertical="top" wrapText="1" shrinkToFit="1"/>
    </xf>
    <xf numFmtId="38" fontId="2" fillId="3" borderId="13" xfId="1" applyFont="1" applyFill="1" applyBorder="1" applyAlignment="1">
      <alignment vertical="top" wrapText="1" shrinkToFit="1"/>
    </xf>
    <xf numFmtId="38" fontId="2" fillId="3" borderId="14" xfId="1" applyFont="1" applyFill="1" applyBorder="1" applyAlignment="1">
      <alignment vertical="top" wrapText="1" shrinkToFit="1"/>
    </xf>
    <xf numFmtId="0" fontId="2" fillId="3" borderId="48" xfId="0" applyFont="1" applyFill="1" applyBorder="1" applyAlignment="1">
      <alignment vertical="top" wrapText="1" shrinkToFit="1"/>
    </xf>
    <xf numFmtId="0" fontId="2" fillId="3" borderId="15" xfId="0" applyFont="1" applyFill="1" applyBorder="1" applyAlignment="1">
      <alignment vertical="top" wrapText="1" shrinkToFit="1"/>
    </xf>
    <xf numFmtId="38" fontId="2" fillId="3" borderId="17" xfId="1" applyFont="1" applyFill="1" applyBorder="1" applyAlignment="1">
      <alignment vertical="top" wrapText="1" shrinkToFit="1"/>
    </xf>
    <xf numFmtId="38" fontId="2" fillId="3" borderId="18" xfId="1" applyFont="1" applyFill="1" applyBorder="1" applyAlignment="1">
      <alignment vertical="top" wrapText="1" shrinkToFit="1"/>
    </xf>
    <xf numFmtId="38" fontId="2" fillId="3" borderId="19" xfId="1" applyFont="1" applyFill="1" applyBorder="1" applyAlignment="1">
      <alignment vertical="top" wrapText="1" shrinkToFit="1"/>
    </xf>
    <xf numFmtId="0" fontId="2" fillId="3" borderId="45" xfId="0" applyFont="1" applyFill="1" applyBorder="1" applyAlignment="1">
      <alignment vertical="top" wrapText="1" shrinkToFit="1"/>
    </xf>
    <xf numFmtId="38" fontId="2" fillId="3" borderId="24" xfId="1" applyFont="1" applyFill="1" applyBorder="1" applyAlignment="1">
      <alignment vertical="top" wrapText="1" shrinkToFit="1"/>
    </xf>
    <xf numFmtId="38" fontId="2" fillId="3" borderId="25" xfId="1" applyFont="1" applyFill="1" applyBorder="1" applyAlignment="1">
      <alignment vertical="top" wrapText="1" shrinkToFit="1"/>
    </xf>
    <xf numFmtId="38" fontId="2" fillId="3" borderId="26" xfId="1" applyFont="1" applyFill="1" applyBorder="1" applyAlignment="1">
      <alignment vertical="top" wrapText="1" shrinkToFit="1"/>
    </xf>
    <xf numFmtId="0" fontId="2" fillId="3" borderId="46" xfId="0" applyFont="1" applyFill="1" applyBorder="1" applyAlignment="1">
      <alignment vertical="top" wrapText="1" shrinkToFit="1"/>
    </xf>
    <xf numFmtId="0" fontId="2" fillId="3" borderId="27" xfId="0" applyFont="1" applyFill="1" applyBorder="1" applyAlignment="1">
      <alignment vertical="top" wrapText="1" shrinkToFit="1"/>
    </xf>
    <xf numFmtId="0" fontId="11" fillId="0" borderId="0" xfId="0" applyFont="1">
      <alignment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38" fontId="2" fillId="3" borderId="12" xfId="1" applyFont="1" applyFill="1" applyBorder="1" applyAlignment="1">
      <alignment horizontal="center" vertical="center"/>
    </xf>
    <xf numFmtId="38" fontId="2" fillId="3" borderId="13" xfId="1" applyFont="1" applyFill="1" applyBorder="1" applyAlignment="1">
      <alignment horizontal="center" vertical="center"/>
    </xf>
    <xf numFmtId="38" fontId="2" fillId="3" borderId="17" xfId="1" applyFont="1" applyFill="1" applyBorder="1" applyAlignment="1">
      <alignment horizontal="center" vertical="center"/>
    </xf>
    <xf numFmtId="38" fontId="2" fillId="3" borderId="18" xfId="1" applyFont="1" applyFill="1" applyBorder="1" applyAlignment="1">
      <alignment horizontal="center" vertical="center"/>
    </xf>
    <xf numFmtId="38" fontId="2" fillId="3" borderId="24" xfId="1" applyFont="1" applyFill="1" applyBorder="1" applyAlignment="1">
      <alignment horizontal="center" vertical="center"/>
    </xf>
    <xf numFmtId="38" fontId="2" fillId="3" borderId="25" xfId="1" applyFont="1" applyFill="1" applyBorder="1" applyAlignment="1">
      <alignment horizontal="center" vertical="center"/>
    </xf>
    <xf numFmtId="0" fontId="9" fillId="0" borderId="49" xfId="0" applyFont="1" applyBorder="1" applyAlignment="1">
      <alignment horizontal="center" vertical="center"/>
    </xf>
    <xf numFmtId="0" fontId="9" fillId="0" borderId="64" xfId="0" applyFont="1" applyBorder="1" applyAlignment="1">
      <alignment horizontal="center" vertical="center"/>
    </xf>
    <xf numFmtId="0" fontId="2" fillId="2" borderId="3" xfId="0" applyFont="1" applyFill="1" applyBorder="1" applyAlignment="1">
      <alignment horizontal="center" vertical="center"/>
    </xf>
    <xf numFmtId="0" fontId="9" fillId="0" borderId="0" xfId="0" applyFont="1" applyAlignment="1">
      <alignment horizontal="center" vertical="center"/>
    </xf>
    <xf numFmtId="0" fontId="12" fillId="0" borderId="0" xfId="0" applyFont="1" applyAlignment="1">
      <alignment horizontal="center" vertical="center"/>
    </xf>
    <xf numFmtId="0" fontId="12" fillId="3" borderId="32" xfId="0" applyFont="1" applyFill="1" applyBorder="1" applyAlignment="1">
      <alignment horizontal="center" vertical="center"/>
    </xf>
    <xf numFmtId="0" fontId="2" fillId="3" borderId="1" xfId="0" applyFont="1" applyFill="1" applyBorder="1" applyAlignment="1">
      <alignment vertical="top" wrapText="1" shrinkToFit="1"/>
    </xf>
    <xf numFmtId="0" fontId="2" fillId="3" borderId="7" xfId="0" applyFont="1" applyFill="1" applyBorder="1" applyAlignment="1">
      <alignment vertical="top" wrapText="1" shrinkToFit="1"/>
    </xf>
    <xf numFmtId="0" fontId="2" fillId="3" borderId="3" xfId="0" applyFont="1" applyFill="1" applyBorder="1" applyAlignment="1">
      <alignment vertical="center" shrinkToFit="1"/>
    </xf>
    <xf numFmtId="0" fontId="2" fillId="3" borderId="3" xfId="0" applyFont="1" applyFill="1" applyBorder="1" applyAlignment="1">
      <alignment vertical="top" shrinkToFit="1"/>
    </xf>
    <xf numFmtId="0" fontId="2" fillId="3" borderId="20" xfId="0" applyFont="1" applyFill="1" applyBorder="1" applyAlignment="1">
      <alignment horizontal="center" vertical="center"/>
    </xf>
    <xf numFmtId="38" fontId="11" fillId="2" borderId="31" xfId="1" applyFont="1" applyFill="1" applyBorder="1" applyAlignment="1">
      <alignment vertical="center"/>
    </xf>
    <xf numFmtId="38" fontId="16" fillId="2" borderId="42" xfId="1" applyFont="1" applyFill="1" applyBorder="1" applyAlignment="1">
      <alignment vertical="center"/>
    </xf>
    <xf numFmtId="38" fontId="2" fillId="3" borderId="15" xfId="1" applyFont="1" applyFill="1" applyBorder="1" applyAlignment="1">
      <alignment vertical="center" shrinkToFit="1"/>
    </xf>
    <xf numFmtId="38" fontId="2" fillId="3" borderId="20" xfId="1" applyFont="1" applyFill="1" applyBorder="1" applyAlignment="1">
      <alignment vertical="center" shrinkToFit="1"/>
    </xf>
    <xf numFmtId="38" fontId="2" fillId="3" borderId="27" xfId="1" applyFont="1" applyFill="1" applyBorder="1" applyAlignment="1">
      <alignment vertical="center" shrinkToFit="1"/>
    </xf>
    <xf numFmtId="38" fontId="17" fillId="3" borderId="31" xfId="1" applyFont="1" applyFill="1" applyBorder="1" applyAlignment="1">
      <alignment vertical="center"/>
    </xf>
    <xf numFmtId="38" fontId="2" fillId="3" borderId="20" xfId="1" applyFont="1" applyFill="1" applyBorder="1" applyAlignment="1">
      <alignment vertical="center"/>
    </xf>
    <xf numFmtId="38" fontId="2" fillId="3" borderId="27" xfId="1" applyFont="1" applyFill="1" applyBorder="1" applyAlignment="1">
      <alignment vertical="center"/>
    </xf>
    <xf numFmtId="38" fontId="16" fillId="2" borderId="31" xfId="1" applyFont="1" applyFill="1" applyBorder="1" applyAlignment="1">
      <alignment vertical="center"/>
    </xf>
    <xf numFmtId="0" fontId="2" fillId="3" borderId="15" xfId="0" applyFont="1" applyFill="1" applyBorder="1" applyAlignment="1">
      <alignment horizontal="center" vertical="center"/>
    </xf>
    <xf numFmtId="0" fontId="2" fillId="3" borderId="27" xfId="0" applyFont="1" applyFill="1" applyBorder="1" applyAlignment="1">
      <alignment horizontal="center" vertical="center"/>
    </xf>
    <xf numFmtId="0" fontId="18" fillId="0" borderId="0" xfId="0" applyFont="1">
      <alignment vertical="center"/>
    </xf>
    <xf numFmtId="0" fontId="9" fillId="0" borderId="47" xfId="0" applyFont="1" applyBorder="1" applyAlignment="1">
      <alignment horizontal="center" vertical="center"/>
    </xf>
    <xf numFmtId="0" fontId="2" fillId="4" borderId="0" xfId="0" applyFont="1" applyFill="1">
      <alignment vertical="center"/>
    </xf>
    <xf numFmtId="0" fontId="2" fillId="4" borderId="0" xfId="0" applyFont="1" applyFill="1" applyAlignment="1">
      <alignment horizontal="center" vertical="center" shrinkToFit="1"/>
    </xf>
    <xf numFmtId="0" fontId="2" fillId="4" borderId="0" xfId="0" applyFont="1" applyFill="1" applyAlignment="1">
      <alignment vertical="center" shrinkToFit="1"/>
    </xf>
    <xf numFmtId="38" fontId="2" fillId="4" borderId="0" xfId="0" applyNumberFormat="1" applyFont="1" applyFill="1">
      <alignment vertical="center"/>
    </xf>
    <xf numFmtId="0" fontId="2" fillId="4" borderId="0" xfId="0" applyFont="1" applyFill="1" applyAlignment="1">
      <alignment horizontal="right" vertical="center" shrinkToFit="1"/>
    </xf>
    <xf numFmtId="0" fontId="2" fillId="4" borderId="0" xfId="0" applyFont="1" applyFill="1" applyAlignment="1">
      <alignment horizontal="right" vertical="center"/>
    </xf>
    <xf numFmtId="0" fontId="19" fillId="0" borderId="0" xfId="0" applyFont="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10" fillId="3" borderId="1" xfId="0" applyFont="1" applyFill="1" applyBorder="1" applyAlignment="1">
      <alignment vertical="top" wrapText="1" shrinkToFit="1"/>
    </xf>
    <xf numFmtId="0" fontId="10" fillId="3" borderId="3" xfId="0" applyFont="1" applyFill="1" applyBorder="1" applyAlignment="1">
      <alignment vertical="top" wrapText="1" shrinkToFit="1"/>
    </xf>
    <xf numFmtId="0" fontId="10" fillId="3" borderId="7" xfId="0" applyFont="1" applyFill="1" applyBorder="1" applyAlignment="1">
      <alignment vertical="top" wrapText="1" shrinkToFit="1"/>
    </xf>
    <xf numFmtId="0" fontId="2" fillId="3" borderId="29" xfId="0" applyFont="1" applyFill="1" applyBorder="1" applyAlignment="1">
      <alignment horizontal="center" vertical="top" shrinkToFit="1"/>
    </xf>
    <xf numFmtId="0" fontId="2" fillId="3" borderId="30" xfId="0" applyFont="1" applyFill="1" applyBorder="1" applyAlignment="1">
      <alignment horizontal="center" vertical="top" shrinkToFit="1"/>
    </xf>
    <xf numFmtId="0" fontId="4" fillId="0" borderId="0" xfId="0" applyFont="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wrapText="1"/>
    </xf>
    <xf numFmtId="0" fontId="2" fillId="0" borderId="29" xfId="0" applyFont="1" applyBorder="1" applyAlignment="1">
      <alignment horizontal="center" vertical="top" shrinkToFit="1"/>
    </xf>
    <xf numFmtId="0" fontId="2" fillId="0" borderId="30" xfId="0" applyFont="1" applyBorder="1" applyAlignment="1">
      <alignment horizontal="center" vertical="top" shrinkToFit="1"/>
    </xf>
    <xf numFmtId="0" fontId="2" fillId="3" borderId="3" xfId="0" applyFont="1" applyFill="1" applyBorder="1" applyAlignment="1">
      <alignment horizontal="left" vertical="top" wrapText="1"/>
    </xf>
    <xf numFmtId="0" fontId="2" fillId="3" borderId="7" xfId="0" applyFont="1" applyFill="1" applyBorder="1" applyAlignment="1">
      <alignment horizontal="left" vertical="top" wrapText="1"/>
    </xf>
    <xf numFmtId="0" fontId="9" fillId="3" borderId="4" xfId="0" applyFont="1" applyFill="1" applyBorder="1" applyAlignment="1">
      <alignment vertical="top" wrapText="1"/>
    </xf>
    <xf numFmtId="0" fontId="9" fillId="3" borderId="23" xfId="0" applyFont="1" applyFill="1" applyBorder="1" applyAlignment="1">
      <alignment vertical="top" wrapText="1"/>
    </xf>
    <xf numFmtId="0" fontId="2" fillId="0" borderId="3" xfId="0" applyFont="1" applyBorder="1" applyAlignment="1">
      <alignment horizontal="left" vertical="top" shrinkToFit="1"/>
    </xf>
    <xf numFmtId="0" fontId="2" fillId="0" borderId="7" xfId="0" applyFont="1" applyBorder="1" applyAlignment="1">
      <alignment horizontal="left" vertical="top" shrinkToFit="1"/>
    </xf>
    <xf numFmtId="0" fontId="2" fillId="0" borderId="4" xfId="0" applyFont="1" applyBorder="1" applyAlignment="1">
      <alignment vertical="top" wrapText="1" shrinkToFit="1"/>
    </xf>
    <xf numFmtId="0" fontId="2" fillId="0" borderId="23" xfId="0" applyFont="1" applyBorder="1" applyAlignment="1">
      <alignment vertical="top" wrapText="1" shrinkToFit="1"/>
    </xf>
    <xf numFmtId="0" fontId="2" fillId="0" borderId="33" xfId="0" applyFont="1" applyBorder="1" applyAlignment="1">
      <alignment horizontal="left" vertical="top" shrinkToFit="1"/>
    </xf>
    <xf numFmtId="0" fontId="2" fillId="0" borderId="22" xfId="0" applyFont="1" applyBorder="1" applyAlignment="1">
      <alignment horizontal="left" vertical="top" shrinkToFit="1"/>
    </xf>
    <xf numFmtId="0" fontId="2" fillId="0" borderId="1" xfId="0" applyFont="1" applyBorder="1" applyAlignment="1">
      <alignment horizontal="left" vertical="top" wrapText="1" shrinkToFit="1"/>
    </xf>
    <xf numFmtId="0" fontId="2" fillId="0" borderId="3" xfId="0" applyFont="1" applyBorder="1" applyAlignment="1">
      <alignment horizontal="left" vertical="top" wrapText="1" shrinkToFit="1"/>
    </xf>
    <xf numFmtId="0" fontId="2" fillId="0" borderId="7" xfId="0" applyFont="1" applyBorder="1" applyAlignment="1">
      <alignment horizontal="left" vertical="top" wrapText="1" shrinkToFit="1"/>
    </xf>
    <xf numFmtId="0" fontId="18" fillId="0" borderId="40" xfId="0" applyFont="1" applyBorder="1" applyAlignment="1">
      <alignment horizontal="center" vertical="center" shrinkToFit="1"/>
    </xf>
    <xf numFmtId="0" fontId="13" fillId="0" borderId="41" xfId="0" applyFont="1" applyBorder="1" applyAlignment="1">
      <alignment horizontal="center" vertical="center"/>
    </xf>
    <xf numFmtId="0" fontId="15" fillId="3" borderId="65" xfId="0" applyFont="1" applyFill="1" applyBorder="1" applyAlignment="1">
      <alignment vertical="center" wrapText="1"/>
    </xf>
    <xf numFmtId="0" fontId="15" fillId="3" borderId="15" xfId="0" applyFont="1" applyFill="1" applyBorder="1" applyAlignment="1">
      <alignment vertical="center" wrapText="1"/>
    </xf>
    <xf numFmtId="0" fontId="2" fillId="4" borderId="0" xfId="0" applyFont="1" applyFill="1" applyAlignment="1">
      <alignment horizontal="center" vertical="center" shrinkToFit="1"/>
    </xf>
    <xf numFmtId="0" fontId="2" fillId="4" borderId="0" xfId="0" applyFont="1" applyFill="1" applyAlignment="1">
      <alignment vertical="center" shrinkToFit="1"/>
    </xf>
    <xf numFmtId="0" fontId="2" fillId="0" borderId="29" xfId="0" applyFont="1" applyBorder="1" applyAlignment="1">
      <alignment horizontal="center" vertical="center" shrinkToFit="1"/>
    </xf>
    <xf numFmtId="0" fontId="0" fillId="0" borderId="30" xfId="0" applyBorder="1" applyAlignment="1">
      <alignment horizontal="center" vertical="center"/>
    </xf>
    <xf numFmtId="0" fontId="2" fillId="0" borderId="5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0" fillId="0" borderId="62" xfId="0" applyBorder="1" applyAlignment="1">
      <alignment horizontal="center" vertical="center" wrapText="1"/>
    </xf>
    <xf numFmtId="0" fontId="0" fillId="0" borderId="56" xfId="0" applyBorder="1" applyAlignment="1">
      <alignment horizontal="center" vertical="center" wrapText="1"/>
    </xf>
    <xf numFmtId="0" fontId="2" fillId="2" borderId="63"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33" xfId="0" applyFont="1" applyBorder="1" applyAlignment="1">
      <alignment horizontal="left" vertical="top" wrapText="1" shrinkToFit="1"/>
    </xf>
    <xf numFmtId="0" fontId="0" fillId="0" borderId="50"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1" xfId="0" applyBorder="1" applyAlignment="1">
      <alignment horizontal="center" vertical="center"/>
    </xf>
    <xf numFmtId="0" fontId="0" fillId="0" borderId="54" xfId="0" applyBorder="1" applyAlignment="1">
      <alignment horizontal="center" vertical="center"/>
    </xf>
    <xf numFmtId="0" fontId="0" fillId="0" borderId="57" xfId="0" applyBorder="1" applyAlignment="1">
      <alignment vertical="center" wrapText="1"/>
    </xf>
    <xf numFmtId="0" fontId="0" fillId="0" borderId="58" xfId="0" applyBorder="1" applyAlignment="1">
      <alignment vertical="center" wrapText="1"/>
    </xf>
    <xf numFmtId="0" fontId="0" fillId="0" borderId="56" xfId="0" applyBorder="1" applyAlignment="1">
      <alignment vertical="center" wrapText="1"/>
    </xf>
    <xf numFmtId="0" fontId="0" fillId="0" borderId="58" xfId="0" applyBorder="1">
      <alignment vertical="center"/>
    </xf>
    <xf numFmtId="0" fontId="0" fillId="0" borderId="56" xfId="0" applyBorder="1">
      <alignment vertical="center"/>
    </xf>
    <xf numFmtId="0" fontId="0" fillId="0" borderId="50"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xf>
    <xf numFmtId="0" fontId="0" fillId="0" borderId="50" xfId="0" applyBorder="1" applyAlignment="1">
      <alignment vertical="center" wrapText="1"/>
    </xf>
    <xf numFmtId="0" fontId="0" fillId="0" borderId="51" xfId="0" applyBorder="1">
      <alignment vertical="center"/>
    </xf>
    <xf numFmtId="0" fontId="0" fillId="0" borderId="52" xfId="0" applyBorder="1">
      <alignment vertical="center"/>
    </xf>
    <xf numFmtId="0" fontId="0" fillId="0" borderId="6" xfId="0" applyBorder="1" applyAlignment="1">
      <alignment vertical="center" wrapText="1"/>
    </xf>
    <xf numFmtId="0" fontId="0" fillId="0" borderId="0" xfId="0">
      <alignment vertical="center"/>
    </xf>
    <xf numFmtId="0" fontId="0" fillId="0" borderId="5" xfId="0" applyBorder="1">
      <alignment vertical="center"/>
    </xf>
    <xf numFmtId="0" fontId="0" fillId="0" borderId="53" xfId="0" applyBorder="1">
      <alignment vertical="center"/>
    </xf>
    <xf numFmtId="0" fontId="0" fillId="0" borderId="54" xfId="0" applyBorder="1">
      <alignment vertical="center"/>
    </xf>
    <xf numFmtId="0" fontId="0" fillId="0" borderId="55" xfId="0" applyBorder="1">
      <alignment vertical="center"/>
    </xf>
  </cellXfs>
  <cellStyles count="2">
    <cellStyle name="桁区切り" xfId="1" builtinId="6"/>
    <cellStyle name="標準" xfId="0" builtinId="0"/>
  </cellStyles>
  <dxfs count="0"/>
  <tableStyles count="0" defaultTableStyle="TableStyleMedium2" defaultPivotStyle="PivotStyleLight16"/>
  <colors>
    <mruColors>
      <color rgb="FF0C769E"/>
      <color rgb="FFCCECFF"/>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152400</xdr:colOff>
      <xdr:row>2</xdr:row>
      <xdr:rowOff>41274</xdr:rowOff>
    </xdr:from>
    <xdr:to>
      <xdr:col>10</xdr:col>
      <xdr:colOff>800100</xdr:colOff>
      <xdr:row>6</xdr:row>
      <xdr:rowOff>95249</xdr:rowOff>
    </xdr:to>
    <xdr:sp macro="" textlink="">
      <xdr:nvSpPr>
        <xdr:cNvPr id="3" name="吹き出し: 四角形 2">
          <a:extLst>
            <a:ext uri="{FF2B5EF4-FFF2-40B4-BE49-F238E27FC236}">
              <a16:creationId xmlns:a16="http://schemas.microsoft.com/office/drawing/2014/main" id="{88C51CE6-4A19-4AB5-B800-DE5604CAE117}"/>
            </a:ext>
          </a:extLst>
        </xdr:cNvPr>
        <xdr:cNvSpPr/>
      </xdr:nvSpPr>
      <xdr:spPr>
        <a:xfrm>
          <a:off x="6067425" y="574674"/>
          <a:ext cx="3419475" cy="854075"/>
        </a:xfrm>
        <a:prstGeom prst="wedgeRectCallout">
          <a:avLst>
            <a:gd name="adj1" fmla="val -47914"/>
            <a:gd name="adj2" fmla="val -68083"/>
          </a:avLst>
        </a:prstGeom>
        <a:solidFill>
          <a:srgbClr val="CCEC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タイトル</a:t>
          </a:r>
          <a:r>
            <a:rPr kumimoji="1" lang="en-US" altLang="ja-JP" sz="1000">
              <a:solidFill>
                <a:srgbClr val="FF0000"/>
              </a:solidFill>
              <a:latin typeface="ＭＳ ゴシック" panose="020B0609070205080204" pitchFamily="49" charset="-128"/>
              <a:ea typeface="ＭＳ ゴシック" panose="020B0609070205080204" pitchFamily="49" charset="-128"/>
            </a:rPr>
            <a:t>】</a:t>
          </a:r>
        </a:p>
        <a:p>
          <a:pPr algn="l"/>
          <a:r>
            <a:rPr kumimoji="1" lang="ja-JP" altLang="en-US" sz="1000">
              <a:solidFill>
                <a:srgbClr val="FF0000"/>
              </a:solidFill>
              <a:latin typeface="ＭＳ ゴシック" panose="020B0609070205080204" pitchFamily="49" charset="-128"/>
              <a:ea typeface="ＭＳ ゴシック" panose="020B0609070205080204" pitchFamily="49" charset="-128"/>
            </a:rPr>
            <a:t>○工事着手前：「現場環境改善実施計画書」</a:t>
          </a:r>
          <a:endParaRPr kumimoji="1" lang="en-US" altLang="ja-JP" sz="10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solidFill>
                <a:srgbClr val="FF0000"/>
              </a:solidFill>
              <a:latin typeface="ＭＳ ゴシック" panose="020B0609070205080204" pitchFamily="49" charset="-128"/>
              <a:ea typeface="ＭＳ ゴシック" panose="020B0609070205080204" pitchFamily="49" charset="-128"/>
            </a:rPr>
            <a:t>○内容変更時：「現場環境改善実施計画書（変更）」</a:t>
          </a:r>
          <a:endParaRPr kumimoji="1" lang="en-US" altLang="ja-JP" sz="10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solidFill>
                <a:srgbClr val="FF0000"/>
              </a:solidFill>
              <a:latin typeface="ＭＳ ゴシック" panose="020B0609070205080204" pitchFamily="49" charset="-128"/>
              <a:ea typeface="ＭＳ ゴシック" panose="020B0609070205080204" pitchFamily="49" charset="-128"/>
            </a:rPr>
            <a:t>○工事完成時：「現場環境改善実施書」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D0C9F-3D10-4B63-AE2D-2B23A7058854}">
  <sheetPr>
    <tabColor rgb="FFFF0000"/>
  </sheetPr>
  <dimension ref="A1:Q74"/>
  <sheetViews>
    <sheetView tabSelected="1" view="pageBreakPreview" zoomScale="75" zoomScaleNormal="75" zoomScaleSheetLayoutView="75" workbookViewId="0"/>
  </sheetViews>
  <sheetFormatPr defaultRowHeight="13" x14ac:dyDescent="0.2"/>
  <cols>
    <col min="1" max="1" width="11.6328125" style="1" customWidth="1"/>
    <col min="2" max="2" width="46.6328125" style="1" customWidth="1"/>
    <col min="3" max="4" width="5.6328125" style="1" customWidth="1"/>
    <col min="5" max="5" width="8.6328125" style="1" customWidth="1"/>
    <col min="6" max="8" width="6.6328125" style="1" customWidth="1"/>
    <col min="9" max="9" width="10.6328125" style="1" customWidth="1"/>
    <col min="10" max="10" width="15.6328125" style="1" customWidth="1"/>
    <col min="11" max="11" width="12.6328125" style="1" customWidth="1"/>
    <col min="12" max="12" width="5.6328125" style="1" customWidth="1"/>
    <col min="13" max="14" width="8.7265625" style="1"/>
    <col min="15" max="15" width="10.453125" style="1" bestFit="1" customWidth="1"/>
    <col min="16" max="16384" width="8.7265625" style="1"/>
  </cols>
  <sheetData>
    <row r="1" spans="1:17" ht="16" customHeight="1" x14ac:dyDescent="0.2">
      <c r="K1" s="1" t="s">
        <v>83</v>
      </c>
    </row>
    <row r="2" spans="1:17" ht="26" customHeight="1" x14ac:dyDescent="0.2">
      <c r="B2" s="129" t="s">
        <v>49</v>
      </c>
      <c r="C2" s="129"/>
      <c r="D2" s="129"/>
      <c r="E2" s="129"/>
      <c r="F2" s="129"/>
      <c r="G2" s="129"/>
      <c r="H2" s="129"/>
      <c r="I2" s="129"/>
      <c r="J2" s="129"/>
    </row>
    <row r="3" spans="1:17" ht="16" customHeight="1" x14ac:dyDescent="0.2"/>
    <row r="4" spans="1:17" s="5" customFormat="1" ht="16" customHeight="1" x14ac:dyDescent="0.2">
      <c r="A4" s="2" t="s">
        <v>0</v>
      </c>
      <c r="B4" s="3" t="s">
        <v>1</v>
      </c>
      <c r="C4" s="4"/>
      <c r="D4" s="4"/>
      <c r="E4" s="4"/>
      <c r="F4" s="4"/>
      <c r="G4" s="4"/>
      <c r="H4" s="4"/>
      <c r="I4" s="4"/>
      <c r="J4" s="4"/>
      <c r="K4" s="4"/>
      <c r="L4" s="4"/>
    </row>
    <row r="5" spans="1:17" s="5" customFormat="1" ht="16" customHeight="1" x14ac:dyDescent="0.2">
      <c r="A5" s="2" t="s">
        <v>2</v>
      </c>
      <c r="B5" s="3" t="s">
        <v>3</v>
      </c>
      <c r="C5" s="4"/>
      <c r="D5" s="4"/>
      <c r="E5" s="4"/>
      <c r="F5" s="4"/>
      <c r="G5" s="4"/>
      <c r="H5" s="4"/>
      <c r="I5" s="4"/>
      <c r="J5" s="4"/>
      <c r="K5" s="4"/>
      <c r="L5" s="4"/>
    </row>
    <row r="6" spans="1:17" s="5" customFormat="1" ht="16" customHeight="1" x14ac:dyDescent="0.2">
      <c r="A6" s="2" t="s">
        <v>4</v>
      </c>
      <c r="B6" s="3"/>
      <c r="C6" s="4"/>
      <c r="D6" s="4"/>
      <c r="E6" s="4"/>
      <c r="F6" s="4"/>
      <c r="G6" s="4"/>
      <c r="H6" s="4"/>
      <c r="I6" s="4"/>
      <c r="J6" s="4"/>
      <c r="K6" s="4"/>
      <c r="L6" s="4"/>
    </row>
    <row r="7" spans="1:17" ht="16" customHeight="1" x14ac:dyDescent="0.2"/>
    <row r="8" spans="1:17" ht="16" customHeight="1" x14ac:dyDescent="0.2">
      <c r="A8" s="112" t="s">
        <v>5</v>
      </c>
      <c r="B8" s="81"/>
      <c r="E8" s="6"/>
      <c r="I8" s="120"/>
      <c r="K8" s="1" t="s">
        <v>7</v>
      </c>
    </row>
    <row r="9" spans="1:17" ht="16" customHeight="1" thickBot="1" x14ac:dyDescent="0.25">
      <c r="A9" s="81" t="s">
        <v>86</v>
      </c>
      <c r="B9" s="81"/>
      <c r="E9" s="6"/>
      <c r="I9" s="120" t="s">
        <v>6</v>
      </c>
    </row>
    <row r="10" spans="1:17" ht="16" customHeight="1" x14ac:dyDescent="0.2">
      <c r="A10" s="130" t="s">
        <v>8</v>
      </c>
      <c r="B10" s="133" t="s">
        <v>46</v>
      </c>
      <c r="C10" s="157" t="s">
        <v>85</v>
      </c>
      <c r="D10" s="158"/>
      <c r="E10" s="158"/>
      <c r="F10" s="158"/>
      <c r="G10" s="158"/>
      <c r="H10" s="158"/>
      <c r="I10" s="159"/>
      <c r="J10" s="130" t="s">
        <v>12</v>
      </c>
      <c r="K10" s="121" t="s">
        <v>13</v>
      </c>
      <c r="L10" s="93"/>
    </row>
    <row r="11" spans="1:17" ht="16" customHeight="1" x14ac:dyDescent="0.2">
      <c r="A11" s="131"/>
      <c r="B11" s="122"/>
      <c r="C11" s="160" t="s">
        <v>55</v>
      </c>
      <c r="D11" s="161"/>
      <c r="E11" s="162" t="s">
        <v>51</v>
      </c>
      <c r="F11" s="90" t="s">
        <v>58</v>
      </c>
      <c r="G11" s="90" t="s">
        <v>9</v>
      </c>
      <c r="H11" s="91" t="s">
        <v>10</v>
      </c>
      <c r="I11" s="92" t="s">
        <v>11</v>
      </c>
      <c r="J11" s="131"/>
      <c r="K11" s="122"/>
      <c r="L11" s="93"/>
    </row>
    <row r="12" spans="1:17" ht="16" customHeight="1" thickBot="1" x14ac:dyDescent="0.25">
      <c r="A12" s="132"/>
      <c r="B12" s="123"/>
      <c r="C12" s="82" t="s">
        <v>53</v>
      </c>
      <c r="D12" s="83" t="s">
        <v>54</v>
      </c>
      <c r="E12" s="163"/>
      <c r="F12" s="7" t="s">
        <v>14</v>
      </c>
      <c r="G12" s="7" t="s">
        <v>15</v>
      </c>
      <c r="H12" s="8" t="s">
        <v>16</v>
      </c>
      <c r="I12" s="9" t="s">
        <v>59</v>
      </c>
      <c r="J12" s="132"/>
      <c r="K12" s="123"/>
      <c r="L12" s="93"/>
    </row>
    <row r="13" spans="1:17" ht="16" customHeight="1" x14ac:dyDescent="0.2">
      <c r="A13" s="136" t="s">
        <v>81</v>
      </c>
      <c r="B13" s="138" t="s">
        <v>45</v>
      </c>
      <c r="C13" s="84"/>
      <c r="D13" s="85"/>
      <c r="E13" s="10"/>
      <c r="F13" s="10"/>
      <c r="G13" s="10"/>
      <c r="H13" s="12"/>
      <c r="I13" s="103">
        <f>ROUNDDOWN(F13*G13*H13,0)</f>
        <v>0</v>
      </c>
      <c r="J13" s="110"/>
      <c r="K13" s="14"/>
      <c r="L13" s="93"/>
      <c r="M13" s="5"/>
      <c r="N13" s="5"/>
      <c r="O13" s="5"/>
      <c r="P13" s="5"/>
      <c r="Q13" s="5"/>
    </row>
    <row r="14" spans="1:17" ht="16" customHeight="1" x14ac:dyDescent="0.2">
      <c r="A14" s="136"/>
      <c r="B14" s="138"/>
      <c r="C14" s="86"/>
      <c r="D14" s="87" t="s">
        <v>56</v>
      </c>
      <c r="E14" s="15" t="s">
        <v>82</v>
      </c>
      <c r="F14" s="15">
        <v>5700</v>
      </c>
      <c r="G14" s="15">
        <v>3</v>
      </c>
      <c r="H14" s="17">
        <v>6</v>
      </c>
      <c r="I14" s="104">
        <f>ROUNDDOWN(F14*G14*H14,0)</f>
        <v>102600</v>
      </c>
      <c r="J14" s="100" t="s">
        <v>84</v>
      </c>
      <c r="K14" s="19"/>
      <c r="L14" s="93"/>
      <c r="M14" s="5"/>
      <c r="N14" s="5"/>
      <c r="O14" s="5"/>
      <c r="P14" s="5"/>
      <c r="Q14" s="5"/>
    </row>
    <row r="15" spans="1:17" ht="16" customHeight="1" x14ac:dyDescent="0.2">
      <c r="A15" s="136"/>
      <c r="B15" s="138"/>
      <c r="C15" s="86"/>
      <c r="D15" s="87"/>
      <c r="E15" s="15"/>
      <c r="F15" s="15"/>
      <c r="G15" s="15"/>
      <c r="H15" s="17"/>
      <c r="I15" s="104">
        <f t="shared" ref="I15:I16" si="0">ROUNDDOWN(F15*G15*H15,0)</f>
        <v>0</v>
      </c>
      <c r="J15" s="100"/>
      <c r="K15" s="19"/>
      <c r="L15" s="93"/>
    </row>
    <row r="16" spans="1:17" ht="16" customHeight="1" thickBot="1" x14ac:dyDescent="0.25">
      <c r="A16" s="137"/>
      <c r="B16" s="139"/>
      <c r="C16" s="88"/>
      <c r="D16" s="89"/>
      <c r="E16" s="20"/>
      <c r="F16" s="20"/>
      <c r="G16" s="20"/>
      <c r="H16" s="22"/>
      <c r="I16" s="105">
        <f t="shared" si="0"/>
        <v>0</v>
      </c>
      <c r="J16" s="111"/>
      <c r="K16" s="24"/>
      <c r="L16" s="93"/>
    </row>
    <row r="17" spans="1:12" ht="16" customHeight="1" thickBot="1" x14ac:dyDescent="0.25">
      <c r="A17" s="127" t="s">
        <v>17</v>
      </c>
      <c r="B17" s="128"/>
      <c r="C17" s="128"/>
      <c r="D17" s="128"/>
      <c r="E17" s="128"/>
      <c r="F17" s="128"/>
      <c r="G17" s="128"/>
      <c r="H17" s="128"/>
      <c r="I17" s="106">
        <f>ROUNDDOWN(SUM(I13:I16),-3)</f>
        <v>102000</v>
      </c>
      <c r="J17" s="25"/>
      <c r="K17" s="95"/>
      <c r="L17" s="93"/>
    </row>
    <row r="18" spans="1:12" ht="16" customHeight="1" x14ac:dyDescent="0.2">
      <c r="A18" s="140" t="s">
        <v>18</v>
      </c>
      <c r="B18" s="142"/>
      <c r="C18" s="26"/>
      <c r="D18" s="27"/>
      <c r="E18" s="11"/>
      <c r="F18" s="27"/>
      <c r="G18" s="27"/>
      <c r="H18" s="28"/>
      <c r="I18" s="13">
        <f>ROUNDDOWN(F18*G18*H18,0)</f>
        <v>0</v>
      </c>
      <c r="J18" s="29"/>
      <c r="K18" s="30"/>
      <c r="L18" s="60"/>
    </row>
    <row r="19" spans="1:12" ht="16" customHeight="1" x14ac:dyDescent="0.2">
      <c r="A19" s="140"/>
      <c r="B19" s="142"/>
      <c r="C19" s="31"/>
      <c r="D19" s="32"/>
      <c r="E19" s="16"/>
      <c r="F19" s="32"/>
      <c r="G19" s="32"/>
      <c r="H19" s="33"/>
      <c r="I19" s="18">
        <f>ROUNDDOWN(F19*G19*H19,0)</f>
        <v>0</v>
      </c>
      <c r="J19" s="35"/>
      <c r="K19" s="36"/>
      <c r="L19" s="60"/>
    </row>
    <row r="20" spans="1:12" ht="16" customHeight="1" x14ac:dyDescent="0.2">
      <c r="A20" s="140"/>
      <c r="B20" s="142"/>
      <c r="C20" s="31"/>
      <c r="D20" s="32"/>
      <c r="E20" s="16"/>
      <c r="F20" s="32"/>
      <c r="G20" s="32"/>
      <c r="H20" s="33"/>
      <c r="I20" s="18">
        <f t="shared" ref="I20:I21" si="1">ROUNDDOWN(F20*G20*H20,0)</f>
        <v>0</v>
      </c>
      <c r="J20" s="35"/>
      <c r="K20" s="36"/>
      <c r="L20" s="60"/>
    </row>
    <row r="21" spans="1:12" ht="16" customHeight="1" thickBot="1" x14ac:dyDescent="0.25">
      <c r="A21" s="141"/>
      <c r="B21" s="143"/>
      <c r="C21" s="37"/>
      <c r="D21" s="38"/>
      <c r="E21" s="21"/>
      <c r="F21" s="38"/>
      <c r="G21" s="38"/>
      <c r="H21" s="39"/>
      <c r="I21" s="23">
        <f t="shared" si="1"/>
        <v>0</v>
      </c>
      <c r="J21" s="41"/>
      <c r="K21" s="42"/>
      <c r="L21" s="60"/>
    </row>
    <row r="22" spans="1:12" ht="16" customHeight="1" thickBot="1" x14ac:dyDescent="0.25">
      <c r="A22" s="134" t="s">
        <v>17</v>
      </c>
      <c r="B22" s="135"/>
      <c r="C22" s="135"/>
      <c r="D22" s="135"/>
      <c r="E22" s="135"/>
      <c r="F22" s="135"/>
      <c r="G22" s="135"/>
      <c r="H22" s="135"/>
      <c r="I22" s="101">
        <f>ROUNDDOWN(SUM(I18:I21),-3)</f>
        <v>0</v>
      </c>
      <c r="J22" s="43"/>
      <c r="K22" s="44"/>
      <c r="L22" s="60"/>
    </row>
    <row r="23" spans="1:12" ht="16" customHeight="1" x14ac:dyDescent="0.2">
      <c r="A23" s="144" t="s">
        <v>19</v>
      </c>
      <c r="B23" s="142"/>
      <c r="C23" s="46"/>
      <c r="D23" s="47"/>
      <c r="E23" s="11"/>
      <c r="F23" s="47"/>
      <c r="G23" s="47"/>
      <c r="H23" s="48"/>
      <c r="I23" s="13">
        <f>ROUNDDOWN(F23*G23*H23,0)</f>
        <v>0</v>
      </c>
      <c r="J23" s="49"/>
      <c r="K23" s="50"/>
      <c r="L23" s="60"/>
    </row>
    <row r="24" spans="1:12" ht="16" customHeight="1" x14ac:dyDescent="0.2">
      <c r="A24" s="140"/>
      <c r="B24" s="142"/>
      <c r="C24" s="31"/>
      <c r="D24" s="32"/>
      <c r="E24" s="16"/>
      <c r="F24" s="32"/>
      <c r="G24" s="32"/>
      <c r="H24" s="33"/>
      <c r="I24" s="18">
        <f>ROUNDDOWN(F24*G24*H24,0)</f>
        <v>0</v>
      </c>
      <c r="J24" s="35"/>
      <c r="K24" s="36"/>
      <c r="L24" s="60"/>
    </row>
    <row r="25" spans="1:12" ht="16" customHeight="1" x14ac:dyDescent="0.2">
      <c r="A25" s="140"/>
      <c r="B25" s="142"/>
      <c r="C25" s="31"/>
      <c r="D25" s="32"/>
      <c r="E25" s="16"/>
      <c r="F25" s="32"/>
      <c r="G25" s="32"/>
      <c r="H25" s="33"/>
      <c r="I25" s="18">
        <f t="shared" ref="I25:I26" si="2">ROUNDDOWN(F25*G25*H25,0)</f>
        <v>0</v>
      </c>
      <c r="J25" s="35"/>
      <c r="K25" s="36"/>
      <c r="L25" s="60"/>
    </row>
    <row r="26" spans="1:12" ht="16" customHeight="1" thickBot="1" x14ac:dyDescent="0.25">
      <c r="A26" s="145"/>
      <c r="B26" s="143"/>
      <c r="C26" s="37"/>
      <c r="D26" s="38"/>
      <c r="E26" s="21"/>
      <c r="F26" s="38"/>
      <c r="G26" s="38"/>
      <c r="H26" s="39"/>
      <c r="I26" s="23">
        <f t="shared" si="2"/>
        <v>0</v>
      </c>
      <c r="J26" s="41"/>
      <c r="K26" s="42"/>
      <c r="L26" s="60"/>
    </row>
    <row r="27" spans="1:12" ht="16" customHeight="1" thickBot="1" x14ac:dyDescent="0.25">
      <c r="A27" s="134" t="s">
        <v>17</v>
      </c>
      <c r="B27" s="135"/>
      <c r="C27" s="135"/>
      <c r="D27" s="135"/>
      <c r="E27" s="135"/>
      <c r="F27" s="135"/>
      <c r="G27" s="135"/>
      <c r="H27" s="135"/>
      <c r="I27" s="101">
        <f>ROUNDDOWN(SUM(I23:I26),-3)</f>
        <v>0</v>
      </c>
      <c r="J27" s="43"/>
      <c r="K27" s="44"/>
      <c r="L27" s="60"/>
    </row>
    <row r="28" spans="1:12" ht="16" customHeight="1" x14ac:dyDescent="0.2">
      <c r="A28" s="144" t="s">
        <v>20</v>
      </c>
      <c r="B28" s="142"/>
      <c r="C28" s="46"/>
      <c r="D28" s="47"/>
      <c r="E28" s="11"/>
      <c r="F28" s="47"/>
      <c r="G28" s="47"/>
      <c r="H28" s="48"/>
      <c r="I28" s="13">
        <f>ROUNDDOWN(F28*G28*H28,0)</f>
        <v>0</v>
      </c>
      <c r="J28" s="49"/>
      <c r="K28" s="50"/>
      <c r="L28" s="60"/>
    </row>
    <row r="29" spans="1:12" ht="16" customHeight="1" x14ac:dyDescent="0.2">
      <c r="A29" s="140"/>
      <c r="B29" s="142"/>
      <c r="C29" s="31"/>
      <c r="D29" s="32"/>
      <c r="E29" s="16"/>
      <c r="F29" s="32"/>
      <c r="G29" s="32"/>
      <c r="H29" s="33"/>
      <c r="I29" s="18">
        <f>ROUNDDOWN(F29*G29*H29,0)</f>
        <v>0</v>
      </c>
      <c r="J29" s="35"/>
      <c r="K29" s="36"/>
      <c r="L29" s="60"/>
    </row>
    <row r="30" spans="1:12" ht="16" customHeight="1" x14ac:dyDescent="0.2">
      <c r="A30" s="140"/>
      <c r="B30" s="142"/>
      <c r="C30" s="31"/>
      <c r="D30" s="32"/>
      <c r="E30" s="16"/>
      <c r="F30" s="32"/>
      <c r="G30" s="32"/>
      <c r="H30" s="33"/>
      <c r="I30" s="18">
        <f t="shared" ref="I30:I31" si="3">ROUNDDOWN(F30*G30*H30,0)</f>
        <v>0</v>
      </c>
      <c r="J30" s="35"/>
      <c r="K30" s="36"/>
      <c r="L30" s="60"/>
    </row>
    <row r="31" spans="1:12" ht="16" customHeight="1" thickBot="1" x14ac:dyDescent="0.25">
      <c r="A31" s="145"/>
      <c r="B31" s="143"/>
      <c r="C31" s="37"/>
      <c r="D31" s="38"/>
      <c r="E31" s="21"/>
      <c r="F31" s="38"/>
      <c r="G31" s="38"/>
      <c r="H31" s="39"/>
      <c r="I31" s="23">
        <f t="shared" si="3"/>
        <v>0</v>
      </c>
      <c r="J31" s="41"/>
      <c r="K31" s="42"/>
      <c r="L31" s="60"/>
    </row>
    <row r="32" spans="1:12" ht="16" customHeight="1" thickBot="1" x14ac:dyDescent="0.25">
      <c r="A32" s="134" t="s">
        <v>17</v>
      </c>
      <c r="B32" s="135"/>
      <c r="C32" s="135"/>
      <c r="D32" s="135"/>
      <c r="E32" s="135"/>
      <c r="F32" s="135"/>
      <c r="G32" s="135"/>
      <c r="H32" s="135"/>
      <c r="I32" s="101">
        <f>ROUNDDOWN(SUM(I28:I31),-3)</f>
        <v>0</v>
      </c>
      <c r="J32" s="43"/>
      <c r="K32" s="44"/>
      <c r="L32" s="60"/>
    </row>
    <row r="33" spans="1:17" ht="16" customHeight="1" x14ac:dyDescent="0.2">
      <c r="A33" s="144" t="s">
        <v>21</v>
      </c>
      <c r="B33" s="142"/>
      <c r="C33" s="46"/>
      <c r="D33" s="47"/>
      <c r="E33" s="11"/>
      <c r="F33" s="47"/>
      <c r="G33" s="47"/>
      <c r="H33" s="48"/>
      <c r="I33" s="13">
        <f>ROUNDDOWN(F33*G33*H33,0)</f>
        <v>0</v>
      </c>
      <c r="J33" s="52"/>
      <c r="K33" s="45"/>
      <c r="L33" s="60"/>
    </row>
    <row r="34" spans="1:17" ht="16" customHeight="1" x14ac:dyDescent="0.2">
      <c r="A34" s="140"/>
      <c r="B34" s="142"/>
      <c r="C34" s="31"/>
      <c r="D34" s="32"/>
      <c r="E34" s="16"/>
      <c r="F34" s="32"/>
      <c r="G34" s="32"/>
      <c r="H34" s="33"/>
      <c r="I34" s="18">
        <f>ROUNDDOWN(F34*G34*H34,0)</f>
        <v>0</v>
      </c>
      <c r="J34" s="53"/>
      <c r="K34" s="51"/>
      <c r="L34" s="60"/>
    </row>
    <row r="35" spans="1:17" ht="16" customHeight="1" x14ac:dyDescent="0.2">
      <c r="A35" s="140"/>
      <c r="B35" s="142"/>
      <c r="C35" s="31"/>
      <c r="D35" s="32"/>
      <c r="E35" s="16"/>
      <c r="F35" s="32"/>
      <c r="G35" s="32"/>
      <c r="H35" s="33"/>
      <c r="I35" s="18">
        <f t="shared" ref="I35:I36" si="4">ROUNDDOWN(F35*G35*H35,0)</f>
        <v>0</v>
      </c>
      <c r="J35" s="53"/>
      <c r="K35" s="51"/>
      <c r="L35" s="60"/>
    </row>
    <row r="36" spans="1:17" ht="16" customHeight="1" thickBot="1" x14ac:dyDescent="0.25">
      <c r="A36" s="141"/>
      <c r="B36" s="143"/>
      <c r="C36" s="37"/>
      <c r="D36" s="38"/>
      <c r="E36" s="21"/>
      <c r="F36" s="38"/>
      <c r="H36" s="39"/>
      <c r="I36" s="23">
        <f t="shared" si="4"/>
        <v>0</v>
      </c>
      <c r="J36" s="54"/>
      <c r="K36" s="55"/>
      <c r="L36" s="60"/>
    </row>
    <row r="37" spans="1:17" ht="16" customHeight="1" thickBot="1" x14ac:dyDescent="0.25">
      <c r="A37" s="134" t="s">
        <v>17</v>
      </c>
      <c r="B37" s="135"/>
      <c r="C37" s="135"/>
      <c r="D37" s="135"/>
      <c r="E37" s="135"/>
      <c r="F37" s="135"/>
      <c r="G37" s="135"/>
      <c r="H37" s="135"/>
      <c r="I37" s="101">
        <f>ROUNDDOWN(SUM(I33:I36),-3)</f>
        <v>0</v>
      </c>
      <c r="J37" s="43"/>
      <c r="K37" s="44"/>
      <c r="L37" s="60"/>
    </row>
    <row r="38" spans="1:17" ht="16" customHeight="1" thickBot="1" x14ac:dyDescent="0.25">
      <c r="A38" s="149" t="s">
        <v>22</v>
      </c>
      <c r="B38" s="150"/>
      <c r="C38" s="150"/>
      <c r="D38" s="150"/>
      <c r="E38" s="150"/>
      <c r="F38" s="150"/>
      <c r="G38" s="150"/>
      <c r="H38" s="150"/>
      <c r="I38" s="102">
        <f>I22+I27+I32+I37</f>
        <v>0</v>
      </c>
      <c r="J38" s="56"/>
      <c r="K38" s="57"/>
      <c r="L38" s="60"/>
    </row>
    <row r="39" spans="1:17" ht="16" customHeight="1" x14ac:dyDescent="0.2">
      <c r="A39" s="58"/>
      <c r="B39" s="59"/>
      <c r="C39" s="59"/>
      <c r="D39" s="59"/>
      <c r="E39" s="59"/>
      <c r="F39" s="59"/>
      <c r="G39" s="59"/>
      <c r="H39" s="59"/>
      <c r="I39" s="59"/>
      <c r="J39" s="60"/>
      <c r="K39" s="60"/>
      <c r="L39" s="60"/>
    </row>
    <row r="40" spans="1:17" ht="16" customHeight="1" x14ac:dyDescent="0.2">
      <c r="A40" s="112" t="s">
        <v>23</v>
      </c>
    </row>
    <row r="41" spans="1:17" ht="16" customHeight="1" x14ac:dyDescent="0.2">
      <c r="A41" s="81" t="s">
        <v>48</v>
      </c>
      <c r="E41" s="6"/>
      <c r="I41" s="6"/>
      <c r="K41" s="1" t="s">
        <v>7</v>
      </c>
    </row>
    <row r="42" spans="1:17" ht="16" customHeight="1" thickBot="1" x14ac:dyDescent="0.25">
      <c r="A42" s="81" t="s">
        <v>87</v>
      </c>
      <c r="E42" s="6"/>
      <c r="I42" s="6" t="s">
        <v>6</v>
      </c>
    </row>
    <row r="43" spans="1:17" ht="16" customHeight="1" x14ac:dyDescent="0.2">
      <c r="A43" s="130" t="s">
        <v>8</v>
      </c>
      <c r="B43" s="133" t="s">
        <v>46</v>
      </c>
      <c r="C43" s="157" t="s">
        <v>52</v>
      </c>
      <c r="D43" s="158"/>
      <c r="E43" s="158"/>
      <c r="F43" s="158"/>
      <c r="G43" s="158"/>
      <c r="H43" s="158"/>
      <c r="I43" s="159"/>
      <c r="J43" s="130" t="s">
        <v>12</v>
      </c>
      <c r="K43" s="121" t="s">
        <v>13</v>
      </c>
      <c r="L43" s="93"/>
    </row>
    <row r="44" spans="1:17" ht="16" customHeight="1" x14ac:dyDescent="0.2">
      <c r="A44" s="131"/>
      <c r="B44" s="122"/>
      <c r="C44" s="160" t="s">
        <v>55</v>
      </c>
      <c r="D44" s="161"/>
      <c r="E44" s="162" t="s">
        <v>51</v>
      </c>
      <c r="F44" s="90" t="s">
        <v>58</v>
      </c>
      <c r="G44" s="90" t="s">
        <v>9</v>
      </c>
      <c r="H44" s="91" t="s">
        <v>10</v>
      </c>
      <c r="I44" s="92" t="s">
        <v>11</v>
      </c>
      <c r="J44" s="131"/>
      <c r="K44" s="122"/>
      <c r="L44" s="93"/>
    </row>
    <row r="45" spans="1:17" ht="16" customHeight="1" thickBot="1" x14ac:dyDescent="0.25">
      <c r="A45" s="132"/>
      <c r="B45" s="123"/>
      <c r="C45" s="82" t="s">
        <v>53</v>
      </c>
      <c r="D45" s="83" t="s">
        <v>54</v>
      </c>
      <c r="E45" s="163"/>
      <c r="F45" s="7" t="s">
        <v>14</v>
      </c>
      <c r="G45" s="7" t="s">
        <v>15</v>
      </c>
      <c r="H45" s="8" t="s">
        <v>16</v>
      </c>
      <c r="I45" s="9" t="s">
        <v>59</v>
      </c>
      <c r="J45" s="132"/>
      <c r="K45" s="123"/>
      <c r="L45" s="93"/>
      <c r="M45" s="114" t="s">
        <v>73</v>
      </c>
      <c r="N45" s="114"/>
      <c r="O45" s="114"/>
      <c r="P45" s="114"/>
      <c r="Q45" s="114"/>
    </row>
    <row r="46" spans="1:17" ht="16" customHeight="1" x14ac:dyDescent="0.2">
      <c r="A46" s="96" t="s">
        <v>74</v>
      </c>
      <c r="B46" s="124" t="s">
        <v>76</v>
      </c>
      <c r="C46" s="67"/>
      <c r="D46" s="68"/>
      <c r="E46" s="10"/>
      <c r="F46" s="68"/>
      <c r="G46" s="68"/>
      <c r="H46" s="69"/>
      <c r="I46" s="103">
        <f>ROUNDDOWN(F46*G46*H46,0)</f>
        <v>0</v>
      </c>
      <c r="J46" s="70"/>
      <c r="K46" s="71"/>
      <c r="L46" s="113"/>
      <c r="M46" s="153" t="s">
        <v>70</v>
      </c>
      <c r="N46" s="153"/>
      <c r="O46" s="153"/>
      <c r="P46" s="153"/>
      <c r="Q46" s="153"/>
    </row>
    <row r="47" spans="1:17" ht="16" customHeight="1" x14ac:dyDescent="0.2">
      <c r="A47" s="98" t="s">
        <v>50</v>
      </c>
      <c r="B47" s="125"/>
      <c r="C47" s="86" t="s">
        <v>57</v>
      </c>
      <c r="D47" s="87"/>
      <c r="E47" s="15" t="s">
        <v>60</v>
      </c>
      <c r="F47" s="15">
        <v>1041</v>
      </c>
      <c r="G47" s="15">
        <v>1</v>
      </c>
      <c r="H47" s="17">
        <v>5</v>
      </c>
      <c r="I47" s="104">
        <f>ROUNDDOWN(F47*G47*H47,0)</f>
        <v>5205</v>
      </c>
      <c r="J47" s="100" t="s">
        <v>71</v>
      </c>
      <c r="K47" s="151" t="s">
        <v>72</v>
      </c>
      <c r="L47" s="93"/>
      <c r="M47" s="114"/>
      <c r="N47" s="116" t="s">
        <v>61</v>
      </c>
      <c r="O47" s="117">
        <v>100000</v>
      </c>
      <c r="P47" s="114" t="s">
        <v>63</v>
      </c>
      <c r="Q47" s="114"/>
    </row>
    <row r="48" spans="1:17" ht="16" customHeight="1" x14ac:dyDescent="0.2">
      <c r="A48" s="99" t="s">
        <v>75</v>
      </c>
      <c r="B48" s="125"/>
      <c r="C48" s="72"/>
      <c r="D48" s="73"/>
      <c r="E48" s="15"/>
      <c r="F48" s="73"/>
      <c r="G48" s="73"/>
      <c r="H48" s="74"/>
      <c r="I48" s="107">
        <f t="shared" ref="I48:I49" si="5">ROUNDDOWN(F48*G48*H48,0)</f>
        <v>0</v>
      </c>
      <c r="J48" s="75"/>
      <c r="K48" s="152"/>
      <c r="L48" s="93"/>
      <c r="M48" s="114"/>
      <c r="N48" s="116" t="s">
        <v>68</v>
      </c>
      <c r="O48" s="114">
        <v>8</v>
      </c>
      <c r="P48" s="114" t="s">
        <v>62</v>
      </c>
      <c r="Q48" s="114"/>
    </row>
    <row r="49" spans="1:17" ht="16" customHeight="1" thickBot="1" x14ac:dyDescent="0.25">
      <c r="A49" s="97"/>
      <c r="B49" s="126"/>
      <c r="C49" s="76"/>
      <c r="D49" s="77"/>
      <c r="E49" s="20"/>
      <c r="F49" s="77"/>
      <c r="G49" s="77"/>
      <c r="H49" s="78"/>
      <c r="I49" s="108">
        <f t="shared" si="5"/>
        <v>0</v>
      </c>
      <c r="J49" s="79"/>
      <c r="K49" s="80"/>
      <c r="L49" s="93"/>
      <c r="M49" s="114"/>
      <c r="N49" s="154" t="s">
        <v>67</v>
      </c>
      <c r="O49" s="154"/>
      <c r="P49" s="154"/>
      <c r="Q49" s="114"/>
    </row>
    <row r="50" spans="1:17" ht="16" customHeight="1" thickBot="1" x14ac:dyDescent="0.25">
      <c r="A50" s="127" t="s">
        <v>17</v>
      </c>
      <c r="B50" s="128"/>
      <c r="C50" s="128"/>
      <c r="D50" s="128"/>
      <c r="E50" s="128"/>
      <c r="F50" s="128"/>
      <c r="G50" s="128"/>
      <c r="H50" s="128"/>
      <c r="I50" s="106">
        <f>ROUNDDOWN(SUM(I46:I49),-3)</f>
        <v>5000</v>
      </c>
      <c r="J50" s="25"/>
      <c r="K50" s="95"/>
      <c r="L50" s="60"/>
      <c r="M50" s="118" t="s">
        <v>65</v>
      </c>
      <c r="N50" s="114" t="s">
        <v>78</v>
      </c>
      <c r="O50" s="114"/>
      <c r="P50" s="114"/>
      <c r="Q50" s="114"/>
    </row>
    <row r="51" spans="1:17" ht="16" customHeight="1" x14ac:dyDescent="0.2">
      <c r="A51" s="146" t="s">
        <v>24</v>
      </c>
      <c r="B51" s="142"/>
      <c r="C51" s="46"/>
      <c r="D51" s="47"/>
      <c r="E51" s="11"/>
      <c r="F51" s="47"/>
      <c r="G51" s="47"/>
      <c r="H51" s="48"/>
      <c r="I51" s="13">
        <f>ROUNDDOWN(F51*G51*H51,0)</f>
        <v>0</v>
      </c>
      <c r="J51" s="61"/>
      <c r="K51" s="49"/>
      <c r="L51" s="60"/>
      <c r="M51" s="114"/>
      <c r="N51" s="114"/>
      <c r="O51" s="114"/>
      <c r="P51" s="114"/>
      <c r="Q51" s="115" t="s">
        <v>64</v>
      </c>
    </row>
    <row r="52" spans="1:17" ht="16" customHeight="1" x14ac:dyDescent="0.2">
      <c r="A52" s="140"/>
      <c r="B52" s="142"/>
      <c r="C52" s="31"/>
      <c r="D52" s="32"/>
      <c r="E52" s="16"/>
      <c r="F52" s="32"/>
      <c r="G52" s="32"/>
      <c r="H52" s="33"/>
      <c r="I52" s="18">
        <f>ROUNDDOWN(F52*G52*H52,0)</f>
        <v>0</v>
      </c>
      <c r="J52" s="62"/>
      <c r="K52" s="35"/>
      <c r="L52" s="60"/>
      <c r="M52" s="118" t="s">
        <v>66</v>
      </c>
      <c r="N52" s="114" t="s">
        <v>79</v>
      </c>
      <c r="O52" s="114"/>
      <c r="P52" s="114"/>
      <c r="Q52" s="114"/>
    </row>
    <row r="53" spans="1:17" ht="16" customHeight="1" x14ac:dyDescent="0.2">
      <c r="A53" s="140"/>
      <c r="B53" s="142"/>
      <c r="C53" s="31"/>
      <c r="D53" s="32"/>
      <c r="E53" s="16"/>
      <c r="F53" s="32"/>
      <c r="G53" s="32"/>
      <c r="H53" s="33"/>
      <c r="I53" s="34">
        <f t="shared" ref="I53:I54" si="6">ROUNDDOWN(F53*G53*H53,0)</f>
        <v>0</v>
      </c>
      <c r="J53" s="62"/>
      <c r="K53" s="35"/>
      <c r="L53" s="60"/>
      <c r="M53" s="114"/>
      <c r="N53" s="114"/>
      <c r="O53" s="119" t="s">
        <v>69</v>
      </c>
      <c r="P53" s="114" t="s">
        <v>80</v>
      </c>
      <c r="Q53" s="115" t="s">
        <v>77</v>
      </c>
    </row>
    <row r="54" spans="1:17" ht="16" customHeight="1" thickBot="1" x14ac:dyDescent="0.25">
      <c r="A54" s="141"/>
      <c r="B54" s="143"/>
      <c r="C54" s="37"/>
      <c r="D54" s="38"/>
      <c r="E54" s="21"/>
      <c r="F54" s="38"/>
      <c r="G54" s="38"/>
      <c r="H54" s="39"/>
      <c r="I54" s="40">
        <f t="shared" si="6"/>
        <v>0</v>
      </c>
      <c r="J54" s="63"/>
      <c r="K54" s="41"/>
      <c r="L54" s="60"/>
    </row>
    <row r="55" spans="1:17" ht="16" customHeight="1" thickBot="1" x14ac:dyDescent="0.25">
      <c r="A55" s="134" t="s">
        <v>17</v>
      </c>
      <c r="B55" s="135"/>
      <c r="C55" s="135"/>
      <c r="D55" s="135"/>
      <c r="E55" s="135"/>
      <c r="F55" s="135"/>
      <c r="G55" s="135"/>
      <c r="H55" s="135"/>
      <c r="I55" s="101">
        <f>ROUNDDOWN(SUM(I51:I54),-3)</f>
        <v>0</v>
      </c>
      <c r="J55" s="43"/>
      <c r="K55" s="44"/>
      <c r="L55" s="60"/>
    </row>
    <row r="56" spans="1:17" ht="16" customHeight="1" x14ac:dyDescent="0.2">
      <c r="A56" s="146" t="s">
        <v>25</v>
      </c>
      <c r="B56" s="142"/>
      <c r="C56" s="46"/>
      <c r="D56" s="47"/>
      <c r="E56" s="11"/>
      <c r="F56" s="47"/>
      <c r="G56" s="47"/>
      <c r="H56" s="48"/>
      <c r="I56" s="13">
        <f>ROUNDDOWN(F56*G56*H56,0)</f>
        <v>0</v>
      </c>
      <c r="J56" s="61"/>
      <c r="K56" s="49"/>
      <c r="L56" s="60"/>
    </row>
    <row r="57" spans="1:17" ht="16" customHeight="1" x14ac:dyDescent="0.2">
      <c r="A57" s="147"/>
      <c r="B57" s="142"/>
      <c r="C57" s="31"/>
      <c r="D57" s="32"/>
      <c r="E57" s="16"/>
      <c r="F57" s="32"/>
      <c r="G57" s="32"/>
      <c r="H57" s="33"/>
      <c r="I57" s="18">
        <f>ROUNDDOWN(F57*G57*H57,0)</f>
        <v>0</v>
      </c>
      <c r="J57" s="62"/>
      <c r="K57" s="35"/>
      <c r="L57" s="60"/>
    </row>
    <row r="58" spans="1:17" ht="16" customHeight="1" x14ac:dyDescent="0.2">
      <c r="A58" s="147"/>
      <c r="B58" s="142"/>
      <c r="C58" s="31"/>
      <c r="D58" s="32"/>
      <c r="E58" s="16"/>
      <c r="F58" s="32"/>
      <c r="G58" s="32"/>
      <c r="H58" s="33"/>
      <c r="I58" s="34">
        <f t="shared" ref="I58:I59" si="7">ROUNDDOWN(F58*G58*H58,0)</f>
        <v>0</v>
      </c>
      <c r="J58" s="62"/>
      <c r="K58" s="35"/>
      <c r="L58" s="60"/>
    </row>
    <row r="59" spans="1:17" ht="16" customHeight="1" thickBot="1" x14ac:dyDescent="0.25">
      <c r="A59" s="148"/>
      <c r="B59" s="143"/>
      <c r="C59" s="37"/>
      <c r="D59" s="38"/>
      <c r="E59" s="21"/>
      <c r="F59" s="38"/>
      <c r="G59" s="38"/>
      <c r="H59" s="39"/>
      <c r="I59" s="40">
        <f t="shared" si="7"/>
        <v>0</v>
      </c>
      <c r="J59" s="63"/>
      <c r="K59" s="41"/>
      <c r="L59" s="60"/>
    </row>
    <row r="60" spans="1:17" ht="16" customHeight="1" thickBot="1" x14ac:dyDescent="0.25">
      <c r="A60" s="134" t="s">
        <v>17</v>
      </c>
      <c r="B60" s="135"/>
      <c r="C60" s="135"/>
      <c r="D60" s="135"/>
      <c r="E60" s="135"/>
      <c r="F60" s="135"/>
      <c r="G60" s="135"/>
      <c r="H60" s="135"/>
      <c r="I60" s="101">
        <f>ROUNDDOWN(SUM(I56:I59),-3)</f>
        <v>0</v>
      </c>
      <c r="J60" s="43"/>
      <c r="K60" s="44"/>
      <c r="L60" s="60"/>
    </row>
    <row r="61" spans="1:17" ht="16" customHeight="1" thickBot="1" x14ac:dyDescent="0.25">
      <c r="A61" s="149" t="s">
        <v>26</v>
      </c>
      <c r="B61" s="150"/>
      <c r="C61" s="150"/>
      <c r="D61" s="150"/>
      <c r="E61" s="150"/>
      <c r="F61" s="150"/>
      <c r="G61" s="150"/>
      <c r="H61" s="150"/>
      <c r="I61" s="102">
        <f>I55+I60</f>
        <v>0</v>
      </c>
      <c r="J61" s="64"/>
      <c r="K61" s="56"/>
      <c r="L61" s="60"/>
    </row>
    <row r="62" spans="1:17" ht="16" customHeight="1" x14ac:dyDescent="0.2"/>
    <row r="63" spans="1:17" ht="16" customHeight="1" thickBot="1" x14ac:dyDescent="0.25">
      <c r="A63" s="112" t="s">
        <v>27</v>
      </c>
      <c r="E63" s="6"/>
      <c r="I63" s="6" t="s">
        <v>6</v>
      </c>
      <c r="K63" s="1" t="s">
        <v>7</v>
      </c>
    </row>
    <row r="64" spans="1:17" ht="16" customHeight="1" x14ac:dyDescent="0.2">
      <c r="A64" s="130" t="s">
        <v>8</v>
      </c>
      <c r="B64" s="133" t="s">
        <v>46</v>
      </c>
      <c r="C64" s="157" t="s">
        <v>52</v>
      </c>
      <c r="D64" s="158"/>
      <c r="E64" s="158"/>
      <c r="F64" s="158"/>
      <c r="G64" s="158"/>
      <c r="H64" s="158"/>
      <c r="I64" s="159"/>
      <c r="J64" s="130" t="s">
        <v>12</v>
      </c>
      <c r="K64" s="121" t="s">
        <v>13</v>
      </c>
      <c r="L64" s="93"/>
    </row>
    <row r="65" spans="1:12" ht="16" customHeight="1" x14ac:dyDescent="0.2">
      <c r="A65" s="131"/>
      <c r="B65" s="122"/>
      <c r="C65" s="160" t="s">
        <v>55</v>
      </c>
      <c r="D65" s="161"/>
      <c r="E65" s="162" t="s">
        <v>51</v>
      </c>
      <c r="F65" s="90" t="s">
        <v>58</v>
      </c>
      <c r="G65" s="90" t="s">
        <v>9</v>
      </c>
      <c r="H65" s="91" t="s">
        <v>10</v>
      </c>
      <c r="I65" s="92" t="s">
        <v>11</v>
      </c>
      <c r="J65" s="131"/>
      <c r="K65" s="122"/>
      <c r="L65" s="93"/>
    </row>
    <row r="66" spans="1:12" ht="16" customHeight="1" thickBot="1" x14ac:dyDescent="0.25">
      <c r="A66" s="132"/>
      <c r="B66" s="123"/>
      <c r="C66" s="82" t="s">
        <v>53</v>
      </c>
      <c r="D66" s="83" t="s">
        <v>54</v>
      </c>
      <c r="E66" s="163"/>
      <c r="F66" s="7" t="s">
        <v>14</v>
      </c>
      <c r="G66" s="7" t="s">
        <v>15</v>
      </c>
      <c r="H66" s="8" t="s">
        <v>16</v>
      </c>
      <c r="I66" s="9" t="s">
        <v>59</v>
      </c>
      <c r="J66" s="132"/>
      <c r="K66" s="123"/>
      <c r="L66" s="93"/>
    </row>
    <row r="67" spans="1:12" ht="16" customHeight="1" x14ac:dyDescent="0.2">
      <c r="A67" s="164"/>
      <c r="B67" s="142"/>
      <c r="C67" s="46"/>
      <c r="D67" s="47"/>
      <c r="E67" s="11"/>
      <c r="F67" s="47"/>
      <c r="G67" s="47"/>
      <c r="H67" s="48"/>
      <c r="I67" s="13">
        <f>ROUNDDOWN(F67*G67*H67,0)</f>
        <v>0</v>
      </c>
      <c r="J67" s="61"/>
      <c r="K67" s="49"/>
      <c r="L67" s="60"/>
    </row>
    <row r="68" spans="1:12" ht="16" customHeight="1" x14ac:dyDescent="0.2">
      <c r="A68" s="147"/>
      <c r="B68" s="142"/>
      <c r="C68" s="31"/>
      <c r="D68" s="32"/>
      <c r="E68" s="16"/>
      <c r="F68" s="32"/>
      <c r="G68" s="32"/>
      <c r="H68" s="33"/>
      <c r="I68" s="18">
        <f>ROUNDDOWN(F68*G68*H68,0)</f>
        <v>0</v>
      </c>
      <c r="J68" s="62"/>
      <c r="K68" s="35"/>
      <c r="L68" s="94"/>
    </row>
    <row r="69" spans="1:12" ht="16" customHeight="1" x14ac:dyDescent="0.2">
      <c r="A69" s="147"/>
      <c r="B69" s="142"/>
      <c r="C69" s="31"/>
      <c r="D69" s="32"/>
      <c r="E69" s="16"/>
      <c r="F69" s="32"/>
      <c r="G69" s="32"/>
      <c r="H69" s="33"/>
      <c r="I69" s="34">
        <f t="shared" ref="I69:I70" si="8">ROUNDDOWN(F69*G69*H69,0)</f>
        <v>0</v>
      </c>
      <c r="J69" s="62"/>
      <c r="K69" s="35"/>
      <c r="L69" s="60"/>
    </row>
    <row r="70" spans="1:12" ht="16" customHeight="1" thickBot="1" x14ac:dyDescent="0.25">
      <c r="A70" s="148"/>
      <c r="B70" s="143"/>
      <c r="C70" s="37"/>
      <c r="D70" s="38"/>
      <c r="E70" s="21"/>
      <c r="F70" s="38"/>
      <c r="G70" s="38"/>
      <c r="H70" s="39"/>
      <c r="I70" s="40">
        <f t="shared" si="8"/>
        <v>0</v>
      </c>
      <c r="J70" s="63"/>
      <c r="K70" s="41"/>
      <c r="L70" s="60"/>
    </row>
    <row r="71" spans="1:12" ht="16" customHeight="1" thickBot="1" x14ac:dyDescent="0.25">
      <c r="A71" s="134" t="s">
        <v>47</v>
      </c>
      <c r="B71" s="135"/>
      <c r="C71" s="135"/>
      <c r="D71" s="135"/>
      <c r="E71" s="135"/>
      <c r="F71" s="135"/>
      <c r="G71" s="135"/>
      <c r="H71" s="135"/>
      <c r="I71" s="101">
        <f>ROUNDDOWN(SUM(I67:I70),-3)</f>
        <v>0</v>
      </c>
      <c r="J71" s="43"/>
      <c r="K71" s="44"/>
      <c r="L71" s="60"/>
    </row>
    <row r="72" spans="1:12" ht="16" customHeight="1" thickBot="1" x14ac:dyDescent="0.25">
      <c r="A72" s="149" t="s">
        <v>28</v>
      </c>
      <c r="B72" s="150"/>
      <c r="C72" s="150"/>
      <c r="D72" s="150"/>
      <c r="E72" s="150"/>
      <c r="F72" s="150"/>
      <c r="G72" s="150"/>
      <c r="H72" s="150"/>
      <c r="I72" s="102">
        <f>I61+I71</f>
        <v>0</v>
      </c>
      <c r="J72" s="64"/>
      <c r="K72" s="56"/>
      <c r="L72" s="60"/>
    </row>
    <row r="73" spans="1:12" ht="16" customHeight="1" thickBot="1" x14ac:dyDescent="0.25"/>
    <row r="74" spans="1:12" ht="16" customHeight="1" thickBot="1" x14ac:dyDescent="0.25">
      <c r="A74" s="155" t="s">
        <v>29</v>
      </c>
      <c r="B74" s="156"/>
      <c r="C74" s="156"/>
      <c r="D74" s="156"/>
      <c r="E74" s="156"/>
      <c r="F74" s="156"/>
      <c r="G74" s="156"/>
      <c r="H74" s="156"/>
      <c r="I74" s="109">
        <f>I38+I72</f>
        <v>0</v>
      </c>
      <c r="J74" s="65"/>
      <c r="K74" s="43"/>
      <c r="L74" s="60"/>
    </row>
  </sheetData>
  <mergeCells count="55">
    <mergeCell ref="M46:Q46"/>
    <mergeCell ref="N49:P49"/>
    <mergeCell ref="A74:H74"/>
    <mergeCell ref="J64:J66"/>
    <mergeCell ref="C10:I10"/>
    <mergeCell ref="C11:D11"/>
    <mergeCell ref="E11:E12"/>
    <mergeCell ref="C43:I43"/>
    <mergeCell ref="C44:D44"/>
    <mergeCell ref="E44:E45"/>
    <mergeCell ref="C64:I64"/>
    <mergeCell ref="C65:D65"/>
    <mergeCell ref="E65:E66"/>
    <mergeCell ref="K64:K66"/>
    <mergeCell ref="A67:A70"/>
    <mergeCell ref="B67:B70"/>
    <mergeCell ref="A71:H71"/>
    <mergeCell ref="A72:H72"/>
    <mergeCell ref="A60:H60"/>
    <mergeCell ref="A61:H61"/>
    <mergeCell ref="A64:A66"/>
    <mergeCell ref="B64:B66"/>
    <mergeCell ref="J43:J45"/>
    <mergeCell ref="K43:K45"/>
    <mergeCell ref="A51:A54"/>
    <mergeCell ref="B51:B54"/>
    <mergeCell ref="A55:H55"/>
    <mergeCell ref="K47:K48"/>
    <mergeCell ref="A27:H27"/>
    <mergeCell ref="A28:A31"/>
    <mergeCell ref="B28:B31"/>
    <mergeCell ref="A56:A59"/>
    <mergeCell ref="B56:B59"/>
    <mergeCell ref="A33:A36"/>
    <mergeCell ref="B33:B36"/>
    <mergeCell ref="A37:H37"/>
    <mergeCell ref="A38:H38"/>
    <mergeCell ref="A43:A45"/>
    <mergeCell ref="B43:B45"/>
    <mergeCell ref="K10:K12"/>
    <mergeCell ref="B46:B49"/>
    <mergeCell ref="A50:H50"/>
    <mergeCell ref="B2:J2"/>
    <mergeCell ref="A10:A12"/>
    <mergeCell ref="B10:B12"/>
    <mergeCell ref="J10:J12"/>
    <mergeCell ref="A32:H32"/>
    <mergeCell ref="A13:A16"/>
    <mergeCell ref="B13:B16"/>
    <mergeCell ref="A17:H17"/>
    <mergeCell ref="A18:A21"/>
    <mergeCell ref="B18:B21"/>
    <mergeCell ref="A22:H22"/>
    <mergeCell ref="A23:A26"/>
    <mergeCell ref="B23:B26"/>
  </mergeCells>
  <phoneticPr fontId="3"/>
  <pageMargins left="0.70866141732283472" right="0.11811023622047245" top="0.55118110236220474" bottom="0.35433070866141736" header="0.31496062992125984" footer="0.31496062992125984"/>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DFC29-66E6-416E-8543-5BF9821F3357}">
  <sheetPr>
    <tabColor rgb="FF0070C0"/>
  </sheetPr>
  <dimension ref="B1:J27"/>
  <sheetViews>
    <sheetView view="pageBreakPreview" zoomScaleNormal="100" zoomScaleSheetLayoutView="100" workbookViewId="0">
      <selection activeCell="B2" sqref="B2"/>
    </sheetView>
  </sheetViews>
  <sheetFormatPr defaultRowHeight="13" x14ac:dyDescent="0.2"/>
  <cols>
    <col min="1" max="1" width="2.6328125" customWidth="1"/>
    <col min="7" max="7" width="17.6328125" customWidth="1"/>
    <col min="11" max="11" width="2.6328125" customWidth="1"/>
  </cols>
  <sheetData>
    <row r="1" spans="2:10" ht="15" customHeight="1" x14ac:dyDescent="0.2">
      <c r="B1" t="s">
        <v>88</v>
      </c>
      <c r="D1" t="s">
        <v>44</v>
      </c>
    </row>
    <row r="2" spans="2:10" ht="15" customHeight="1" x14ac:dyDescent="0.2"/>
    <row r="3" spans="2:10" ht="15" customHeight="1" x14ac:dyDescent="0.2">
      <c r="B3" s="165" t="s">
        <v>31</v>
      </c>
      <c r="C3" s="166"/>
      <c r="D3" s="165" t="s">
        <v>30</v>
      </c>
      <c r="E3" s="169"/>
      <c r="F3" s="169"/>
      <c r="G3" s="169"/>
      <c r="H3" s="169"/>
      <c r="I3" s="169"/>
      <c r="J3" s="166"/>
    </row>
    <row r="4" spans="2:10" ht="15" customHeight="1" x14ac:dyDescent="0.2">
      <c r="B4" s="167"/>
      <c r="C4" s="168"/>
      <c r="D4" s="167"/>
      <c r="E4" s="170"/>
      <c r="F4" s="170"/>
      <c r="G4" s="170"/>
      <c r="H4" s="170"/>
      <c r="I4" s="170"/>
      <c r="J4" s="168"/>
    </row>
    <row r="5" spans="2:10" ht="60" customHeight="1" x14ac:dyDescent="0.2">
      <c r="B5" s="66" t="s">
        <v>33</v>
      </c>
      <c r="C5" s="66"/>
      <c r="D5" s="171" t="s">
        <v>38</v>
      </c>
      <c r="E5" s="172"/>
      <c r="F5" s="172"/>
      <c r="G5" s="172"/>
      <c r="H5" s="172"/>
      <c r="I5" s="172"/>
      <c r="J5" s="173"/>
    </row>
    <row r="6" spans="2:10" ht="60" customHeight="1" x14ac:dyDescent="0.2">
      <c r="B6" s="66" t="s">
        <v>34</v>
      </c>
      <c r="C6" s="66"/>
      <c r="D6" s="171" t="s">
        <v>39</v>
      </c>
      <c r="E6" s="174"/>
      <c r="F6" s="174"/>
      <c r="G6" s="174"/>
      <c r="H6" s="174"/>
      <c r="I6" s="174"/>
      <c r="J6" s="175"/>
    </row>
    <row r="7" spans="2:10" ht="60" customHeight="1" x14ac:dyDescent="0.2">
      <c r="B7" s="66" t="s">
        <v>35</v>
      </c>
      <c r="C7" s="66"/>
      <c r="D7" s="171" t="s">
        <v>40</v>
      </c>
      <c r="E7" s="174"/>
      <c r="F7" s="174"/>
      <c r="G7" s="174"/>
      <c r="H7" s="174"/>
      <c r="I7" s="174"/>
      <c r="J7" s="175"/>
    </row>
    <row r="8" spans="2:10" ht="60" customHeight="1" x14ac:dyDescent="0.2">
      <c r="B8" s="66" t="s">
        <v>36</v>
      </c>
      <c r="C8" s="66"/>
      <c r="D8" s="171" t="s">
        <v>41</v>
      </c>
      <c r="E8" s="174"/>
      <c r="F8" s="174"/>
      <c r="G8" s="174"/>
      <c r="H8" s="174"/>
      <c r="I8" s="174"/>
      <c r="J8" s="175"/>
    </row>
    <row r="9" spans="2:10" ht="15" customHeight="1" x14ac:dyDescent="0.2">
      <c r="B9" s="165" t="s">
        <v>32</v>
      </c>
      <c r="C9" s="166"/>
      <c r="D9" s="165" t="s">
        <v>43</v>
      </c>
      <c r="E9" s="169"/>
      <c r="F9" s="169"/>
      <c r="G9" s="169"/>
      <c r="H9" s="169"/>
      <c r="I9" s="169"/>
      <c r="J9" s="166"/>
    </row>
    <row r="10" spans="2:10" ht="15" customHeight="1" x14ac:dyDescent="0.2">
      <c r="B10" s="167"/>
      <c r="C10" s="168"/>
      <c r="D10" s="167"/>
      <c r="E10" s="170"/>
      <c r="F10" s="170"/>
      <c r="G10" s="170"/>
      <c r="H10" s="170"/>
      <c r="I10" s="170"/>
      <c r="J10" s="168"/>
    </row>
    <row r="11" spans="2:10" ht="12" customHeight="1" x14ac:dyDescent="0.2">
      <c r="B11" s="176" t="s">
        <v>37</v>
      </c>
      <c r="C11" s="166"/>
      <c r="D11" s="179" t="s">
        <v>42</v>
      </c>
      <c r="E11" s="180"/>
      <c r="F11" s="180"/>
      <c r="G11" s="180"/>
      <c r="H11" s="180"/>
      <c r="I11" s="180"/>
      <c r="J11" s="181"/>
    </row>
    <row r="12" spans="2:10" ht="12" customHeight="1" x14ac:dyDescent="0.2">
      <c r="B12" s="177"/>
      <c r="C12" s="178"/>
      <c r="D12" s="182"/>
      <c r="E12" s="183"/>
      <c r="F12" s="183"/>
      <c r="G12" s="183"/>
      <c r="H12" s="183"/>
      <c r="I12" s="183"/>
      <c r="J12" s="184"/>
    </row>
    <row r="13" spans="2:10" ht="12" customHeight="1" x14ac:dyDescent="0.2">
      <c r="B13" s="167"/>
      <c r="C13" s="168"/>
      <c r="D13" s="185"/>
      <c r="E13" s="186"/>
      <c r="F13" s="186"/>
      <c r="G13" s="186"/>
      <c r="H13" s="186"/>
      <c r="I13" s="186"/>
      <c r="J13" s="187"/>
    </row>
    <row r="14" spans="2:10" ht="15" customHeight="1" x14ac:dyDescent="0.2"/>
    <row r="15" spans="2:10" ht="15" customHeight="1" x14ac:dyDescent="0.2"/>
    <row r="16" spans="2:10"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sheetData>
  <mergeCells count="10">
    <mergeCell ref="B3:C4"/>
    <mergeCell ref="D3:J4"/>
    <mergeCell ref="D5:J5"/>
    <mergeCell ref="D6:J6"/>
    <mergeCell ref="D7:J7"/>
    <mergeCell ref="D8:J8"/>
    <mergeCell ref="B9:C10"/>
    <mergeCell ref="D9:J10"/>
    <mergeCell ref="B11:C13"/>
    <mergeCell ref="D11:J13"/>
  </mergeCells>
  <phoneticPr fontId="3"/>
  <pageMargins left="0.7086614173228347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実施計画書</vt:lpstr>
      <vt:lpstr>別表</vt:lpstr>
      <vt:lpstr>実施計画書!Print_Area</vt:lpstr>
      <vt:lpstr>別表!Print_Area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飯山 巧</dc:creator>
  <cp:lastModifiedBy>飯山 巧</cp:lastModifiedBy>
  <cp:lastPrinted>2026-09-24T02:49:19Z</cp:lastPrinted>
  <dcterms:created xsi:type="dcterms:W3CDTF">2026-09-15T06:23:16Z</dcterms:created>
  <dcterms:modified xsi:type="dcterms:W3CDTF">2026-09-24T03:02:29Z</dcterms:modified>
</cp:coreProperties>
</file>