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activeTab="4"/>
  </bookViews>
  <sheets>
    <sheet name="様式1-1" sheetId="1" r:id="rId1"/>
    <sheet name="様式3" sheetId="2" r:id="rId2"/>
    <sheet name="様式3-1" sheetId="3" r:id="rId3"/>
    <sheet name="様式3-2" sheetId="4" r:id="rId4"/>
    <sheet name="様式3-3" sheetId="5" r:id="rId5"/>
  </sheets>
  <definedNames>
    <definedName name="_xlnm.Print_Area" localSheetId="0">'様式1-1'!$A$1:$K$68</definedName>
  </definedNames>
  <calcPr calcMode="manual" fullCalcOnLoad="1"/>
</workbook>
</file>

<file path=xl/sharedStrings.xml><?xml version="1.0" encoding="utf-8"?>
<sst xmlns="http://schemas.openxmlformats.org/spreadsheetml/2006/main" count="390" uniqueCount="129">
  <si>
    <t>様式１－１</t>
  </si>
  <si>
    <t>殿</t>
  </si>
  <si>
    <t>商号または名称</t>
  </si>
  <si>
    <t>代表者氏名</t>
  </si>
  <si>
    <t>工事名</t>
  </si>
  <si>
    <t>記</t>
  </si>
  <si>
    <t>品目</t>
  </si>
  <si>
    <t>規格</t>
  </si>
  <si>
    <t>単位</t>
  </si>
  <si>
    <t>数量</t>
  </si>
  <si>
    <t>当初単価</t>
  </si>
  <si>
    <t>当初想定金額</t>
  </si>
  <si>
    <t>購入単価</t>
  </si>
  <si>
    <t>購入金額</t>
  </si>
  <si>
    <t>購入年月</t>
  </si>
  <si>
    <t>差額</t>
  </si>
  <si>
    <t>備考</t>
  </si>
  <si>
    <t>（注）１</t>
  </si>
  <si>
    <t>２</t>
  </si>
  <si>
    <t>３</t>
  </si>
  <si>
    <t>詳細に数量計算が出来る場合は，様式－３を用いてもよい。</t>
  </si>
  <si>
    <t>単品スライド請求額</t>
  </si>
  <si>
    <t>変動額</t>
  </si>
  <si>
    <t>記載例</t>
  </si>
  <si>
    <t>２</t>
  </si>
  <si>
    <t>３</t>
  </si>
  <si>
    <t>様式３</t>
  </si>
  <si>
    <t>　単品スライド条項に伴う請負代金額の変更請求額の内訳は，下記のとおりです。</t>
  </si>
  <si>
    <t>購入先</t>
  </si>
  <si>
    <t>購入先，購入単価，購入数量等を証明できる場合は，その資料（納品書等）を添付の上，併せて監督職員に提出すること。証明できない場合は，概算数量を記載の上，その算出根拠を記した書類を提出すること。</t>
  </si>
  <si>
    <t>対象材料は品目毎及び購入年月毎に取りまとめるものとする。なお，とりまとめ数量欄が足りない場合は，複数枚になってもよい。</t>
  </si>
  <si>
    <t>変動額から受注者の負担額を差し引いて，単品スライド請求額を算出できる計算過程を別紙に記載すること。</t>
  </si>
  <si>
    <t>４</t>
  </si>
  <si>
    <t>変動額から受注者の負担額を差し引いて，単品スライド請求額を算出する計算過程を別紙に記載すること。</t>
  </si>
  <si>
    <t>請負代金額変更請求額概算計算書</t>
  </si>
  <si>
    <t>請負代金額変更請求額計算書</t>
  </si>
  <si>
    <t>請負代金額の変更の対象材料計算総括表</t>
  </si>
  <si>
    <t>購入年月</t>
  </si>
  <si>
    <t>使用目的</t>
  </si>
  <si>
    <t>証明の有無</t>
  </si>
  <si>
    <t>使用した　建設機械名</t>
  </si>
  <si>
    <t>様式３－１</t>
  </si>
  <si>
    <t>対象材料は品目毎及び購入年月毎に取りまとめるものとする。なお，とりまとめ数量欄が足りない場合は，複数枚になってもよい。但し，同一品目で同一年月でも複数の単価がある場合は区分するものとする。</t>
  </si>
  <si>
    <t>また，当該品目が同一月で複数の工種や機械で使用されている場合，監督職員より工種や機械毎等の内訳を提出するよう要求があった場合など，追加資料が必要な場合がある。</t>
  </si>
  <si>
    <t>２</t>
  </si>
  <si>
    <t>軽油</t>
  </si>
  <si>
    <t>１．２号</t>
  </si>
  <si>
    <t>ℓ</t>
  </si>
  <si>
    <t>鹿児島石油</t>
  </si>
  <si>
    <t>現場内重機</t>
  </si>
  <si>
    <t>有</t>
  </si>
  <si>
    <t>別添○○</t>
  </si>
  <si>
    <t>購入数量（証明済み）合計</t>
  </si>
  <si>
    <t>現場～○○地先（流用先）運搬</t>
  </si>
  <si>
    <t>無</t>
  </si>
  <si>
    <t>購入数量（未証明）合計</t>
  </si>
  <si>
    <t>様式３－２</t>
  </si>
  <si>
    <t>各種資機材の材料証明書</t>
  </si>
  <si>
    <t>出荷元</t>
  </si>
  <si>
    <t>運搬費の内燃料代</t>
  </si>
  <si>
    <t>再生骨材</t>
  </si>
  <si>
    <t>40mm</t>
  </si>
  <si>
    <r>
      <t>ｍ</t>
    </r>
    <r>
      <rPr>
        <vertAlign val="superscript"/>
        <sz val="10"/>
        <rFont val="ＭＳ ゴシック"/>
        <family val="3"/>
      </rPr>
      <t>3</t>
    </r>
  </si>
  <si>
    <t>綾織砂利</t>
  </si>
  <si>
    <t>1．2号</t>
  </si>
  <si>
    <t>黒川石油</t>
  </si>
  <si>
    <t>重建設機械</t>
  </si>
  <si>
    <t>BD21t級</t>
  </si>
  <si>
    <t>回</t>
  </si>
  <si>
    <t>－</t>
  </si>
  <si>
    <t>平田リース</t>
  </si>
  <si>
    <t>松山石油</t>
  </si>
  <si>
    <t>計</t>
  </si>
  <si>
    <t>様式３－３</t>
  </si>
  <si>
    <t>建設機械の貨物自動車等による運搬にかかる運搬金額計算総括表（提出資料）</t>
  </si>
  <si>
    <t>建設機械名・規格</t>
  </si>
  <si>
    <t>路面切削機</t>
  </si>
  <si>
    <t>機械搬入所在地</t>
  </si>
  <si>
    <t>現場所在地</t>
  </si>
  <si>
    <t>鹿児島市山下町</t>
  </si>
  <si>
    <t>運搬車両</t>
  </si>
  <si>
    <t>機械名</t>
  </si>
  <si>
    <t>ｔ積</t>
  </si>
  <si>
    <t>運搬距離</t>
  </si>
  <si>
    <t>積載重量</t>
  </si>
  <si>
    <t>運賃</t>
  </si>
  <si>
    <t>基本運賃</t>
  </si>
  <si>
    <t>特大品</t>
  </si>
  <si>
    <t>悪路</t>
  </si>
  <si>
    <t>早朝深夜</t>
  </si>
  <si>
    <t>冬期割増</t>
  </si>
  <si>
    <t>地区割増　・その他</t>
  </si>
  <si>
    <t>合計</t>
  </si>
  <si>
    <t>機械搬出場所</t>
  </si>
  <si>
    <t>鹿児島市甲突町</t>
  </si>
  <si>
    <t>×（</t>
  </si>
  <si>
    <t>＋</t>
  </si>
  <si>
    <t>）＋</t>
  </si>
  <si>
    <t>＝</t>
  </si>
  <si>
    <t>km</t>
  </si>
  <si>
    <t>ｔ</t>
  </si>
  <si>
    <t>セミトレーラ</t>
  </si>
  <si>
    <t>鹿児島市　　　鴨池新町</t>
  </si>
  <si>
    <t>重建設機械の分解，組立及び輸送にかかる運搬金額計算総括表（提出資料）</t>
  </si>
  <si>
    <t>ブルドーザ　２１ｔ級</t>
  </si>
  <si>
    <t>トラック</t>
  </si>
  <si>
    <t>合計往復</t>
  </si>
  <si>
    <t>仮設材（鋼矢板，Ｈ形鋼，覆工板等）の運搬にかかる運搬金額計算総括表（提出資料）</t>
  </si>
  <si>
    <t>台</t>
  </si>
  <si>
    <t>数量(t)</t>
  </si>
  <si>
    <t>×</t>
  </si>
  <si>
    <t>同一の品目で同一年月でも複数の単価がある場合や購入先が異なる場合は、区分するものとする。</t>
  </si>
  <si>
    <t>R4年4月</t>
  </si>
  <si>
    <t>R4年5月</t>
  </si>
  <si>
    <t>R4年6月</t>
  </si>
  <si>
    <t>R4年7月</t>
  </si>
  <si>
    <t>R4年8月</t>
  </si>
  <si>
    <t>R4年9月</t>
  </si>
  <si>
    <t>R4年10月</t>
  </si>
  <si>
    <t>R4年11月</t>
  </si>
  <si>
    <t>R4年12月</t>
  </si>
  <si>
    <t>R4.4</t>
  </si>
  <si>
    <t>R4.7</t>
  </si>
  <si>
    <t>R4.8</t>
  </si>
  <si>
    <t>　工事請負契約書第26条第5項に基づく請負代金額の変更請求額の内訳は，下記のとおりです。</t>
  </si>
  <si>
    <t>契約担当者</t>
  </si>
  <si>
    <t>受注者</t>
  </si>
  <si>
    <t>　令和○○年○月○日付けで通知のあった請負代金額の変更に必要な価格等について，下記のとおり資料を提出します。</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</si>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</sst>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 ;[Red]\-#,##0.0\ "/>
  </numFmts>
  <fonts count="43">
    <font>
      <sz val="12"/>
      <name val="ＭＳ 明朝"/>
      <family val="1"/>
    </font>
    <font>
      <sz val="6"/>
      <name val="ＭＳ 明朝"/>
      <family val="1"/>
    </font>
    <font>
      <sz val="12"/>
      <name val="ＭＳ ゴシック"/>
      <family val="3"/>
    </font>
    <font>
      <sz val="16"/>
      <name val="ＭＳ ゴシック"/>
      <family val="3"/>
    </font>
    <font>
      <sz val="10.5"/>
      <name val="ＭＳ ゴシック"/>
      <family val="3"/>
    </font>
    <font>
      <sz val="9"/>
      <name val="ＭＳ ゴシック"/>
      <family val="3"/>
    </font>
    <font>
      <vertAlign val="superscript"/>
      <sz val="10"/>
      <name val="ＭＳ ゴシック"/>
      <family val="3"/>
    </font>
    <font>
      <sz val="10"/>
      <name val="ＭＳ ゴシック"/>
      <family val="3"/>
    </font>
    <font>
      <sz val="11"/>
      <name val="ＭＳ 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thin"/>
      <right style="double"/>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ouble"/>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quotePrefix="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quotePrefix="1">
      <alignment horizontal="right" vertical="center"/>
    </xf>
    <xf numFmtId="0" fontId="0" fillId="0" borderId="0" xfId="0" applyAlignment="1">
      <alignment vertical="center" wrapText="1"/>
    </xf>
    <xf numFmtId="0" fontId="2" fillId="0" borderId="0" xfId="0" applyFont="1" applyAlignment="1">
      <alignment horizontal="center" vertical="center"/>
    </xf>
    <xf numFmtId="0" fontId="2" fillId="0" borderId="12" xfId="0" applyFont="1" applyBorder="1" applyAlignment="1">
      <alignment horizontal="distributed" vertical="center"/>
    </xf>
    <xf numFmtId="38" fontId="2" fillId="0" borderId="10" xfId="48" applyFont="1" applyBorder="1" applyAlignment="1">
      <alignment vertical="center"/>
    </xf>
    <xf numFmtId="0" fontId="2" fillId="0" borderId="10" xfId="0" applyFont="1" applyBorder="1" applyAlignment="1">
      <alignment horizontal="center" vertical="center"/>
    </xf>
    <xf numFmtId="38" fontId="2" fillId="0" borderId="10" xfId="0" applyNumberFormat="1" applyFont="1" applyBorder="1" applyAlignment="1">
      <alignment vertical="center"/>
    </xf>
    <xf numFmtId="176" fontId="2" fillId="0" borderId="10" xfId="0" applyNumberFormat="1" applyFont="1" applyBorder="1" applyAlignment="1">
      <alignment vertical="center"/>
    </xf>
    <xf numFmtId="178" fontId="2" fillId="0" borderId="10" xfId="48"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0" fillId="0" borderId="0" xfId="0" applyBorder="1" applyAlignment="1">
      <alignment vertical="center" wrapText="1"/>
    </xf>
    <xf numFmtId="0" fontId="2" fillId="0" borderId="16" xfId="0" applyFont="1" applyBorder="1" applyAlignment="1">
      <alignment vertical="center"/>
    </xf>
    <xf numFmtId="38" fontId="2" fillId="0" borderId="10" xfId="48" applyFont="1" applyBorder="1" applyAlignment="1">
      <alignment horizontal="center" vertical="center"/>
    </xf>
    <xf numFmtId="176" fontId="2" fillId="0" borderId="10" xfId="0" applyNumberFormat="1"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2" fillId="0" borderId="12" xfId="0" applyFont="1" applyBorder="1" applyAlignment="1">
      <alignment horizontal="distributed" vertical="center" wrapText="1"/>
    </xf>
    <xf numFmtId="0" fontId="2" fillId="0" borderId="15" xfId="0" applyFont="1" applyBorder="1" applyAlignment="1">
      <alignment horizontal="distributed" vertical="center"/>
    </xf>
    <xf numFmtId="38" fontId="2" fillId="0" borderId="10" xfId="48" applyFont="1" applyBorder="1" applyAlignment="1">
      <alignment horizontal="right" vertical="center"/>
    </xf>
    <xf numFmtId="0" fontId="2" fillId="0" borderId="10" xfId="0" applyFont="1" applyBorder="1" applyAlignment="1">
      <alignment horizontal="right" vertical="center"/>
    </xf>
    <xf numFmtId="0" fontId="5" fillId="0" borderId="10" xfId="0" applyFont="1" applyBorder="1" applyAlignment="1">
      <alignment horizontal="center" vertical="center" wrapText="1"/>
    </xf>
    <xf numFmtId="0" fontId="2" fillId="0" borderId="10" xfId="0" applyFont="1" applyBorder="1" applyAlignment="1">
      <alignment vertical="center" shrinkToFit="1"/>
    </xf>
    <xf numFmtId="0" fontId="2" fillId="0" borderId="10" xfId="0" applyFont="1" applyBorder="1" applyAlignment="1">
      <alignment horizontal="center" vertical="center" shrinkToFit="1"/>
    </xf>
    <xf numFmtId="0" fontId="7" fillId="0" borderId="0" xfId="0" applyFont="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7" xfId="0" applyFont="1" applyBorder="1" applyAlignment="1">
      <alignment horizontal="center" vertical="center"/>
    </xf>
    <xf numFmtId="0" fontId="7" fillId="0" borderId="17" xfId="0" applyFont="1" applyBorder="1" applyAlignment="1">
      <alignment vertical="center"/>
    </xf>
    <xf numFmtId="0" fontId="7" fillId="0" borderId="14" xfId="0" applyFont="1" applyBorder="1" applyAlignment="1">
      <alignment vertical="center"/>
    </xf>
    <xf numFmtId="38" fontId="7" fillId="0" borderId="14" xfId="48" applyFont="1" applyBorder="1" applyAlignment="1">
      <alignment vertical="center"/>
    </xf>
    <xf numFmtId="38" fontId="7" fillId="0" borderId="10" xfId="48" applyFont="1" applyBorder="1" applyAlignment="1">
      <alignment vertical="center"/>
    </xf>
    <xf numFmtId="0" fontId="7" fillId="0" borderId="0" xfId="0" applyFont="1" applyAlignment="1">
      <alignment horizontal="right" vertical="center"/>
    </xf>
    <xf numFmtId="38" fontId="7" fillId="0" borderId="10" xfId="0" applyNumberFormat="1" applyFont="1" applyBorder="1" applyAlignment="1">
      <alignment vertical="center"/>
    </xf>
    <xf numFmtId="0" fontId="2" fillId="0" borderId="10" xfId="0" applyFont="1" applyBorder="1" applyAlignment="1">
      <alignment vertical="center"/>
    </xf>
    <xf numFmtId="0" fontId="2" fillId="0" borderId="12" xfId="0" applyFont="1" applyBorder="1" applyAlignment="1">
      <alignment horizontal="center" vertical="center" shrinkToFit="1"/>
    </xf>
    <xf numFmtId="0" fontId="8" fillId="0" borderId="12" xfId="0" applyFont="1" applyBorder="1" applyAlignment="1">
      <alignment horizontal="center" vertical="center" shrinkToFit="1"/>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horizontal="left" vertical="center" wrapText="1"/>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4" fillId="0" borderId="20" xfId="0" applyFont="1"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wrapText="1"/>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38" fontId="7" fillId="0" borderId="21" xfId="48" applyFont="1" applyBorder="1" applyAlignment="1">
      <alignment horizontal="center" vertical="center"/>
    </xf>
    <xf numFmtId="38" fontId="7" fillId="0" borderId="14"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8"/>
  <sheetViews>
    <sheetView view="pageBreakPreview" zoomScaleSheetLayoutView="100" zoomScalePageLayoutView="0" workbookViewId="0" topLeftCell="A1">
      <selection activeCell="A3" sqref="A3"/>
    </sheetView>
  </sheetViews>
  <sheetFormatPr defaultColWidth="8.796875" defaultRowHeight="15"/>
  <cols>
    <col min="1" max="2" width="15.59765625" style="1" customWidth="1"/>
    <col min="3" max="3" width="5.5" style="1" customWidth="1"/>
    <col min="4" max="4" width="9" style="1" customWidth="1"/>
    <col min="5" max="5" width="13.8984375" style="1" bestFit="1" customWidth="1"/>
    <col min="6" max="8" width="12.69921875" style="1" bestFit="1" customWidth="1"/>
    <col min="9" max="9" width="9" style="1" customWidth="1"/>
    <col min="10" max="10" width="12.69921875" style="1" bestFit="1" customWidth="1"/>
    <col min="11" max="16384" width="9" style="1" customWidth="1"/>
  </cols>
  <sheetData>
    <row r="1" spans="1:11" ht="14.25">
      <c r="A1" s="46" t="s">
        <v>0</v>
      </c>
      <c r="B1" s="46"/>
      <c r="C1" s="46"/>
      <c r="D1" s="46"/>
      <c r="E1" s="46"/>
      <c r="F1" s="46"/>
      <c r="G1" s="46"/>
      <c r="H1" s="46"/>
      <c r="I1" s="46"/>
      <c r="J1" s="46"/>
      <c r="K1" s="46"/>
    </row>
    <row r="2" spans="1:11" ht="14.25">
      <c r="A2" s="46" t="s">
        <v>128</v>
      </c>
      <c r="B2" s="46"/>
      <c r="C2" s="46"/>
      <c r="D2" s="46"/>
      <c r="E2" s="46"/>
      <c r="F2" s="46"/>
      <c r="G2" s="46"/>
      <c r="H2" s="46"/>
      <c r="I2" s="46"/>
      <c r="J2" s="46"/>
      <c r="K2" s="46"/>
    </row>
    <row r="5" spans="1:11" ht="18.75">
      <c r="A5" s="47" t="s">
        <v>34</v>
      </c>
      <c r="B5" s="47"/>
      <c r="C5" s="47"/>
      <c r="D5" s="47"/>
      <c r="E5" s="47"/>
      <c r="F5" s="47"/>
      <c r="G5" s="47"/>
      <c r="H5" s="47"/>
      <c r="I5" s="47"/>
      <c r="J5" s="47"/>
      <c r="K5" s="47"/>
    </row>
    <row r="8" ht="14.25">
      <c r="A8" s="1" t="s">
        <v>125</v>
      </c>
    </row>
    <row r="9" ht="14.25">
      <c r="B9" s="2" t="s">
        <v>1</v>
      </c>
    </row>
    <row r="10" ht="14.25">
      <c r="I10" s="1" t="s">
        <v>126</v>
      </c>
    </row>
    <row r="11" ht="14.25">
      <c r="H11" s="2" t="s">
        <v>2</v>
      </c>
    </row>
    <row r="12" ht="14.25">
      <c r="H12" s="2" t="s">
        <v>3</v>
      </c>
    </row>
    <row r="15" spans="1:11" ht="14.25">
      <c r="A15" s="48" t="s">
        <v>124</v>
      </c>
      <c r="B15" s="48"/>
      <c r="C15" s="48"/>
      <c r="D15" s="48"/>
      <c r="E15" s="48"/>
      <c r="F15" s="48"/>
      <c r="G15" s="48"/>
      <c r="H15" s="48"/>
      <c r="I15" s="48"/>
      <c r="J15" s="48"/>
      <c r="K15" s="48"/>
    </row>
    <row r="17" ht="14.25">
      <c r="B17" s="10" t="s">
        <v>4</v>
      </c>
    </row>
    <row r="18" spans="1:11" ht="14.25">
      <c r="A18" s="53" t="s">
        <v>5</v>
      </c>
      <c r="B18" s="53"/>
      <c r="C18" s="53"/>
      <c r="D18" s="53"/>
      <c r="E18" s="53"/>
      <c r="F18" s="53"/>
      <c r="G18" s="53"/>
      <c r="H18" s="53"/>
      <c r="I18" s="53"/>
      <c r="J18" s="53"/>
      <c r="K18" s="53"/>
    </row>
    <row r="19" spans="1:11" ht="15" thickBot="1">
      <c r="A19" s="11" t="s">
        <v>6</v>
      </c>
      <c r="B19" s="11" t="s">
        <v>7</v>
      </c>
      <c r="C19" s="11" t="s">
        <v>8</v>
      </c>
      <c r="D19" s="11" t="s">
        <v>9</v>
      </c>
      <c r="E19" s="11" t="s">
        <v>10</v>
      </c>
      <c r="F19" s="45" t="s">
        <v>11</v>
      </c>
      <c r="G19" s="11" t="s">
        <v>12</v>
      </c>
      <c r="H19" s="11" t="s">
        <v>13</v>
      </c>
      <c r="I19" s="11" t="s">
        <v>14</v>
      </c>
      <c r="J19" s="11" t="s">
        <v>15</v>
      </c>
      <c r="K19" s="11" t="s">
        <v>16</v>
      </c>
    </row>
    <row r="20" spans="1:11" ht="15" thickTop="1">
      <c r="A20" s="4"/>
      <c r="B20" s="4"/>
      <c r="C20" s="4"/>
      <c r="D20" s="4"/>
      <c r="E20" s="4"/>
      <c r="F20" s="4"/>
      <c r="G20" s="4"/>
      <c r="H20" s="4"/>
      <c r="I20" s="4"/>
      <c r="J20" s="4"/>
      <c r="K20" s="4"/>
    </row>
    <row r="21" spans="1:11" ht="14.25">
      <c r="A21" s="13"/>
      <c r="B21" s="13"/>
      <c r="C21" s="13"/>
      <c r="D21" s="3"/>
      <c r="E21" s="12"/>
      <c r="F21" s="12"/>
      <c r="G21" s="12"/>
      <c r="H21" s="12"/>
      <c r="I21" s="13"/>
      <c r="J21" s="14"/>
      <c r="K21" s="3"/>
    </row>
    <row r="22" spans="1:11" ht="14.25">
      <c r="A22" s="13"/>
      <c r="B22" s="13"/>
      <c r="C22" s="13"/>
      <c r="D22" s="3"/>
      <c r="E22" s="12"/>
      <c r="F22" s="12"/>
      <c r="G22" s="12"/>
      <c r="H22" s="12"/>
      <c r="I22" s="13"/>
      <c r="J22" s="14"/>
      <c r="K22" s="3"/>
    </row>
    <row r="23" spans="1:11" ht="14.25">
      <c r="A23" s="3"/>
      <c r="B23" s="3"/>
      <c r="C23" s="3"/>
      <c r="D23" s="3"/>
      <c r="E23" s="12"/>
      <c r="F23" s="12"/>
      <c r="G23" s="12"/>
      <c r="H23" s="12"/>
      <c r="I23" s="3"/>
      <c r="J23" s="12"/>
      <c r="K23" s="13"/>
    </row>
    <row r="24" spans="1:11" ht="14.25">
      <c r="A24" s="3"/>
      <c r="B24" s="3"/>
      <c r="C24" s="3"/>
      <c r="D24" s="3"/>
      <c r="E24" s="3"/>
      <c r="F24" s="3"/>
      <c r="G24" s="3"/>
      <c r="H24" s="3"/>
      <c r="I24" s="3"/>
      <c r="J24" s="3"/>
      <c r="K24" s="3"/>
    </row>
    <row r="25" spans="1:11" ht="14.25">
      <c r="A25" s="13"/>
      <c r="B25" s="13"/>
      <c r="C25" s="13"/>
      <c r="D25" s="3"/>
      <c r="E25" s="12"/>
      <c r="F25" s="12"/>
      <c r="G25" s="12"/>
      <c r="H25" s="12"/>
      <c r="I25" s="13"/>
      <c r="J25" s="14"/>
      <c r="K25" s="3"/>
    </row>
    <row r="26" spans="1:11" ht="14.25">
      <c r="A26" s="13"/>
      <c r="B26" s="13"/>
      <c r="C26" s="13"/>
      <c r="D26" s="3"/>
      <c r="E26" s="12"/>
      <c r="F26" s="12"/>
      <c r="G26" s="12"/>
      <c r="H26" s="12"/>
      <c r="I26" s="13"/>
      <c r="J26" s="14"/>
      <c r="K26" s="3"/>
    </row>
    <row r="27" spans="1:11" ht="14.25">
      <c r="A27" s="3"/>
      <c r="B27" s="3"/>
      <c r="C27" s="3"/>
      <c r="D27" s="3"/>
      <c r="E27" s="12"/>
      <c r="F27" s="12"/>
      <c r="G27" s="12"/>
      <c r="H27" s="12"/>
      <c r="I27" s="3"/>
      <c r="J27" s="12"/>
      <c r="K27" s="13"/>
    </row>
    <row r="28" spans="1:11" ht="14.25">
      <c r="A28" s="3"/>
      <c r="B28" s="3"/>
      <c r="C28" s="3"/>
      <c r="D28" s="3"/>
      <c r="E28" s="3"/>
      <c r="F28" s="3"/>
      <c r="G28" s="3"/>
      <c r="H28" s="3"/>
      <c r="I28" s="3"/>
      <c r="J28" s="3"/>
      <c r="K28" s="3"/>
    </row>
    <row r="29" spans="1:11" ht="14.25">
      <c r="A29" s="3"/>
      <c r="B29" s="3"/>
      <c r="C29" s="3"/>
      <c r="D29" s="3"/>
      <c r="E29" s="3"/>
      <c r="F29" s="3"/>
      <c r="G29" s="3"/>
      <c r="H29" s="3"/>
      <c r="I29" s="3"/>
      <c r="J29" s="3"/>
      <c r="K29" s="3"/>
    </row>
    <row r="30" spans="1:11" ht="14.25">
      <c r="A30" s="3"/>
      <c r="B30" s="3"/>
      <c r="C30" s="3"/>
      <c r="D30" s="3"/>
      <c r="E30" s="3"/>
      <c r="F30" s="3"/>
      <c r="G30" s="3"/>
      <c r="H30" s="3"/>
      <c r="I30" s="3"/>
      <c r="J30" s="3"/>
      <c r="K30" s="3"/>
    </row>
    <row r="31" spans="1:11" ht="14.25">
      <c r="A31" s="3"/>
      <c r="B31" s="3"/>
      <c r="C31" s="3"/>
      <c r="D31" s="3"/>
      <c r="E31" s="3"/>
      <c r="F31" s="3"/>
      <c r="G31" s="3"/>
      <c r="H31" s="3"/>
      <c r="I31" s="3"/>
      <c r="J31" s="3"/>
      <c r="K31" s="3"/>
    </row>
    <row r="32" spans="1:11" ht="14.25">
      <c r="A32" s="3"/>
      <c r="B32" s="3"/>
      <c r="C32" s="3"/>
      <c r="D32" s="3"/>
      <c r="E32" s="3"/>
      <c r="F32" s="3"/>
      <c r="G32" s="3"/>
      <c r="H32" s="3"/>
      <c r="I32" s="3"/>
      <c r="J32" s="3"/>
      <c r="K32" s="3"/>
    </row>
    <row r="33" spans="1:11" ht="14.25">
      <c r="A33" s="3"/>
      <c r="B33" s="3"/>
      <c r="C33" s="3"/>
      <c r="D33" s="3"/>
      <c r="E33" s="3"/>
      <c r="F33" s="3"/>
      <c r="G33" s="3"/>
      <c r="H33" s="3"/>
      <c r="I33" s="3"/>
      <c r="J33" s="3"/>
      <c r="K33" s="3"/>
    </row>
    <row r="34" spans="1:11" ht="14.25">
      <c r="A34" s="3"/>
      <c r="B34" s="3"/>
      <c r="C34" s="3"/>
      <c r="D34" s="3"/>
      <c r="E34" s="3"/>
      <c r="F34" s="3"/>
      <c r="G34" s="3"/>
      <c r="H34" s="3"/>
      <c r="I34" s="3"/>
      <c r="J34" s="3"/>
      <c r="K34" s="3"/>
    </row>
    <row r="35" spans="1:11" ht="14.25">
      <c r="A35" s="3"/>
      <c r="B35" s="3"/>
      <c r="C35" s="3"/>
      <c r="D35" s="3"/>
      <c r="E35" s="3"/>
      <c r="F35" s="3"/>
      <c r="G35" s="3"/>
      <c r="H35" s="3"/>
      <c r="I35" s="3"/>
      <c r="J35" s="3"/>
      <c r="K35" s="3"/>
    </row>
    <row r="36" spans="1:11" ht="14.25">
      <c r="A36" s="3"/>
      <c r="B36" s="3"/>
      <c r="C36" s="3"/>
      <c r="D36" s="3"/>
      <c r="E36" s="3"/>
      <c r="F36" s="3"/>
      <c r="G36" s="3"/>
      <c r="H36" s="3"/>
      <c r="I36" s="3"/>
      <c r="J36" s="3"/>
      <c r="K36" s="3"/>
    </row>
    <row r="37" spans="1:11" ht="14.25">
      <c r="A37" s="3"/>
      <c r="B37" s="3"/>
      <c r="C37" s="3"/>
      <c r="D37" s="3"/>
      <c r="E37" s="3"/>
      <c r="F37" s="3"/>
      <c r="G37" s="3"/>
      <c r="H37" s="3"/>
      <c r="I37" s="3"/>
      <c r="J37" s="3"/>
      <c r="K37" s="3"/>
    </row>
    <row r="38" spans="1:11" ht="14.25">
      <c r="A38" s="3"/>
      <c r="B38" s="3"/>
      <c r="C38" s="3"/>
      <c r="D38" s="3"/>
      <c r="E38" s="3"/>
      <c r="F38" s="3"/>
      <c r="G38" s="3"/>
      <c r="H38" s="3"/>
      <c r="I38" s="3"/>
      <c r="J38" s="3"/>
      <c r="K38" s="3"/>
    </row>
    <row r="39" spans="1:11" ht="14.25">
      <c r="A39" s="3"/>
      <c r="B39" s="3"/>
      <c r="C39" s="3"/>
      <c r="D39" s="3"/>
      <c r="E39" s="3"/>
      <c r="F39" s="3"/>
      <c r="G39" s="3"/>
      <c r="H39" s="3"/>
      <c r="I39" s="3"/>
      <c r="J39" s="3"/>
      <c r="K39" s="3"/>
    </row>
    <row r="40" spans="1:11" ht="14.25">
      <c r="A40" s="13"/>
      <c r="B40" s="13"/>
      <c r="C40" s="3"/>
      <c r="D40" s="14"/>
      <c r="E40" s="3"/>
      <c r="F40" s="14"/>
      <c r="G40" s="3"/>
      <c r="H40" s="14"/>
      <c r="I40" s="3"/>
      <c r="J40" s="14"/>
      <c r="K40" s="13"/>
    </row>
    <row r="41" spans="1:11" ht="14.25">
      <c r="A41" s="3"/>
      <c r="B41" s="3"/>
      <c r="C41" s="3"/>
      <c r="D41" s="3"/>
      <c r="E41" s="3"/>
      <c r="F41" s="3"/>
      <c r="G41" s="3"/>
      <c r="H41" s="3"/>
      <c r="I41" s="3"/>
      <c r="J41" s="3"/>
      <c r="K41" s="3"/>
    </row>
    <row r="42" spans="1:11" ht="14.25">
      <c r="A42" s="3"/>
      <c r="B42" s="3"/>
      <c r="C42" s="13"/>
      <c r="D42" s="3"/>
      <c r="E42" s="15"/>
      <c r="F42" s="12"/>
      <c r="G42" s="15"/>
      <c r="H42" s="12"/>
      <c r="I42" s="13"/>
      <c r="J42" s="14"/>
      <c r="K42" s="3"/>
    </row>
    <row r="43" spans="1:11" ht="14.25">
      <c r="A43" s="3"/>
      <c r="B43" s="3"/>
      <c r="C43" s="13"/>
      <c r="D43" s="3"/>
      <c r="E43" s="15"/>
      <c r="F43" s="12"/>
      <c r="G43" s="15"/>
      <c r="H43" s="12"/>
      <c r="I43" s="13"/>
      <c r="J43" s="14"/>
      <c r="K43" s="13"/>
    </row>
    <row r="44" spans="1:11" ht="14.25">
      <c r="A44" s="3"/>
      <c r="B44" s="3"/>
      <c r="C44" s="3"/>
      <c r="D44" s="3"/>
      <c r="E44" s="16"/>
      <c r="F44" s="12"/>
      <c r="G44" s="16"/>
      <c r="H44" s="12"/>
      <c r="I44" s="3"/>
      <c r="J44" s="12"/>
      <c r="K44" s="3"/>
    </row>
    <row r="45" spans="1:11" ht="14.25">
      <c r="A45" s="3"/>
      <c r="B45" s="3"/>
      <c r="C45" s="3"/>
      <c r="D45" s="3"/>
      <c r="E45" s="3"/>
      <c r="F45" s="3"/>
      <c r="G45" s="3"/>
      <c r="H45" s="3"/>
      <c r="I45" s="3"/>
      <c r="J45" s="3"/>
      <c r="K45" s="3"/>
    </row>
    <row r="46" spans="1:11" ht="14.25">
      <c r="A46" s="3"/>
      <c r="B46" s="3"/>
      <c r="C46" s="3"/>
      <c r="D46" s="3"/>
      <c r="E46" s="3"/>
      <c r="F46" s="3"/>
      <c r="G46" s="3"/>
      <c r="H46" s="3"/>
      <c r="I46" s="3"/>
      <c r="J46" s="3"/>
      <c r="K46" s="3"/>
    </row>
    <row r="47" spans="1:11" ht="14.25">
      <c r="A47" s="3"/>
      <c r="B47" s="3"/>
      <c r="C47" s="3"/>
      <c r="D47" s="3"/>
      <c r="E47" s="3"/>
      <c r="F47" s="3"/>
      <c r="G47" s="3"/>
      <c r="H47" s="3"/>
      <c r="I47" s="3"/>
      <c r="J47" s="3"/>
      <c r="K47" s="3"/>
    </row>
    <row r="48" spans="1:11" ht="14.25">
      <c r="A48" s="3"/>
      <c r="B48" s="3"/>
      <c r="C48" s="3"/>
      <c r="D48" s="3"/>
      <c r="E48" s="3"/>
      <c r="F48" s="3"/>
      <c r="G48" s="3"/>
      <c r="H48" s="3"/>
      <c r="I48" s="3"/>
      <c r="J48" s="3"/>
      <c r="K48" s="3"/>
    </row>
    <row r="49" spans="1:11" ht="14.25">
      <c r="A49" s="3"/>
      <c r="B49" s="3"/>
      <c r="C49" s="13"/>
      <c r="D49" s="3"/>
      <c r="E49" s="15"/>
      <c r="F49" s="12"/>
      <c r="G49" s="15"/>
      <c r="H49" s="12"/>
      <c r="I49" s="13"/>
      <c r="J49" s="14"/>
      <c r="K49" s="3"/>
    </row>
    <row r="50" spans="1:11" ht="14.25">
      <c r="A50" s="3"/>
      <c r="B50" s="3"/>
      <c r="C50" s="13"/>
      <c r="D50" s="3"/>
      <c r="E50" s="15"/>
      <c r="F50" s="12"/>
      <c r="G50" s="15"/>
      <c r="H50" s="12"/>
      <c r="I50" s="13"/>
      <c r="J50" s="14"/>
      <c r="K50" s="13"/>
    </row>
    <row r="51" spans="1:11" ht="14.25">
      <c r="A51" s="3"/>
      <c r="B51" s="3"/>
      <c r="C51" s="3"/>
      <c r="D51" s="3"/>
      <c r="E51" s="16"/>
      <c r="F51" s="12"/>
      <c r="G51" s="16"/>
      <c r="H51" s="12"/>
      <c r="I51" s="3"/>
      <c r="J51" s="12"/>
      <c r="K51" s="3"/>
    </row>
    <row r="52" spans="1:11" ht="14.25">
      <c r="A52" s="3"/>
      <c r="B52" s="3"/>
      <c r="C52" s="3"/>
      <c r="D52" s="3"/>
      <c r="E52" s="3"/>
      <c r="F52" s="3"/>
      <c r="G52" s="3"/>
      <c r="H52" s="3"/>
      <c r="I52" s="3"/>
      <c r="J52" s="3"/>
      <c r="K52" s="3"/>
    </row>
    <row r="53" spans="1:11" ht="14.25">
      <c r="A53" s="3"/>
      <c r="B53" s="3"/>
      <c r="C53" s="3"/>
      <c r="D53" s="3"/>
      <c r="E53" s="3"/>
      <c r="F53" s="3"/>
      <c r="G53" s="3"/>
      <c r="H53" s="3"/>
      <c r="I53" s="3"/>
      <c r="J53" s="3"/>
      <c r="K53" s="3"/>
    </row>
    <row r="54" spans="1:11" ht="14.25">
      <c r="A54" s="3"/>
      <c r="B54" s="3"/>
      <c r="C54" s="3"/>
      <c r="D54" s="3"/>
      <c r="E54" s="3"/>
      <c r="F54" s="3"/>
      <c r="G54" s="3"/>
      <c r="H54" s="3"/>
      <c r="I54" s="3"/>
      <c r="J54" s="3"/>
      <c r="K54" s="3"/>
    </row>
    <row r="55" spans="1:11" ht="14.25">
      <c r="A55" s="3"/>
      <c r="B55" s="3"/>
      <c r="C55" s="3"/>
      <c r="D55" s="3"/>
      <c r="E55" s="3"/>
      <c r="F55" s="3"/>
      <c r="G55" s="3"/>
      <c r="H55" s="3"/>
      <c r="I55" s="3"/>
      <c r="J55" s="3"/>
      <c r="K55" s="3"/>
    </row>
    <row r="56" spans="1:11" ht="14.25">
      <c r="A56" s="3"/>
      <c r="B56" s="3"/>
      <c r="C56" s="3"/>
      <c r="D56" s="3"/>
      <c r="E56" s="3"/>
      <c r="F56" s="3"/>
      <c r="G56" s="3"/>
      <c r="H56" s="3"/>
      <c r="I56" s="3"/>
      <c r="J56" s="3"/>
      <c r="K56" s="3"/>
    </row>
    <row r="57" spans="1:11" ht="14.25">
      <c r="A57" s="3"/>
      <c r="B57" s="3"/>
      <c r="C57" s="3"/>
      <c r="D57" s="3"/>
      <c r="E57" s="3"/>
      <c r="F57" s="3"/>
      <c r="G57" s="3"/>
      <c r="H57" s="3"/>
      <c r="I57" s="3"/>
      <c r="J57" s="3"/>
      <c r="K57" s="3"/>
    </row>
    <row r="58" spans="1:11" ht="14.25">
      <c r="A58" s="3"/>
      <c r="B58" s="3"/>
      <c r="C58" s="3"/>
      <c r="D58" s="3"/>
      <c r="E58" s="3"/>
      <c r="F58" s="3"/>
      <c r="G58" s="3"/>
      <c r="H58" s="3"/>
      <c r="I58" s="3"/>
      <c r="J58" s="3"/>
      <c r="K58" s="3"/>
    </row>
    <row r="59" spans="1:11" ht="14.25">
      <c r="A59" s="3"/>
      <c r="B59" s="3"/>
      <c r="C59" s="3"/>
      <c r="D59" s="3"/>
      <c r="E59" s="3"/>
      <c r="F59" s="3"/>
      <c r="G59" s="3"/>
      <c r="H59" s="3"/>
      <c r="I59" s="3"/>
      <c r="J59" s="3"/>
      <c r="K59" s="3"/>
    </row>
    <row r="60" spans="1:11" ht="14.25">
      <c r="A60" s="43"/>
      <c r="B60" s="43"/>
      <c r="C60" s="3"/>
      <c r="D60" s="3"/>
      <c r="E60" s="3"/>
      <c r="F60" s="12"/>
      <c r="G60" s="3"/>
      <c r="H60" s="12"/>
      <c r="I60" s="3"/>
      <c r="J60" s="12"/>
      <c r="K60" s="3"/>
    </row>
    <row r="61" spans="1:11" ht="15" thickBot="1">
      <c r="A61" s="3"/>
      <c r="B61" s="3"/>
      <c r="C61" s="3"/>
      <c r="D61" s="3"/>
      <c r="E61" s="3"/>
      <c r="F61" s="3"/>
      <c r="G61" s="3"/>
      <c r="H61" s="3"/>
      <c r="I61" s="3"/>
      <c r="J61" s="19"/>
      <c r="K61" s="3"/>
    </row>
    <row r="62" spans="1:11" ht="15" thickBot="1">
      <c r="A62" s="54" t="s">
        <v>22</v>
      </c>
      <c r="B62" s="56"/>
      <c r="C62" s="3"/>
      <c r="D62" s="3"/>
      <c r="E62" s="3"/>
      <c r="F62" s="3"/>
      <c r="G62" s="3"/>
      <c r="H62" s="3"/>
      <c r="I62" s="17"/>
      <c r="J62" s="21"/>
      <c r="K62" s="18"/>
    </row>
    <row r="63" spans="1:11" ht="15" thickBot="1">
      <c r="A63" s="54" t="s">
        <v>21</v>
      </c>
      <c r="B63" s="55"/>
      <c r="C63" s="56"/>
      <c r="D63" s="3"/>
      <c r="E63" s="3"/>
      <c r="F63" s="3"/>
      <c r="G63" s="3"/>
      <c r="H63" s="3"/>
      <c r="I63" s="17"/>
      <c r="J63" s="21"/>
      <c r="K63" s="18"/>
    </row>
    <row r="64" spans="1:12" ht="14.25" customHeight="1">
      <c r="A64" s="6" t="s">
        <v>17</v>
      </c>
      <c r="B64" s="52" t="s">
        <v>29</v>
      </c>
      <c r="C64" s="52"/>
      <c r="D64" s="52"/>
      <c r="E64" s="52"/>
      <c r="F64" s="52"/>
      <c r="G64" s="52"/>
      <c r="H64" s="52"/>
      <c r="I64" s="52"/>
      <c r="J64" s="52"/>
      <c r="K64" s="52"/>
      <c r="L64" s="20"/>
    </row>
    <row r="65" spans="2:12" ht="14.25">
      <c r="B65" s="52"/>
      <c r="C65" s="52"/>
      <c r="D65" s="52"/>
      <c r="E65" s="52"/>
      <c r="F65" s="52"/>
      <c r="G65" s="52"/>
      <c r="H65" s="52"/>
      <c r="I65" s="52"/>
      <c r="J65" s="52"/>
      <c r="K65" s="52"/>
      <c r="L65" s="9"/>
    </row>
    <row r="66" spans="1:11" ht="14.25">
      <c r="A66" s="8" t="s">
        <v>18</v>
      </c>
      <c r="B66" s="50" t="s">
        <v>30</v>
      </c>
      <c r="C66" s="51"/>
      <c r="D66" s="51"/>
      <c r="E66" s="51"/>
      <c r="F66" s="51"/>
      <c r="G66" s="51"/>
      <c r="H66" s="51"/>
      <c r="I66" s="51"/>
      <c r="J66" s="51"/>
      <c r="K66" s="51"/>
    </row>
    <row r="67" spans="1:11" ht="14.25">
      <c r="A67" s="8" t="s">
        <v>19</v>
      </c>
      <c r="B67" s="49" t="s">
        <v>31</v>
      </c>
      <c r="C67" s="49"/>
      <c r="D67" s="49"/>
      <c r="E67" s="49"/>
      <c r="F67" s="49"/>
      <c r="G67" s="49"/>
      <c r="H67" s="49"/>
      <c r="I67" s="49"/>
      <c r="J67" s="49"/>
      <c r="K67" s="49"/>
    </row>
    <row r="68" spans="1:2" ht="14.25">
      <c r="A68" s="5" t="s">
        <v>32</v>
      </c>
      <c r="B68" s="7" t="s">
        <v>20</v>
      </c>
    </row>
  </sheetData>
  <sheetProtection/>
  <mergeCells count="10">
    <mergeCell ref="A1:K1"/>
    <mergeCell ref="A2:K2"/>
    <mergeCell ref="A5:K5"/>
    <mergeCell ref="A15:K15"/>
    <mergeCell ref="B67:K67"/>
    <mergeCell ref="B66:K66"/>
    <mergeCell ref="B64:K65"/>
    <mergeCell ref="A18:K18"/>
    <mergeCell ref="A63:C63"/>
    <mergeCell ref="A62:B62"/>
  </mergeCells>
  <printOptions horizontalCentered="1"/>
  <pageMargins left="0.7874015748031497" right="0.3937007874015748" top="0.3937007874015748" bottom="0.3937007874015748"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L69"/>
  <sheetViews>
    <sheetView view="pageBreakPreview" zoomScaleSheetLayoutView="100" zoomScalePageLayoutView="0" workbookViewId="0" topLeftCell="A1">
      <selection activeCell="A3" sqref="A3"/>
    </sheetView>
  </sheetViews>
  <sheetFormatPr defaultColWidth="8.796875" defaultRowHeight="15"/>
  <cols>
    <col min="1" max="2" width="15.59765625" style="1" customWidth="1"/>
    <col min="3" max="3" width="5.5" style="1" customWidth="1"/>
    <col min="4" max="4" width="9" style="1" customWidth="1"/>
    <col min="5" max="5" width="13.8984375" style="1" bestFit="1" customWidth="1"/>
    <col min="6" max="7" width="12.69921875" style="1" bestFit="1" customWidth="1"/>
    <col min="8" max="8" width="12.69921875" style="1" customWidth="1"/>
    <col min="9" max="9" width="12.69921875" style="1" bestFit="1" customWidth="1"/>
    <col min="10" max="10" width="9" style="1" customWidth="1"/>
    <col min="11" max="11" width="12.69921875" style="1" bestFit="1" customWidth="1"/>
    <col min="12" max="16384" width="9" style="1" customWidth="1"/>
  </cols>
  <sheetData>
    <row r="1" spans="1:12" ht="14.25">
      <c r="A1" s="46" t="s">
        <v>26</v>
      </c>
      <c r="B1" s="46"/>
      <c r="C1" s="46"/>
      <c r="D1" s="46"/>
      <c r="E1" s="46"/>
      <c r="F1" s="46"/>
      <c r="G1" s="46"/>
      <c r="H1" s="46"/>
      <c r="I1" s="46"/>
      <c r="J1" s="46"/>
      <c r="K1" s="46"/>
      <c r="L1" s="46"/>
    </row>
    <row r="2" spans="1:12" ht="14.25">
      <c r="A2" s="46" t="s">
        <v>128</v>
      </c>
      <c r="B2" s="46"/>
      <c r="C2" s="46"/>
      <c r="D2" s="46"/>
      <c r="E2" s="46"/>
      <c r="F2" s="46"/>
      <c r="G2" s="46"/>
      <c r="H2" s="46"/>
      <c r="I2" s="46"/>
      <c r="J2" s="46"/>
      <c r="K2" s="46"/>
      <c r="L2" s="46"/>
    </row>
    <row r="5" spans="1:12" ht="18.75">
      <c r="A5" s="47" t="s">
        <v>35</v>
      </c>
      <c r="B5" s="47"/>
      <c r="C5" s="47"/>
      <c r="D5" s="47"/>
      <c r="E5" s="47"/>
      <c r="F5" s="47"/>
      <c r="G5" s="47"/>
      <c r="H5" s="47"/>
      <c r="I5" s="47"/>
      <c r="J5" s="47"/>
      <c r="K5" s="47"/>
      <c r="L5" s="47"/>
    </row>
    <row r="8" ht="14.25">
      <c r="A8" s="1" t="s">
        <v>125</v>
      </c>
    </row>
    <row r="9" ht="14.25">
      <c r="B9" s="2" t="s">
        <v>1</v>
      </c>
    </row>
    <row r="10" ht="14.25">
      <c r="J10" s="1" t="s">
        <v>126</v>
      </c>
    </row>
    <row r="11" ht="14.25">
      <c r="I11" s="2" t="s">
        <v>2</v>
      </c>
    </row>
    <row r="12" ht="14.25">
      <c r="I12" s="2" t="s">
        <v>3</v>
      </c>
    </row>
    <row r="15" spans="1:12" ht="14.25">
      <c r="A15" s="48" t="s">
        <v>27</v>
      </c>
      <c r="B15" s="48"/>
      <c r="C15" s="48"/>
      <c r="D15" s="48"/>
      <c r="E15" s="48"/>
      <c r="F15" s="48"/>
      <c r="G15" s="48"/>
      <c r="H15" s="48"/>
      <c r="I15" s="48"/>
      <c r="J15" s="48"/>
      <c r="K15" s="48"/>
      <c r="L15" s="48"/>
    </row>
    <row r="17" ht="14.25">
      <c r="B17" s="10" t="s">
        <v>4</v>
      </c>
    </row>
    <row r="18" spans="1:12" ht="14.25">
      <c r="A18" s="53" t="s">
        <v>5</v>
      </c>
      <c r="B18" s="53"/>
      <c r="C18" s="53"/>
      <c r="D18" s="53"/>
      <c r="E18" s="53"/>
      <c r="F18" s="53"/>
      <c r="G18" s="53"/>
      <c r="H18" s="53"/>
      <c r="I18" s="53"/>
      <c r="J18" s="53"/>
      <c r="K18" s="53"/>
      <c r="L18" s="53"/>
    </row>
    <row r="19" spans="1:12" ht="29.25" customHeight="1" thickBot="1">
      <c r="A19" s="11" t="s">
        <v>6</v>
      </c>
      <c r="B19" s="11" t="s">
        <v>7</v>
      </c>
      <c r="C19" s="11" t="s">
        <v>8</v>
      </c>
      <c r="D19" s="11" t="s">
        <v>9</v>
      </c>
      <c r="E19" s="11" t="s">
        <v>10</v>
      </c>
      <c r="F19" s="44" t="s">
        <v>11</v>
      </c>
      <c r="G19" s="11" t="s">
        <v>12</v>
      </c>
      <c r="H19" s="11" t="s">
        <v>28</v>
      </c>
      <c r="I19" s="11" t="s">
        <v>13</v>
      </c>
      <c r="J19" s="11" t="s">
        <v>14</v>
      </c>
      <c r="K19" s="11" t="s">
        <v>15</v>
      </c>
      <c r="L19" s="11" t="s">
        <v>16</v>
      </c>
    </row>
    <row r="20" spans="1:12" ht="15" thickTop="1">
      <c r="A20" s="4"/>
      <c r="B20" s="4"/>
      <c r="C20" s="4"/>
      <c r="D20" s="4"/>
      <c r="E20" s="4"/>
      <c r="F20" s="4"/>
      <c r="G20" s="4"/>
      <c r="H20" s="4"/>
      <c r="I20" s="4"/>
      <c r="J20" s="4"/>
      <c r="K20" s="4"/>
      <c r="L20" s="4"/>
    </row>
    <row r="21" spans="1:12" ht="14.25">
      <c r="A21" s="13"/>
      <c r="B21" s="13"/>
      <c r="C21" s="13"/>
      <c r="D21" s="3"/>
      <c r="E21" s="12"/>
      <c r="F21" s="12"/>
      <c r="G21" s="12"/>
      <c r="H21" s="22"/>
      <c r="I21" s="12"/>
      <c r="J21" s="13"/>
      <c r="K21" s="14"/>
      <c r="L21" s="3"/>
    </row>
    <row r="22" spans="1:12" ht="14.25">
      <c r="A22" s="13"/>
      <c r="B22" s="13"/>
      <c r="C22" s="13"/>
      <c r="D22" s="3"/>
      <c r="E22" s="12"/>
      <c r="F22" s="12"/>
      <c r="G22" s="12"/>
      <c r="H22" s="22"/>
      <c r="I22" s="12"/>
      <c r="J22" s="13"/>
      <c r="K22" s="14"/>
      <c r="L22" s="3"/>
    </row>
    <row r="23" spans="1:12" ht="14.25">
      <c r="A23" s="3"/>
      <c r="B23" s="3"/>
      <c r="C23" s="3"/>
      <c r="D23" s="3"/>
      <c r="E23" s="12"/>
      <c r="F23" s="12"/>
      <c r="G23" s="12"/>
      <c r="H23" s="12"/>
      <c r="I23" s="12"/>
      <c r="J23" s="3"/>
      <c r="K23" s="12"/>
      <c r="L23" s="13"/>
    </row>
    <row r="24" spans="1:12" ht="14.25">
      <c r="A24" s="3"/>
      <c r="B24" s="3"/>
      <c r="C24" s="3"/>
      <c r="D24" s="3"/>
      <c r="E24" s="3"/>
      <c r="F24" s="3"/>
      <c r="G24" s="3"/>
      <c r="H24" s="3"/>
      <c r="I24" s="3"/>
      <c r="J24" s="3"/>
      <c r="K24" s="3"/>
      <c r="L24" s="3"/>
    </row>
    <row r="25" spans="1:12" ht="14.25">
      <c r="A25" s="13"/>
      <c r="B25" s="13"/>
      <c r="C25" s="13"/>
      <c r="D25" s="3"/>
      <c r="E25" s="12"/>
      <c r="F25" s="12"/>
      <c r="G25" s="12"/>
      <c r="H25" s="22"/>
      <c r="I25" s="12"/>
      <c r="J25" s="13"/>
      <c r="K25" s="14"/>
      <c r="L25" s="3"/>
    </row>
    <row r="26" spans="1:12" ht="14.25">
      <c r="A26" s="13"/>
      <c r="B26" s="13"/>
      <c r="C26" s="13"/>
      <c r="D26" s="3"/>
      <c r="E26" s="12"/>
      <c r="F26" s="12"/>
      <c r="G26" s="12"/>
      <c r="H26" s="22"/>
      <c r="I26" s="12"/>
      <c r="J26" s="13"/>
      <c r="K26" s="14"/>
      <c r="L26" s="3"/>
    </row>
    <row r="27" spans="1:12" ht="14.25">
      <c r="A27" s="3"/>
      <c r="B27" s="3"/>
      <c r="C27" s="3"/>
      <c r="D27" s="3"/>
      <c r="E27" s="12"/>
      <c r="F27" s="12"/>
      <c r="G27" s="12"/>
      <c r="H27" s="12"/>
      <c r="I27" s="12"/>
      <c r="J27" s="3"/>
      <c r="K27" s="12"/>
      <c r="L27" s="13"/>
    </row>
    <row r="28" spans="1:12" ht="14.25">
      <c r="A28" s="3"/>
      <c r="B28" s="3"/>
      <c r="C28" s="3"/>
      <c r="D28" s="3"/>
      <c r="E28" s="3"/>
      <c r="F28" s="3"/>
      <c r="G28" s="3"/>
      <c r="H28" s="3"/>
      <c r="I28" s="3"/>
      <c r="J28" s="3"/>
      <c r="K28" s="3"/>
      <c r="L28" s="3"/>
    </row>
    <row r="29" spans="1:12" ht="14.25">
      <c r="A29" s="3"/>
      <c r="B29" s="3"/>
      <c r="C29" s="3"/>
      <c r="D29" s="3"/>
      <c r="E29" s="3"/>
      <c r="F29" s="3"/>
      <c r="G29" s="3"/>
      <c r="H29" s="3"/>
      <c r="I29" s="3"/>
      <c r="J29" s="3"/>
      <c r="K29" s="3"/>
      <c r="L29" s="3"/>
    </row>
    <row r="30" spans="1:12" ht="14.25">
      <c r="A30" s="3"/>
      <c r="B30" s="3"/>
      <c r="C30" s="3"/>
      <c r="D30" s="3"/>
      <c r="E30" s="3"/>
      <c r="F30" s="3"/>
      <c r="G30" s="3"/>
      <c r="H30" s="3"/>
      <c r="I30" s="3"/>
      <c r="J30" s="3"/>
      <c r="K30" s="3"/>
      <c r="L30" s="3"/>
    </row>
    <row r="31" spans="1:12" ht="14.25">
      <c r="A31" s="3"/>
      <c r="B31" s="3"/>
      <c r="C31" s="3"/>
      <c r="D31" s="3"/>
      <c r="E31" s="3"/>
      <c r="F31" s="3"/>
      <c r="G31" s="3"/>
      <c r="H31" s="3"/>
      <c r="I31" s="3"/>
      <c r="J31" s="3"/>
      <c r="K31" s="3"/>
      <c r="L31" s="3"/>
    </row>
    <row r="32" spans="1:12" ht="14.25">
      <c r="A32" s="3"/>
      <c r="B32" s="3"/>
      <c r="C32" s="3"/>
      <c r="D32" s="3"/>
      <c r="E32" s="3"/>
      <c r="F32" s="3"/>
      <c r="G32" s="3"/>
      <c r="H32" s="3"/>
      <c r="I32" s="3"/>
      <c r="J32" s="3"/>
      <c r="K32" s="3"/>
      <c r="L32" s="3"/>
    </row>
    <row r="33" spans="1:12" ht="14.25">
      <c r="A33" s="3"/>
      <c r="B33" s="3"/>
      <c r="C33" s="3"/>
      <c r="D33" s="3"/>
      <c r="E33" s="3"/>
      <c r="F33" s="3"/>
      <c r="G33" s="3"/>
      <c r="H33" s="3"/>
      <c r="I33" s="3"/>
      <c r="J33" s="3"/>
      <c r="K33" s="3"/>
      <c r="L33" s="3"/>
    </row>
    <row r="34" spans="1:12" ht="14.25">
      <c r="A34" s="3"/>
      <c r="B34" s="3"/>
      <c r="C34" s="3"/>
      <c r="D34" s="3"/>
      <c r="E34" s="3"/>
      <c r="F34" s="3"/>
      <c r="G34" s="3"/>
      <c r="H34" s="3"/>
      <c r="I34" s="3"/>
      <c r="J34" s="3"/>
      <c r="K34" s="3"/>
      <c r="L34" s="3"/>
    </row>
    <row r="35" spans="1:12" ht="14.25">
      <c r="A35" s="3"/>
      <c r="B35" s="3"/>
      <c r="C35" s="3"/>
      <c r="D35" s="3"/>
      <c r="E35" s="3"/>
      <c r="F35" s="3"/>
      <c r="G35" s="3"/>
      <c r="H35" s="3"/>
      <c r="I35" s="3"/>
      <c r="J35" s="3"/>
      <c r="K35" s="3"/>
      <c r="L35" s="3"/>
    </row>
    <row r="36" spans="1:12" ht="14.25">
      <c r="A36" s="3"/>
      <c r="B36" s="3"/>
      <c r="C36" s="3"/>
      <c r="D36" s="3"/>
      <c r="E36" s="3"/>
      <c r="F36" s="3"/>
      <c r="G36" s="3"/>
      <c r="H36" s="3"/>
      <c r="I36" s="3"/>
      <c r="J36" s="3"/>
      <c r="K36" s="3"/>
      <c r="L36" s="3"/>
    </row>
    <row r="37" spans="1:12" ht="14.25">
      <c r="A37" s="3"/>
      <c r="B37" s="3"/>
      <c r="C37" s="3"/>
      <c r="D37" s="3"/>
      <c r="E37" s="3"/>
      <c r="F37" s="3"/>
      <c r="G37" s="3"/>
      <c r="H37" s="3"/>
      <c r="I37" s="3"/>
      <c r="J37" s="3"/>
      <c r="K37" s="3"/>
      <c r="L37" s="3"/>
    </row>
    <row r="38" spans="1:12" ht="14.25">
      <c r="A38" s="3"/>
      <c r="B38" s="3"/>
      <c r="C38" s="3"/>
      <c r="D38" s="3"/>
      <c r="E38" s="3"/>
      <c r="F38" s="3"/>
      <c r="G38" s="3"/>
      <c r="H38" s="3"/>
      <c r="I38" s="3"/>
      <c r="J38" s="3"/>
      <c r="K38" s="3"/>
      <c r="L38" s="3"/>
    </row>
    <row r="39" spans="1:12" ht="14.25">
      <c r="A39" s="3"/>
      <c r="B39" s="3"/>
      <c r="C39" s="3"/>
      <c r="D39" s="3"/>
      <c r="E39" s="3"/>
      <c r="F39" s="3"/>
      <c r="G39" s="3"/>
      <c r="H39" s="3"/>
      <c r="I39" s="3"/>
      <c r="J39" s="3"/>
      <c r="K39" s="3"/>
      <c r="L39" s="3"/>
    </row>
    <row r="40" spans="1:12" ht="14.25">
      <c r="A40" s="43"/>
      <c r="B40" s="43"/>
      <c r="C40" s="3"/>
      <c r="D40" s="14"/>
      <c r="E40" s="3"/>
      <c r="F40" s="14"/>
      <c r="G40" s="3"/>
      <c r="H40" s="3"/>
      <c r="I40" s="14"/>
      <c r="J40" s="3"/>
      <c r="K40" s="14"/>
      <c r="L40" s="13"/>
    </row>
    <row r="41" spans="1:12" ht="14.25">
      <c r="A41" s="3"/>
      <c r="B41" s="3"/>
      <c r="C41" s="3"/>
      <c r="D41" s="3"/>
      <c r="E41" s="3"/>
      <c r="F41" s="3"/>
      <c r="G41" s="3"/>
      <c r="H41" s="3"/>
      <c r="I41" s="3"/>
      <c r="J41" s="3"/>
      <c r="K41" s="3"/>
      <c r="L41" s="3"/>
    </row>
    <row r="42" spans="1:12" ht="14.25">
      <c r="A42" s="3"/>
      <c r="B42" s="3"/>
      <c r="C42" s="13"/>
      <c r="D42" s="3"/>
      <c r="E42" s="15"/>
      <c r="F42" s="12"/>
      <c r="G42" s="15"/>
      <c r="H42" s="23"/>
      <c r="I42" s="12"/>
      <c r="J42" s="13"/>
      <c r="K42" s="14"/>
      <c r="L42" s="3"/>
    </row>
    <row r="43" spans="1:12" ht="14.25">
      <c r="A43" s="3"/>
      <c r="B43" s="3"/>
      <c r="C43" s="13"/>
      <c r="D43" s="3"/>
      <c r="E43" s="15"/>
      <c r="F43" s="12"/>
      <c r="G43" s="15"/>
      <c r="H43" s="23"/>
      <c r="I43" s="12"/>
      <c r="J43" s="13"/>
      <c r="K43" s="14"/>
      <c r="L43" s="13"/>
    </row>
    <row r="44" spans="1:12" ht="14.25">
      <c r="A44" s="3"/>
      <c r="B44" s="3"/>
      <c r="C44" s="3"/>
      <c r="D44" s="3"/>
      <c r="E44" s="16"/>
      <c r="F44" s="12"/>
      <c r="G44" s="16"/>
      <c r="H44" s="16"/>
      <c r="I44" s="12"/>
      <c r="J44" s="3"/>
      <c r="K44" s="12"/>
      <c r="L44" s="3"/>
    </row>
    <row r="45" spans="1:12" ht="14.25">
      <c r="A45" s="3"/>
      <c r="B45" s="3"/>
      <c r="C45" s="3"/>
      <c r="D45" s="3"/>
      <c r="E45" s="3"/>
      <c r="F45" s="3"/>
      <c r="G45" s="3"/>
      <c r="H45" s="3"/>
      <c r="I45" s="3"/>
      <c r="J45" s="3"/>
      <c r="K45" s="3"/>
      <c r="L45" s="3"/>
    </row>
    <row r="46" spans="1:12" ht="14.25">
      <c r="A46" s="3"/>
      <c r="B46" s="3"/>
      <c r="C46" s="3"/>
      <c r="D46" s="3"/>
      <c r="E46" s="3"/>
      <c r="F46" s="3"/>
      <c r="G46" s="3"/>
      <c r="H46" s="3"/>
      <c r="I46" s="3"/>
      <c r="J46" s="3"/>
      <c r="K46" s="3"/>
      <c r="L46" s="3"/>
    </row>
    <row r="47" spans="1:12" ht="14.25">
      <c r="A47" s="3"/>
      <c r="B47" s="3"/>
      <c r="C47" s="3"/>
      <c r="D47" s="3"/>
      <c r="E47" s="3"/>
      <c r="F47" s="3"/>
      <c r="G47" s="3"/>
      <c r="H47" s="3"/>
      <c r="I47" s="3"/>
      <c r="J47" s="3"/>
      <c r="K47" s="3"/>
      <c r="L47" s="3"/>
    </row>
    <row r="48" spans="1:12" ht="14.25">
      <c r="A48" s="3"/>
      <c r="B48" s="3"/>
      <c r="C48" s="3"/>
      <c r="D48" s="3"/>
      <c r="E48" s="3"/>
      <c r="F48" s="3"/>
      <c r="G48" s="3"/>
      <c r="H48" s="3"/>
      <c r="I48" s="3"/>
      <c r="J48" s="3"/>
      <c r="K48" s="3"/>
      <c r="L48" s="3"/>
    </row>
    <row r="49" spans="1:12" ht="14.25">
      <c r="A49" s="3"/>
      <c r="B49" s="3"/>
      <c r="C49" s="13"/>
      <c r="D49" s="3"/>
      <c r="E49" s="15"/>
      <c r="F49" s="12"/>
      <c r="G49" s="15"/>
      <c r="H49" s="23"/>
      <c r="I49" s="12"/>
      <c r="J49" s="13"/>
      <c r="K49" s="14"/>
      <c r="L49" s="3"/>
    </row>
    <row r="50" spans="1:12" ht="14.25">
      <c r="A50" s="3"/>
      <c r="B50" s="3"/>
      <c r="C50" s="13"/>
      <c r="D50" s="3"/>
      <c r="E50" s="15"/>
      <c r="F50" s="12"/>
      <c r="G50" s="15"/>
      <c r="H50" s="23"/>
      <c r="I50" s="12"/>
      <c r="J50" s="13"/>
      <c r="K50" s="14"/>
      <c r="L50" s="13"/>
    </row>
    <row r="51" spans="1:12" ht="14.25">
      <c r="A51" s="3"/>
      <c r="B51" s="3"/>
      <c r="C51" s="3"/>
      <c r="D51" s="3"/>
      <c r="E51" s="16"/>
      <c r="F51" s="12"/>
      <c r="G51" s="16"/>
      <c r="H51" s="16"/>
      <c r="I51" s="12"/>
      <c r="J51" s="3"/>
      <c r="K51" s="12"/>
      <c r="L51" s="3"/>
    </row>
    <row r="52" spans="1:12" ht="14.25">
      <c r="A52" s="3"/>
      <c r="B52" s="3"/>
      <c r="C52" s="3"/>
      <c r="D52" s="3"/>
      <c r="E52" s="3"/>
      <c r="F52" s="3"/>
      <c r="G52" s="3"/>
      <c r="H52" s="3"/>
      <c r="I52" s="3"/>
      <c r="J52" s="3"/>
      <c r="K52" s="3"/>
      <c r="L52" s="3"/>
    </row>
    <row r="53" spans="1:12" ht="14.25">
      <c r="A53" s="3"/>
      <c r="B53" s="3"/>
      <c r="C53" s="3"/>
      <c r="D53" s="3"/>
      <c r="E53" s="3"/>
      <c r="F53" s="3"/>
      <c r="G53" s="3"/>
      <c r="H53" s="3"/>
      <c r="I53" s="3"/>
      <c r="J53" s="3"/>
      <c r="K53" s="3"/>
      <c r="L53" s="3"/>
    </row>
    <row r="54" spans="1:12" ht="14.25">
      <c r="A54" s="3"/>
      <c r="B54" s="3"/>
      <c r="C54" s="3"/>
      <c r="D54" s="3"/>
      <c r="E54" s="3"/>
      <c r="F54" s="3"/>
      <c r="G54" s="3"/>
      <c r="H54" s="3"/>
      <c r="I54" s="3"/>
      <c r="J54" s="3"/>
      <c r="K54" s="3"/>
      <c r="L54" s="3"/>
    </row>
    <row r="55" spans="1:12" ht="14.25">
      <c r="A55" s="3"/>
      <c r="B55" s="3"/>
      <c r="C55" s="3"/>
      <c r="D55" s="3"/>
      <c r="E55" s="3"/>
      <c r="F55" s="3"/>
      <c r="G55" s="3"/>
      <c r="H55" s="3"/>
      <c r="I55" s="3"/>
      <c r="J55" s="3"/>
      <c r="K55" s="3"/>
      <c r="L55" s="3"/>
    </row>
    <row r="56" spans="1:12" ht="14.25">
      <c r="A56" s="3"/>
      <c r="B56" s="3"/>
      <c r="C56" s="3"/>
      <c r="D56" s="3"/>
      <c r="E56" s="3"/>
      <c r="F56" s="3"/>
      <c r="G56" s="3"/>
      <c r="H56" s="3"/>
      <c r="I56" s="3"/>
      <c r="J56" s="3"/>
      <c r="K56" s="3"/>
      <c r="L56" s="3"/>
    </row>
    <row r="57" spans="1:12" ht="14.25">
      <c r="A57" s="3"/>
      <c r="B57" s="3"/>
      <c r="C57" s="3"/>
      <c r="D57" s="3"/>
      <c r="E57" s="3"/>
      <c r="F57" s="3"/>
      <c r="G57" s="3"/>
      <c r="H57" s="3"/>
      <c r="I57" s="3"/>
      <c r="J57" s="3"/>
      <c r="K57" s="3"/>
      <c r="L57" s="3"/>
    </row>
    <row r="58" spans="1:12" ht="14.25">
      <c r="A58" s="3"/>
      <c r="B58" s="3"/>
      <c r="C58" s="3"/>
      <c r="D58" s="3"/>
      <c r="E58" s="3"/>
      <c r="F58" s="3"/>
      <c r="G58" s="3"/>
      <c r="H58" s="3"/>
      <c r="I58" s="3"/>
      <c r="J58" s="3"/>
      <c r="K58" s="3"/>
      <c r="L58" s="3"/>
    </row>
    <row r="59" spans="1:12" ht="14.25">
      <c r="A59" s="3"/>
      <c r="B59" s="3"/>
      <c r="C59" s="3"/>
      <c r="D59" s="3"/>
      <c r="E59" s="3"/>
      <c r="F59" s="3"/>
      <c r="G59" s="3"/>
      <c r="H59" s="3"/>
      <c r="I59" s="3"/>
      <c r="J59" s="3"/>
      <c r="K59" s="3"/>
      <c r="L59" s="3"/>
    </row>
    <row r="60" spans="1:12" ht="14.25">
      <c r="A60" s="43"/>
      <c r="B60" s="43"/>
      <c r="C60" s="3"/>
      <c r="D60" s="3"/>
      <c r="E60" s="3"/>
      <c r="F60" s="12"/>
      <c r="G60" s="3"/>
      <c r="H60" s="3"/>
      <c r="I60" s="12"/>
      <c r="J60" s="3"/>
      <c r="K60" s="12"/>
      <c r="L60" s="3"/>
    </row>
    <row r="61" spans="1:12" ht="15" thickBot="1">
      <c r="A61" s="3"/>
      <c r="B61" s="3"/>
      <c r="C61" s="3"/>
      <c r="D61" s="3"/>
      <c r="E61" s="3"/>
      <c r="F61" s="3"/>
      <c r="G61" s="3"/>
      <c r="H61" s="3"/>
      <c r="I61" s="3"/>
      <c r="J61" s="3"/>
      <c r="K61" s="19"/>
      <c r="L61" s="3"/>
    </row>
    <row r="62" spans="1:12" ht="15" thickBot="1">
      <c r="A62" s="54" t="s">
        <v>22</v>
      </c>
      <c r="B62" s="56"/>
      <c r="C62" s="3"/>
      <c r="D62" s="3"/>
      <c r="E62" s="3"/>
      <c r="F62" s="3"/>
      <c r="G62" s="3"/>
      <c r="H62" s="3"/>
      <c r="I62" s="3"/>
      <c r="J62" s="17"/>
      <c r="K62" s="21"/>
      <c r="L62" s="18"/>
    </row>
    <row r="63" spans="1:12" ht="15" thickBot="1">
      <c r="A63" s="54" t="s">
        <v>21</v>
      </c>
      <c r="B63" s="55"/>
      <c r="C63" s="56"/>
      <c r="D63" s="3"/>
      <c r="E63" s="3"/>
      <c r="F63" s="3"/>
      <c r="G63" s="3"/>
      <c r="H63" s="3"/>
      <c r="I63" s="3"/>
      <c r="J63" s="17"/>
      <c r="K63" s="21"/>
      <c r="L63" s="18"/>
    </row>
    <row r="64" spans="1:12" ht="14.25">
      <c r="A64" s="6" t="s">
        <v>17</v>
      </c>
      <c r="B64" s="57" t="s">
        <v>29</v>
      </c>
      <c r="C64" s="58"/>
      <c r="D64" s="58"/>
      <c r="E64" s="58"/>
      <c r="F64" s="58"/>
      <c r="G64" s="58"/>
      <c r="H64" s="58"/>
      <c r="I64" s="58"/>
      <c r="J64" s="58"/>
      <c r="K64" s="59"/>
      <c r="L64" s="58"/>
    </row>
    <row r="65" spans="2:12" ht="14.25">
      <c r="B65" s="60"/>
      <c r="C65" s="60"/>
      <c r="D65" s="60"/>
      <c r="E65" s="60"/>
      <c r="F65" s="60"/>
      <c r="G65" s="60"/>
      <c r="H65" s="60"/>
      <c r="I65" s="60"/>
      <c r="J65" s="60"/>
      <c r="K65" s="60"/>
      <c r="L65" s="60"/>
    </row>
    <row r="66" spans="1:12" ht="14.25">
      <c r="A66" s="8" t="s">
        <v>24</v>
      </c>
      <c r="B66" s="24" t="s">
        <v>30</v>
      </c>
      <c r="C66" s="25"/>
      <c r="D66" s="25"/>
      <c r="E66" s="25"/>
      <c r="F66" s="25"/>
      <c r="G66" s="25"/>
      <c r="H66" s="25"/>
      <c r="I66" s="25"/>
      <c r="J66" s="25"/>
      <c r="K66" s="25"/>
      <c r="L66" s="25"/>
    </row>
    <row r="67" spans="1:12" ht="14.25">
      <c r="A67" s="8"/>
      <c r="B67" s="24" t="s">
        <v>111</v>
      </c>
      <c r="C67" s="25"/>
      <c r="D67" s="25"/>
      <c r="E67" s="25"/>
      <c r="F67" s="25"/>
      <c r="G67" s="25"/>
      <c r="H67" s="25"/>
      <c r="I67" s="25"/>
      <c r="J67" s="25"/>
      <c r="K67" s="25"/>
      <c r="L67" s="25"/>
    </row>
    <row r="68" spans="1:12" ht="14.25">
      <c r="A68" s="8" t="s">
        <v>25</v>
      </c>
      <c r="B68" s="24" t="s">
        <v>33</v>
      </c>
      <c r="C68" s="25"/>
      <c r="D68" s="25"/>
      <c r="E68" s="25"/>
      <c r="F68" s="25"/>
      <c r="G68" s="25"/>
      <c r="H68" s="25"/>
      <c r="I68" s="25"/>
      <c r="J68" s="25"/>
      <c r="K68" s="25"/>
      <c r="L68" s="25"/>
    </row>
    <row r="69" ht="14.25">
      <c r="B69" s="7"/>
    </row>
  </sheetData>
  <sheetProtection/>
  <mergeCells count="8">
    <mergeCell ref="B64:L65"/>
    <mergeCell ref="A18:L18"/>
    <mergeCell ref="A63:C63"/>
    <mergeCell ref="A62:B62"/>
    <mergeCell ref="A1:L1"/>
    <mergeCell ref="A2:L2"/>
    <mergeCell ref="A5:L5"/>
    <mergeCell ref="A15:L15"/>
  </mergeCells>
  <printOptions horizontalCentered="1"/>
  <pageMargins left="0.7874015748031497" right="0.3937007874015748" top="0.3937007874015748" bottom="0.3937007874015748" header="0.5118110236220472" footer="0.5118110236220472"/>
  <pageSetup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1:L91"/>
  <sheetViews>
    <sheetView zoomScalePageLayoutView="0" workbookViewId="0" topLeftCell="A1">
      <selection activeCell="A3" sqref="A3"/>
    </sheetView>
  </sheetViews>
  <sheetFormatPr defaultColWidth="8.796875" defaultRowHeight="15"/>
  <cols>
    <col min="1" max="2" width="15.59765625" style="1" customWidth="1"/>
    <col min="3" max="3" width="5.5" style="1" customWidth="1"/>
    <col min="4" max="5" width="9" style="1" customWidth="1"/>
    <col min="6" max="8" width="12.69921875" style="1" bestFit="1" customWidth="1"/>
    <col min="9" max="9" width="11.69921875" style="1" customWidth="1"/>
    <col min="10" max="10" width="12.69921875" style="1" bestFit="1" customWidth="1"/>
    <col min="11" max="11" width="7.8984375" style="1" customWidth="1"/>
    <col min="12" max="16384" width="9" style="1" customWidth="1"/>
  </cols>
  <sheetData>
    <row r="1" spans="1:12" ht="14.25">
      <c r="A1" s="46" t="s">
        <v>41</v>
      </c>
      <c r="B1" s="46"/>
      <c r="C1" s="46"/>
      <c r="D1" s="46"/>
      <c r="E1" s="46"/>
      <c r="F1" s="46"/>
      <c r="G1" s="46"/>
      <c r="H1" s="46"/>
      <c r="I1" s="46"/>
      <c r="J1" s="46"/>
      <c r="K1" s="46"/>
      <c r="L1" s="46"/>
    </row>
    <row r="2" spans="1:12" ht="14.25">
      <c r="A2" s="46" t="s">
        <v>128</v>
      </c>
      <c r="B2" s="46"/>
      <c r="C2" s="46"/>
      <c r="D2" s="46"/>
      <c r="E2" s="46"/>
      <c r="F2" s="46"/>
      <c r="G2" s="46"/>
      <c r="H2" s="46"/>
      <c r="I2" s="46"/>
      <c r="J2" s="46"/>
      <c r="K2" s="46"/>
      <c r="L2" s="46"/>
    </row>
    <row r="5" spans="1:12" ht="18.75">
      <c r="A5" s="47" t="s">
        <v>36</v>
      </c>
      <c r="B5" s="47"/>
      <c r="C5" s="47"/>
      <c r="D5" s="47"/>
      <c r="E5" s="47"/>
      <c r="F5" s="47"/>
      <c r="G5" s="47"/>
      <c r="H5" s="47"/>
      <c r="I5" s="47"/>
      <c r="J5" s="47"/>
      <c r="K5" s="47"/>
      <c r="L5" s="47"/>
    </row>
    <row r="8" ht="14.25">
      <c r="A8" s="1" t="s">
        <v>125</v>
      </c>
    </row>
    <row r="9" ht="14.25">
      <c r="B9" s="2" t="s">
        <v>1</v>
      </c>
    </row>
    <row r="10" ht="14.25">
      <c r="J10" s="1" t="s">
        <v>126</v>
      </c>
    </row>
    <row r="11" ht="14.25">
      <c r="I11" s="2" t="s">
        <v>2</v>
      </c>
    </row>
    <row r="12" ht="14.25">
      <c r="I12" s="2" t="s">
        <v>3</v>
      </c>
    </row>
    <row r="15" spans="1:12" ht="14.25">
      <c r="A15" s="48" t="s">
        <v>127</v>
      </c>
      <c r="B15" s="48"/>
      <c r="C15" s="48"/>
      <c r="D15" s="48"/>
      <c r="E15" s="48"/>
      <c r="F15" s="48"/>
      <c r="G15" s="48"/>
      <c r="H15" s="48"/>
      <c r="I15" s="48"/>
      <c r="J15" s="48"/>
      <c r="K15" s="48"/>
      <c r="L15" s="48"/>
    </row>
    <row r="17" ht="14.25">
      <c r="B17" s="10" t="s">
        <v>4</v>
      </c>
    </row>
    <row r="18" spans="1:12" ht="14.25">
      <c r="A18" s="53" t="s">
        <v>5</v>
      </c>
      <c r="B18" s="53"/>
      <c r="C18" s="53"/>
      <c r="D18" s="53"/>
      <c r="E18" s="53"/>
      <c r="F18" s="53"/>
      <c r="G18" s="53"/>
      <c r="H18" s="53"/>
      <c r="I18" s="53"/>
      <c r="J18" s="53"/>
      <c r="K18" s="53"/>
      <c r="L18" s="53"/>
    </row>
    <row r="19" spans="1:12" ht="29.25" customHeight="1" thickBot="1">
      <c r="A19" s="11" t="s">
        <v>6</v>
      </c>
      <c r="B19" s="11" t="s">
        <v>7</v>
      </c>
      <c r="C19" s="11" t="s">
        <v>8</v>
      </c>
      <c r="D19" s="11" t="s">
        <v>9</v>
      </c>
      <c r="E19" s="11" t="s">
        <v>12</v>
      </c>
      <c r="F19" s="11" t="s">
        <v>13</v>
      </c>
      <c r="G19" s="11" t="s">
        <v>28</v>
      </c>
      <c r="H19" s="11" t="s">
        <v>37</v>
      </c>
      <c r="I19" s="26" t="s">
        <v>40</v>
      </c>
      <c r="J19" s="11" t="s">
        <v>38</v>
      </c>
      <c r="K19" s="11" t="s">
        <v>39</v>
      </c>
      <c r="L19" s="11" t="s">
        <v>16</v>
      </c>
    </row>
    <row r="20" spans="1:12" ht="15" thickTop="1">
      <c r="A20" s="4" t="s">
        <v>23</v>
      </c>
      <c r="B20" s="4"/>
      <c r="C20" s="4"/>
      <c r="D20" s="4"/>
      <c r="E20" s="4"/>
      <c r="F20" s="4"/>
      <c r="G20" s="4"/>
      <c r="H20" s="4"/>
      <c r="I20" s="4"/>
      <c r="J20" s="4"/>
      <c r="K20" s="4"/>
      <c r="L20" s="4"/>
    </row>
    <row r="21" spans="1:12" ht="14.25">
      <c r="A21" s="3"/>
      <c r="B21" s="3"/>
      <c r="C21" s="3"/>
      <c r="D21" s="3"/>
      <c r="E21" s="3"/>
      <c r="F21" s="3"/>
      <c r="G21" s="3"/>
      <c r="H21" s="3"/>
      <c r="I21" s="3"/>
      <c r="J21" s="3"/>
      <c r="K21" s="3"/>
      <c r="L21" s="3"/>
    </row>
    <row r="22" spans="1:12" ht="14.25">
      <c r="A22" s="13" t="s">
        <v>45</v>
      </c>
      <c r="B22" s="13" t="s">
        <v>46</v>
      </c>
      <c r="C22" s="13" t="s">
        <v>47</v>
      </c>
      <c r="D22" s="28">
        <v>5000</v>
      </c>
      <c r="E22" s="29">
        <v>90</v>
      </c>
      <c r="F22" s="28">
        <f aca="true" t="shared" si="0" ref="F22:F27">D22*E22</f>
        <v>450000</v>
      </c>
      <c r="G22" s="13" t="s">
        <v>48</v>
      </c>
      <c r="H22" s="13" t="s">
        <v>112</v>
      </c>
      <c r="I22" s="13"/>
      <c r="J22" s="13" t="s">
        <v>49</v>
      </c>
      <c r="K22" s="13" t="s">
        <v>50</v>
      </c>
      <c r="L22" s="13" t="s">
        <v>51</v>
      </c>
    </row>
    <row r="23" spans="1:12" ht="14.25">
      <c r="A23" s="13" t="s">
        <v>45</v>
      </c>
      <c r="B23" s="13" t="s">
        <v>46</v>
      </c>
      <c r="C23" s="13" t="s">
        <v>47</v>
      </c>
      <c r="D23" s="28">
        <v>10000</v>
      </c>
      <c r="E23" s="29">
        <v>100</v>
      </c>
      <c r="F23" s="28">
        <f t="shared" si="0"/>
        <v>1000000</v>
      </c>
      <c r="G23" s="13" t="s">
        <v>48</v>
      </c>
      <c r="H23" s="13" t="s">
        <v>113</v>
      </c>
      <c r="I23" s="13"/>
      <c r="J23" s="13" t="s">
        <v>49</v>
      </c>
      <c r="K23" s="13" t="s">
        <v>50</v>
      </c>
      <c r="L23" s="13" t="s">
        <v>51</v>
      </c>
    </row>
    <row r="24" spans="1:12" ht="14.25">
      <c r="A24" s="13" t="s">
        <v>45</v>
      </c>
      <c r="B24" s="13" t="s">
        <v>46</v>
      </c>
      <c r="C24" s="13" t="s">
        <v>47</v>
      </c>
      <c r="D24" s="28">
        <v>15000</v>
      </c>
      <c r="E24" s="29">
        <v>100</v>
      </c>
      <c r="F24" s="28">
        <f t="shared" si="0"/>
        <v>1500000</v>
      </c>
      <c r="G24" s="13" t="s">
        <v>48</v>
      </c>
      <c r="H24" s="13" t="s">
        <v>114</v>
      </c>
      <c r="I24" s="13"/>
      <c r="J24" s="13" t="s">
        <v>49</v>
      </c>
      <c r="K24" s="13" t="s">
        <v>50</v>
      </c>
      <c r="L24" s="13" t="s">
        <v>51</v>
      </c>
    </row>
    <row r="25" spans="1:12" ht="14.25">
      <c r="A25" s="13" t="s">
        <v>45</v>
      </c>
      <c r="B25" s="13" t="s">
        <v>46</v>
      </c>
      <c r="C25" s="13" t="s">
        <v>47</v>
      </c>
      <c r="D25" s="28">
        <v>14000</v>
      </c>
      <c r="E25" s="29">
        <v>100</v>
      </c>
      <c r="F25" s="28">
        <f t="shared" si="0"/>
        <v>1400000</v>
      </c>
      <c r="G25" s="13" t="s">
        <v>48</v>
      </c>
      <c r="H25" s="13" t="s">
        <v>115</v>
      </c>
      <c r="I25" s="13"/>
      <c r="J25" s="13" t="s">
        <v>49</v>
      </c>
      <c r="K25" s="13" t="s">
        <v>50</v>
      </c>
      <c r="L25" s="13" t="s">
        <v>51</v>
      </c>
    </row>
    <row r="26" spans="1:12" ht="14.25">
      <c r="A26" s="13" t="s">
        <v>45</v>
      </c>
      <c r="B26" s="13" t="s">
        <v>46</v>
      </c>
      <c r="C26" s="13" t="s">
        <v>47</v>
      </c>
      <c r="D26" s="28">
        <v>5000</v>
      </c>
      <c r="E26" s="29">
        <v>110</v>
      </c>
      <c r="F26" s="28">
        <f t="shared" si="0"/>
        <v>550000</v>
      </c>
      <c r="G26" s="13" t="s">
        <v>48</v>
      </c>
      <c r="H26" s="13" t="s">
        <v>116</v>
      </c>
      <c r="I26" s="13"/>
      <c r="J26" s="13" t="s">
        <v>49</v>
      </c>
      <c r="K26" s="13" t="s">
        <v>50</v>
      </c>
      <c r="L26" s="13" t="s">
        <v>51</v>
      </c>
    </row>
    <row r="27" spans="1:12" ht="14.25">
      <c r="A27" s="13" t="s">
        <v>45</v>
      </c>
      <c r="B27" s="13" t="s">
        <v>46</v>
      </c>
      <c r="C27" s="13" t="s">
        <v>47</v>
      </c>
      <c r="D27" s="28">
        <v>1000</v>
      </c>
      <c r="E27" s="29">
        <v>100</v>
      </c>
      <c r="F27" s="28">
        <f t="shared" si="0"/>
        <v>100000</v>
      </c>
      <c r="G27" s="13" t="s">
        <v>48</v>
      </c>
      <c r="H27" s="13" t="s">
        <v>117</v>
      </c>
      <c r="I27" s="13"/>
      <c r="J27" s="13" t="s">
        <v>49</v>
      </c>
      <c r="K27" s="13" t="s">
        <v>50</v>
      </c>
      <c r="L27" s="13" t="s">
        <v>51</v>
      </c>
    </row>
    <row r="28" spans="1:12" ht="14.25">
      <c r="A28" s="63" t="s">
        <v>52</v>
      </c>
      <c r="B28" s="63"/>
      <c r="C28" s="63"/>
      <c r="D28" s="14">
        <f>SUM(D22:D27)</f>
        <v>50000</v>
      </c>
      <c r="E28" s="3"/>
      <c r="F28" s="3"/>
      <c r="G28" s="3"/>
      <c r="H28" s="3"/>
      <c r="I28" s="3"/>
      <c r="J28" s="3"/>
      <c r="K28" s="3"/>
      <c r="L28" s="3"/>
    </row>
    <row r="29" spans="1:12" ht="14.25">
      <c r="A29" s="3"/>
      <c r="B29" s="3"/>
      <c r="C29" s="3"/>
      <c r="D29" s="3"/>
      <c r="E29" s="3"/>
      <c r="F29" s="3"/>
      <c r="G29" s="3"/>
      <c r="H29" s="3"/>
      <c r="I29" s="3"/>
      <c r="J29" s="3"/>
      <c r="K29" s="3"/>
      <c r="L29" s="3"/>
    </row>
    <row r="30" spans="1:12" ht="22.5">
      <c r="A30" s="13" t="s">
        <v>45</v>
      </c>
      <c r="B30" s="13" t="s">
        <v>46</v>
      </c>
      <c r="C30" s="13" t="s">
        <v>47</v>
      </c>
      <c r="D30" s="28">
        <v>2000</v>
      </c>
      <c r="E30" s="29"/>
      <c r="F30" s="28">
        <f>D30*E30</f>
        <v>0</v>
      </c>
      <c r="G30" s="13" t="s">
        <v>48</v>
      </c>
      <c r="H30" s="13" t="s">
        <v>118</v>
      </c>
      <c r="I30" s="13"/>
      <c r="J30" s="30" t="s">
        <v>53</v>
      </c>
      <c r="K30" s="13" t="s">
        <v>54</v>
      </c>
      <c r="L30" s="13" t="s">
        <v>51</v>
      </c>
    </row>
    <row r="31" spans="1:12" ht="22.5">
      <c r="A31" s="13" t="s">
        <v>45</v>
      </c>
      <c r="B31" s="13" t="s">
        <v>46</v>
      </c>
      <c r="C31" s="13" t="s">
        <v>47</v>
      </c>
      <c r="D31" s="28">
        <v>2000</v>
      </c>
      <c r="E31" s="29"/>
      <c r="F31" s="28">
        <f>D31*E31</f>
        <v>0</v>
      </c>
      <c r="G31" s="13" t="s">
        <v>48</v>
      </c>
      <c r="H31" s="13" t="s">
        <v>119</v>
      </c>
      <c r="I31" s="13"/>
      <c r="J31" s="30" t="s">
        <v>53</v>
      </c>
      <c r="K31" s="13" t="s">
        <v>54</v>
      </c>
      <c r="L31" s="13" t="s">
        <v>51</v>
      </c>
    </row>
    <row r="32" spans="1:12" ht="22.5">
      <c r="A32" s="13" t="s">
        <v>45</v>
      </c>
      <c r="B32" s="13" t="s">
        <v>46</v>
      </c>
      <c r="C32" s="13" t="s">
        <v>47</v>
      </c>
      <c r="D32" s="28">
        <v>1000</v>
      </c>
      <c r="E32" s="29"/>
      <c r="F32" s="28">
        <f>D32*E32</f>
        <v>0</v>
      </c>
      <c r="G32" s="13" t="s">
        <v>48</v>
      </c>
      <c r="H32" s="13" t="s">
        <v>120</v>
      </c>
      <c r="I32" s="13"/>
      <c r="J32" s="30" t="s">
        <v>53</v>
      </c>
      <c r="K32" s="13" t="s">
        <v>54</v>
      </c>
      <c r="L32" s="13" t="s">
        <v>51</v>
      </c>
    </row>
    <row r="33" spans="1:12" ht="14.25">
      <c r="A33" s="63" t="s">
        <v>55</v>
      </c>
      <c r="B33" s="63"/>
      <c r="C33" s="63"/>
      <c r="D33" s="14">
        <f>SUM(D30:D32)</f>
        <v>5000</v>
      </c>
      <c r="E33" s="3"/>
      <c r="F33" s="3"/>
      <c r="G33" s="3"/>
      <c r="H33" s="3"/>
      <c r="I33" s="3"/>
      <c r="J33" s="3"/>
      <c r="K33" s="3"/>
      <c r="L33" s="3"/>
    </row>
    <row r="34" spans="1:12" ht="14.25">
      <c r="A34" s="3"/>
      <c r="B34" s="3"/>
      <c r="C34" s="3"/>
      <c r="D34" s="3"/>
      <c r="E34" s="3"/>
      <c r="F34" s="3"/>
      <c r="G34" s="3"/>
      <c r="H34" s="3"/>
      <c r="I34" s="3"/>
      <c r="J34" s="3"/>
      <c r="K34" s="3"/>
      <c r="L34" s="3"/>
    </row>
    <row r="35" spans="1:12" ht="14.25">
      <c r="A35" s="3"/>
      <c r="B35" s="3"/>
      <c r="C35" s="3"/>
      <c r="D35" s="3"/>
      <c r="E35" s="3"/>
      <c r="F35" s="3"/>
      <c r="G35" s="3"/>
      <c r="H35" s="3"/>
      <c r="I35" s="3"/>
      <c r="J35" s="3"/>
      <c r="K35" s="3"/>
      <c r="L35" s="3"/>
    </row>
    <row r="36" spans="1:12" ht="14.25">
      <c r="A36" s="3"/>
      <c r="B36" s="3"/>
      <c r="C36" s="3"/>
      <c r="D36" s="3"/>
      <c r="E36" s="3"/>
      <c r="F36" s="3"/>
      <c r="G36" s="3"/>
      <c r="H36" s="3"/>
      <c r="I36" s="3"/>
      <c r="J36" s="3"/>
      <c r="K36" s="3"/>
      <c r="L36" s="3"/>
    </row>
    <row r="37" spans="1:12" ht="14.25">
      <c r="A37" s="3"/>
      <c r="B37" s="3"/>
      <c r="C37" s="3"/>
      <c r="D37" s="3"/>
      <c r="E37" s="3"/>
      <c r="F37" s="3"/>
      <c r="G37" s="3"/>
      <c r="H37" s="3"/>
      <c r="I37" s="3"/>
      <c r="J37" s="3"/>
      <c r="K37" s="3"/>
      <c r="L37" s="3"/>
    </row>
    <row r="38" spans="1:12" ht="14.25">
      <c r="A38" s="3"/>
      <c r="B38" s="3"/>
      <c r="C38" s="3"/>
      <c r="D38" s="3"/>
      <c r="E38" s="3"/>
      <c r="F38" s="3"/>
      <c r="G38" s="3"/>
      <c r="H38" s="3"/>
      <c r="I38" s="3"/>
      <c r="J38" s="3"/>
      <c r="K38" s="3"/>
      <c r="L38" s="3"/>
    </row>
    <row r="39" spans="1:12" ht="14.25">
      <c r="A39" s="3"/>
      <c r="B39" s="3"/>
      <c r="C39" s="3"/>
      <c r="D39" s="3"/>
      <c r="E39" s="3"/>
      <c r="F39" s="3"/>
      <c r="G39" s="3"/>
      <c r="H39" s="3"/>
      <c r="I39" s="3"/>
      <c r="J39" s="3"/>
      <c r="K39" s="3"/>
      <c r="L39" s="3"/>
    </row>
    <row r="40" spans="1:12" ht="14.25">
      <c r="A40" s="3"/>
      <c r="B40" s="3"/>
      <c r="C40" s="3"/>
      <c r="D40" s="3"/>
      <c r="E40" s="3"/>
      <c r="F40" s="3"/>
      <c r="G40" s="3"/>
      <c r="H40" s="3"/>
      <c r="I40" s="3"/>
      <c r="J40" s="3"/>
      <c r="K40" s="3"/>
      <c r="L40" s="3"/>
    </row>
    <row r="41" spans="1:12" ht="14.25">
      <c r="A41" s="3"/>
      <c r="B41" s="3"/>
      <c r="C41" s="3"/>
      <c r="D41" s="3"/>
      <c r="E41" s="3"/>
      <c r="F41" s="3"/>
      <c r="G41" s="3"/>
      <c r="H41" s="3"/>
      <c r="I41" s="3"/>
      <c r="J41" s="3"/>
      <c r="K41" s="3"/>
      <c r="L41" s="3"/>
    </row>
    <row r="42" spans="1:12" ht="14.25">
      <c r="A42" s="3"/>
      <c r="B42" s="3"/>
      <c r="C42" s="3"/>
      <c r="D42" s="3"/>
      <c r="E42" s="3"/>
      <c r="F42" s="3"/>
      <c r="G42" s="3"/>
      <c r="H42" s="3"/>
      <c r="I42" s="3"/>
      <c r="J42" s="3"/>
      <c r="K42" s="3"/>
      <c r="L42" s="3"/>
    </row>
    <row r="43" spans="1:12" ht="14.25">
      <c r="A43" s="3"/>
      <c r="B43" s="3"/>
      <c r="C43" s="3"/>
      <c r="D43" s="3"/>
      <c r="E43" s="3"/>
      <c r="F43" s="3"/>
      <c r="G43" s="3"/>
      <c r="H43" s="3"/>
      <c r="I43" s="3"/>
      <c r="J43" s="3"/>
      <c r="K43" s="3"/>
      <c r="L43" s="3"/>
    </row>
    <row r="44" spans="1:12" ht="14.25">
      <c r="A44" s="3"/>
      <c r="B44" s="3"/>
      <c r="C44" s="3"/>
      <c r="D44" s="3"/>
      <c r="E44" s="3"/>
      <c r="F44" s="3"/>
      <c r="G44" s="3"/>
      <c r="H44" s="3"/>
      <c r="I44" s="3"/>
      <c r="J44" s="3"/>
      <c r="K44" s="3"/>
      <c r="L44" s="3"/>
    </row>
    <row r="45" spans="1:12" ht="14.25">
      <c r="A45" s="3"/>
      <c r="B45" s="3"/>
      <c r="C45" s="3"/>
      <c r="D45" s="3"/>
      <c r="E45" s="3"/>
      <c r="F45" s="3"/>
      <c r="G45" s="3"/>
      <c r="H45" s="3"/>
      <c r="I45" s="3"/>
      <c r="J45" s="3"/>
      <c r="K45" s="3"/>
      <c r="L45" s="3"/>
    </row>
    <row r="46" spans="1:12" ht="14.25">
      <c r="A46" s="3"/>
      <c r="B46" s="3"/>
      <c r="C46" s="3"/>
      <c r="D46" s="3"/>
      <c r="E46" s="3"/>
      <c r="F46" s="3"/>
      <c r="G46" s="3"/>
      <c r="H46" s="3"/>
      <c r="I46" s="3"/>
      <c r="J46" s="3"/>
      <c r="K46" s="3"/>
      <c r="L46" s="3"/>
    </row>
    <row r="47" spans="1:12" ht="14.25">
      <c r="A47" s="3"/>
      <c r="B47" s="3"/>
      <c r="C47" s="3"/>
      <c r="D47" s="3"/>
      <c r="E47" s="3"/>
      <c r="F47" s="3"/>
      <c r="G47" s="3"/>
      <c r="H47" s="3"/>
      <c r="I47" s="3"/>
      <c r="J47" s="3"/>
      <c r="K47" s="3"/>
      <c r="L47" s="3"/>
    </row>
    <row r="48" spans="1:12" ht="14.25">
      <c r="A48" s="3"/>
      <c r="B48" s="3"/>
      <c r="C48" s="3"/>
      <c r="D48" s="3"/>
      <c r="E48" s="3"/>
      <c r="F48" s="3"/>
      <c r="G48" s="3"/>
      <c r="H48" s="3"/>
      <c r="I48" s="3"/>
      <c r="J48" s="3"/>
      <c r="K48" s="3"/>
      <c r="L48" s="3"/>
    </row>
    <row r="49" spans="1:12" ht="14.25">
      <c r="A49" s="3"/>
      <c r="B49" s="3"/>
      <c r="C49" s="3"/>
      <c r="D49" s="3"/>
      <c r="E49" s="3"/>
      <c r="F49" s="3"/>
      <c r="G49" s="3"/>
      <c r="H49" s="3"/>
      <c r="I49" s="3"/>
      <c r="J49" s="3"/>
      <c r="K49" s="3"/>
      <c r="L49" s="3"/>
    </row>
    <row r="50" spans="1:12" ht="14.25">
      <c r="A50" s="3"/>
      <c r="B50" s="3"/>
      <c r="C50" s="3"/>
      <c r="D50" s="3"/>
      <c r="E50" s="3"/>
      <c r="F50" s="3"/>
      <c r="G50" s="3"/>
      <c r="H50" s="3"/>
      <c r="I50" s="3"/>
      <c r="J50" s="3"/>
      <c r="K50" s="3"/>
      <c r="L50" s="3"/>
    </row>
    <row r="51" spans="1:12" ht="14.25">
      <c r="A51" s="3"/>
      <c r="B51" s="3"/>
      <c r="C51" s="3"/>
      <c r="D51" s="3"/>
      <c r="E51" s="3"/>
      <c r="F51" s="3"/>
      <c r="G51" s="3"/>
      <c r="H51" s="3"/>
      <c r="I51" s="3"/>
      <c r="J51" s="3"/>
      <c r="K51" s="3"/>
      <c r="L51" s="3"/>
    </row>
    <row r="52" spans="1:12" ht="14.25">
      <c r="A52" s="3"/>
      <c r="B52" s="3"/>
      <c r="C52" s="3"/>
      <c r="D52" s="3"/>
      <c r="E52" s="3"/>
      <c r="F52" s="3"/>
      <c r="G52" s="3"/>
      <c r="H52" s="3"/>
      <c r="I52" s="3"/>
      <c r="J52" s="3"/>
      <c r="K52" s="3"/>
      <c r="L52" s="3"/>
    </row>
    <row r="53" spans="1:12" ht="14.25">
      <c r="A53" s="3"/>
      <c r="B53" s="3"/>
      <c r="C53" s="3"/>
      <c r="D53" s="3"/>
      <c r="E53" s="3"/>
      <c r="F53" s="3"/>
      <c r="G53" s="3"/>
      <c r="H53" s="3"/>
      <c r="I53" s="3"/>
      <c r="J53" s="3"/>
      <c r="K53" s="3"/>
      <c r="L53" s="3"/>
    </row>
    <row r="54" spans="1:12" ht="14.25">
      <c r="A54" s="3"/>
      <c r="B54" s="3"/>
      <c r="C54" s="3"/>
      <c r="D54" s="3"/>
      <c r="E54" s="3"/>
      <c r="F54" s="3"/>
      <c r="G54" s="3"/>
      <c r="H54" s="3"/>
      <c r="I54" s="3"/>
      <c r="J54" s="3"/>
      <c r="K54" s="3"/>
      <c r="L54" s="3"/>
    </row>
    <row r="55" spans="1:12" ht="14.25">
      <c r="A55" s="3"/>
      <c r="B55" s="3"/>
      <c r="C55" s="3"/>
      <c r="D55" s="3"/>
      <c r="E55" s="3"/>
      <c r="F55" s="3"/>
      <c r="G55" s="3"/>
      <c r="H55" s="3"/>
      <c r="I55" s="3"/>
      <c r="J55" s="3"/>
      <c r="K55" s="3"/>
      <c r="L55" s="3"/>
    </row>
    <row r="56" spans="1:12" ht="14.25">
      <c r="A56" s="3"/>
      <c r="B56" s="3"/>
      <c r="C56" s="3"/>
      <c r="D56" s="3"/>
      <c r="E56" s="3"/>
      <c r="F56" s="3"/>
      <c r="G56" s="3"/>
      <c r="H56" s="3"/>
      <c r="I56" s="3"/>
      <c r="J56" s="3"/>
      <c r="K56" s="3"/>
      <c r="L56" s="3"/>
    </row>
    <row r="57" spans="1:12" ht="14.25">
      <c r="A57" s="3"/>
      <c r="B57" s="3"/>
      <c r="C57" s="3"/>
      <c r="D57" s="3"/>
      <c r="E57" s="3"/>
      <c r="F57" s="3"/>
      <c r="G57" s="3"/>
      <c r="H57" s="3"/>
      <c r="I57" s="3"/>
      <c r="J57" s="3"/>
      <c r="K57" s="3"/>
      <c r="L57" s="3"/>
    </row>
    <row r="58" spans="1:12" ht="14.25">
      <c r="A58" s="3"/>
      <c r="B58" s="3"/>
      <c r="C58" s="3"/>
      <c r="D58" s="3"/>
      <c r="E58" s="3"/>
      <c r="F58" s="3"/>
      <c r="G58" s="3"/>
      <c r="H58" s="3"/>
      <c r="I58" s="3"/>
      <c r="J58" s="3"/>
      <c r="K58" s="3"/>
      <c r="L58" s="3"/>
    </row>
    <row r="59" spans="1:12" ht="14.25">
      <c r="A59" s="3"/>
      <c r="B59" s="3"/>
      <c r="C59" s="3"/>
      <c r="D59" s="3"/>
      <c r="E59" s="3"/>
      <c r="F59" s="3"/>
      <c r="G59" s="3"/>
      <c r="H59" s="3"/>
      <c r="I59" s="3"/>
      <c r="J59" s="3"/>
      <c r="K59" s="3"/>
      <c r="L59" s="3"/>
    </row>
    <row r="60" spans="1:12" ht="14.25">
      <c r="A60" s="3"/>
      <c r="B60" s="3"/>
      <c r="C60" s="3"/>
      <c r="D60" s="3"/>
      <c r="E60" s="3"/>
      <c r="F60" s="3"/>
      <c r="G60" s="3"/>
      <c r="H60" s="3"/>
      <c r="I60" s="3"/>
      <c r="J60" s="3"/>
      <c r="K60" s="3"/>
      <c r="L60" s="3"/>
    </row>
    <row r="61" spans="1:12" ht="14.25">
      <c r="A61" s="3"/>
      <c r="B61" s="3"/>
      <c r="C61" s="3"/>
      <c r="D61" s="3"/>
      <c r="E61" s="3"/>
      <c r="F61" s="3"/>
      <c r="G61" s="3"/>
      <c r="H61" s="3"/>
      <c r="I61" s="3"/>
      <c r="J61" s="3"/>
      <c r="K61" s="3"/>
      <c r="L61" s="3"/>
    </row>
    <row r="62" spans="1:12" ht="14.25">
      <c r="A62" s="3"/>
      <c r="B62" s="3"/>
      <c r="C62" s="3"/>
      <c r="D62" s="3"/>
      <c r="E62" s="3"/>
      <c r="F62" s="3"/>
      <c r="G62" s="3"/>
      <c r="H62" s="3"/>
      <c r="I62" s="3"/>
      <c r="J62" s="3"/>
      <c r="K62" s="3"/>
      <c r="L62" s="3"/>
    </row>
    <row r="63" spans="1:12" ht="14.25">
      <c r="A63" s="3"/>
      <c r="B63" s="3"/>
      <c r="C63" s="3"/>
      <c r="D63" s="3"/>
      <c r="E63" s="3"/>
      <c r="F63" s="3"/>
      <c r="G63" s="3"/>
      <c r="H63" s="3"/>
      <c r="I63" s="3"/>
      <c r="J63" s="3"/>
      <c r="K63" s="3"/>
      <c r="L63" s="3"/>
    </row>
    <row r="64" spans="1:12" ht="14.25">
      <c r="A64" s="3"/>
      <c r="B64" s="3"/>
      <c r="C64" s="3"/>
      <c r="D64" s="3"/>
      <c r="E64" s="3"/>
      <c r="F64" s="3"/>
      <c r="G64" s="3"/>
      <c r="H64" s="3"/>
      <c r="I64" s="3"/>
      <c r="J64" s="3"/>
      <c r="K64" s="3"/>
      <c r="L64" s="3"/>
    </row>
    <row r="65" spans="1:12" ht="14.25">
      <c r="A65" s="3"/>
      <c r="B65" s="3"/>
      <c r="C65" s="3"/>
      <c r="D65" s="3"/>
      <c r="E65" s="3"/>
      <c r="F65" s="3"/>
      <c r="G65" s="3"/>
      <c r="H65" s="3"/>
      <c r="I65" s="3"/>
      <c r="J65" s="3"/>
      <c r="K65" s="3"/>
      <c r="L65" s="3"/>
    </row>
    <row r="66" spans="1:12" ht="14.25">
      <c r="A66" s="3"/>
      <c r="B66" s="3"/>
      <c r="C66" s="3"/>
      <c r="D66" s="3"/>
      <c r="E66" s="3"/>
      <c r="F66" s="3"/>
      <c r="G66" s="3"/>
      <c r="H66" s="3"/>
      <c r="I66" s="3"/>
      <c r="J66" s="3"/>
      <c r="K66" s="3"/>
      <c r="L66" s="3"/>
    </row>
    <row r="67" spans="1:12" ht="14.25">
      <c r="A67" s="3"/>
      <c r="B67" s="3"/>
      <c r="C67" s="3"/>
      <c r="D67" s="3"/>
      <c r="E67" s="3"/>
      <c r="F67" s="3"/>
      <c r="G67" s="3"/>
      <c r="H67" s="3"/>
      <c r="I67" s="3"/>
      <c r="J67" s="3"/>
      <c r="K67" s="3"/>
      <c r="L67" s="3"/>
    </row>
    <row r="68" spans="1:12" ht="14.25">
      <c r="A68" s="3"/>
      <c r="B68" s="3"/>
      <c r="C68" s="3"/>
      <c r="D68" s="3"/>
      <c r="E68" s="3"/>
      <c r="F68" s="3"/>
      <c r="G68" s="3"/>
      <c r="H68" s="3"/>
      <c r="I68" s="3"/>
      <c r="J68" s="3"/>
      <c r="K68" s="3"/>
      <c r="L68" s="3"/>
    </row>
    <row r="69" spans="1:12" ht="14.25">
      <c r="A69" s="3"/>
      <c r="B69" s="3"/>
      <c r="C69" s="3"/>
      <c r="D69" s="3"/>
      <c r="E69" s="3"/>
      <c r="F69" s="3"/>
      <c r="G69" s="3"/>
      <c r="H69" s="3"/>
      <c r="I69" s="3"/>
      <c r="J69" s="3"/>
      <c r="K69" s="3"/>
      <c r="L69" s="3"/>
    </row>
    <row r="70" spans="1:12" ht="14.25">
      <c r="A70" s="3"/>
      <c r="B70" s="3"/>
      <c r="C70" s="3"/>
      <c r="D70" s="3"/>
      <c r="E70" s="3"/>
      <c r="F70" s="3"/>
      <c r="G70" s="3"/>
      <c r="H70" s="3"/>
      <c r="I70" s="3"/>
      <c r="J70" s="3"/>
      <c r="K70" s="3"/>
      <c r="L70" s="3"/>
    </row>
    <row r="71" spans="1:12" ht="14.25">
      <c r="A71" s="3"/>
      <c r="B71" s="3"/>
      <c r="C71" s="3"/>
      <c r="D71" s="3"/>
      <c r="E71" s="3"/>
      <c r="F71" s="3"/>
      <c r="G71" s="3"/>
      <c r="H71" s="3"/>
      <c r="I71" s="3"/>
      <c r="J71" s="3"/>
      <c r="K71" s="3"/>
      <c r="L71" s="3"/>
    </row>
    <row r="72" spans="1:12" ht="14.25">
      <c r="A72" s="3"/>
      <c r="B72" s="3"/>
      <c r="C72" s="3"/>
      <c r="D72" s="3"/>
      <c r="E72" s="3"/>
      <c r="F72" s="3"/>
      <c r="G72" s="3"/>
      <c r="H72" s="3"/>
      <c r="I72" s="3"/>
      <c r="J72" s="3"/>
      <c r="K72" s="3"/>
      <c r="L72" s="3"/>
    </row>
    <row r="73" spans="1:12" ht="14.25">
      <c r="A73" s="3"/>
      <c r="B73" s="3"/>
      <c r="C73" s="3"/>
      <c r="D73" s="3"/>
      <c r="E73" s="3"/>
      <c r="F73" s="3"/>
      <c r="G73" s="3"/>
      <c r="H73" s="3"/>
      <c r="I73" s="3"/>
      <c r="J73" s="3"/>
      <c r="K73" s="3"/>
      <c r="L73" s="3"/>
    </row>
    <row r="74" spans="1:12" ht="14.25">
      <c r="A74" s="3"/>
      <c r="B74" s="3"/>
      <c r="C74" s="3"/>
      <c r="D74" s="3"/>
      <c r="E74" s="3"/>
      <c r="F74" s="3"/>
      <c r="G74" s="3"/>
      <c r="H74" s="3"/>
      <c r="I74" s="3"/>
      <c r="J74" s="3"/>
      <c r="K74" s="3"/>
      <c r="L74" s="3"/>
    </row>
    <row r="75" spans="1:12" ht="14.25">
      <c r="A75" s="3"/>
      <c r="B75" s="3"/>
      <c r="C75" s="3"/>
      <c r="D75" s="3"/>
      <c r="E75" s="3"/>
      <c r="F75" s="3"/>
      <c r="G75" s="3"/>
      <c r="H75" s="3"/>
      <c r="I75" s="3"/>
      <c r="J75" s="3"/>
      <c r="K75" s="3"/>
      <c r="L75" s="3"/>
    </row>
    <row r="76" spans="1:12" ht="14.25">
      <c r="A76" s="3"/>
      <c r="B76" s="3"/>
      <c r="C76" s="3"/>
      <c r="D76" s="3"/>
      <c r="E76" s="3"/>
      <c r="F76" s="3"/>
      <c r="G76" s="3"/>
      <c r="H76" s="3"/>
      <c r="I76" s="3"/>
      <c r="J76" s="3"/>
      <c r="K76" s="3"/>
      <c r="L76" s="3"/>
    </row>
    <row r="77" spans="1:12" ht="14.25">
      <c r="A77" s="3"/>
      <c r="B77" s="3"/>
      <c r="C77" s="3"/>
      <c r="D77" s="3"/>
      <c r="E77" s="3"/>
      <c r="F77" s="3"/>
      <c r="G77" s="3"/>
      <c r="H77" s="3"/>
      <c r="I77" s="3"/>
      <c r="J77" s="3"/>
      <c r="K77" s="3"/>
      <c r="L77" s="3"/>
    </row>
    <row r="78" spans="1:12" ht="14.25">
      <c r="A78" s="3"/>
      <c r="B78" s="3"/>
      <c r="C78" s="3"/>
      <c r="D78" s="3"/>
      <c r="E78" s="3"/>
      <c r="F78" s="3"/>
      <c r="G78" s="3"/>
      <c r="H78" s="3"/>
      <c r="I78" s="3"/>
      <c r="J78" s="3"/>
      <c r="K78" s="3"/>
      <c r="L78" s="3"/>
    </row>
    <row r="79" spans="1:12" ht="14.25">
      <c r="A79" s="3"/>
      <c r="B79" s="3"/>
      <c r="C79" s="3"/>
      <c r="D79" s="3"/>
      <c r="E79" s="3"/>
      <c r="F79" s="3"/>
      <c r="G79" s="3"/>
      <c r="H79" s="3"/>
      <c r="I79" s="3"/>
      <c r="J79" s="3"/>
      <c r="K79" s="3"/>
      <c r="L79" s="3"/>
    </row>
    <row r="80" spans="1:12" ht="14.25">
      <c r="A80" s="3"/>
      <c r="B80" s="3"/>
      <c r="C80" s="3"/>
      <c r="D80" s="3"/>
      <c r="E80" s="3"/>
      <c r="F80" s="3"/>
      <c r="G80" s="3"/>
      <c r="H80" s="3"/>
      <c r="I80" s="3"/>
      <c r="J80" s="3"/>
      <c r="K80" s="3"/>
      <c r="L80" s="3"/>
    </row>
    <row r="81" spans="1:12" ht="14.25">
      <c r="A81" s="3"/>
      <c r="B81" s="3"/>
      <c r="C81" s="3"/>
      <c r="D81" s="3"/>
      <c r="E81" s="3"/>
      <c r="F81" s="3"/>
      <c r="G81" s="3"/>
      <c r="H81" s="3"/>
      <c r="I81" s="3"/>
      <c r="J81" s="3"/>
      <c r="K81" s="3"/>
      <c r="L81" s="3"/>
    </row>
    <row r="82" spans="1:12" ht="14.25">
      <c r="A82" s="3"/>
      <c r="B82" s="3"/>
      <c r="C82" s="3"/>
      <c r="D82" s="3"/>
      <c r="E82" s="3"/>
      <c r="F82" s="3"/>
      <c r="G82" s="3"/>
      <c r="H82" s="3"/>
      <c r="I82" s="3"/>
      <c r="J82" s="3"/>
      <c r="K82" s="3"/>
      <c r="L82" s="3"/>
    </row>
    <row r="83" spans="1:12" ht="14.25">
      <c r="A83" s="3"/>
      <c r="B83" s="3"/>
      <c r="C83" s="3"/>
      <c r="D83" s="3"/>
      <c r="E83" s="3"/>
      <c r="F83" s="3"/>
      <c r="G83" s="3"/>
      <c r="H83" s="3"/>
      <c r="I83" s="3"/>
      <c r="J83" s="3"/>
      <c r="K83" s="3"/>
      <c r="L83" s="3"/>
    </row>
    <row r="84" spans="1:12" ht="14.25">
      <c r="A84" s="3"/>
      <c r="B84" s="3"/>
      <c r="C84" s="3"/>
      <c r="D84" s="3"/>
      <c r="E84" s="3"/>
      <c r="F84" s="3"/>
      <c r="G84" s="3"/>
      <c r="H84" s="3"/>
      <c r="I84" s="3"/>
      <c r="J84" s="3"/>
      <c r="K84" s="3"/>
      <c r="L84" s="3"/>
    </row>
    <row r="85" spans="1:12" ht="14.25">
      <c r="A85" s="3"/>
      <c r="B85" s="3"/>
      <c r="C85" s="3"/>
      <c r="D85" s="3"/>
      <c r="E85" s="3"/>
      <c r="F85" s="3"/>
      <c r="G85" s="3"/>
      <c r="H85" s="3"/>
      <c r="I85" s="3"/>
      <c r="J85" s="3"/>
      <c r="K85" s="3"/>
      <c r="L85" s="3"/>
    </row>
    <row r="86" spans="1:12" ht="14.25">
      <c r="A86" s="6" t="s">
        <v>17</v>
      </c>
      <c r="B86" s="64" t="s">
        <v>29</v>
      </c>
      <c r="C86" s="65"/>
      <c r="D86" s="65"/>
      <c r="E86" s="65"/>
      <c r="F86" s="65"/>
      <c r="G86" s="65"/>
      <c r="H86" s="65"/>
      <c r="I86" s="65"/>
      <c r="J86" s="65"/>
      <c r="K86" s="65"/>
      <c r="L86" s="65"/>
    </row>
    <row r="87" spans="2:12" ht="14.25">
      <c r="B87" s="62"/>
      <c r="C87" s="62"/>
      <c r="D87" s="62"/>
      <c r="E87" s="62"/>
      <c r="F87" s="62"/>
      <c r="G87" s="62"/>
      <c r="H87" s="62"/>
      <c r="I87" s="62"/>
      <c r="J87" s="62"/>
      <c r="K87" s="62"/>
      <c r="L87" s="62"/>
    </row>
    <row r="88" spans="1:12" ht="14.25">
      <c r="A88" s="8" t="s">
        <v>44</v>
      </c>
      <c r="B88" s="61" t="s">
        <v>42</v>
      </c>
      <c r="C88" s="62"/>
      <c r="D88" s="62"/>
      <c r="E88" s="62"/>
      <c r="F88" s="62"/>
      <c r="G88" s="62"/>
      <c r="H88" s="62"/>
      <c r="I88" s="62"/>
      <c r="J88" s="62"/>
      <c r="K88" s="62"/>
      <c r="L88" s="62"/>
    </row>
    <row r="89" spans="2:12" ht="14.25">
      <c r="B89" s="62"/>
      <c r="C89" s="62"/>
      <c r="D89" s="62"/>
      <c r="E89" s="62"/>
      <c r="F89" s="62"/>
      <c r="G89" s="62"/>
      <c r="H89" s="62"/>
      <c r="I89" s="62"/>
      <c r="J89" s="62"/>
      <c r="K89" s="62"/>
      <c r="L89" s="62"/>
    </row>
    <row r="90" spans="2:12" ht="14.25">
      <c r="B90" s="61" t="s">
        <v>43</v>
      </c>
      <c r="C90" s="62"/>
      <c r="D90" s="62"/>
      <c r="E90" s="62"/>
      <c r="F90" s="62"/>
      <c r="G90" s="62"/>
      <c r="H90" s="62"/>
      <c r="I90" s="62"/>
      <c r="J90" s="62"/>
      <c r="K90" s="62"/>
      <c r="L90" s="62"/>
    </row>
    <row r="91" spans="2:12" ht="14.25">
      <c r="B91" s="62"/>
      <c r="C91" s="62"/>
      <c r="D91" s="62"/>
      <c r="E91" s="62"/>
      <c r="F91" s="62"/>
      <c r="G91" s="62"/>
      <c r="H91" s="62"/>
      <c r="I91" s="62"/>
      <c r="J91" s="62"/>
      <c r="K91" s="62"/>
      <c r="L91" s="62"/>
    </row>
  </sheetData>
  <sheetProtection/>
  <mergeCells count="10">
    <mergeCell ref="B88:L89"/>
    <mergeCell ref="B90:L91"/>
    <mergeCell ref="A28:C28"/>
    <mergeCell ref="A33:C33"/>
    <mergeCell ref="A1:L1"/>
    <mergeCell ref="A2:L2"/>
    <mergeCell ref="A5:L5"/>
    <mergeCell ref="A15:L15"/>
    <mergeCell ref="A18:L18"/>
    <mergeCell ref="B86:L87"/>
  </mergeCells>
  <printOptions horizontalCentered="1"/>
  <pageMargins left="0.7874015748031497" right="0.3937007874015748" top="0.3937007874015748" bottom="0.3937007874015748" header="0.5118110236220472" footer="0.5118110236220472"/>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1:O17"/>
  <sheetViews>
    <sheetView zoomScalePageLayoutView="0" workbookViewId="0" topLeftCell="A1">
      <selection activeCell="A16" sqref="A16"/>
    </sheetView>
  </sheetViews>
  <sheetFormatPr defaultColWidth="8.796875" defaultRowHeight="15"/>
  <cols>
    <col min="1" max="2" width="9" style="1" customWidth="1"/>
    <col min="3" max="3" width="5.5" style="1" customWidth="1"/>
    <col min="4" max="5" width="9" style="1" customWidth="1"/>
    <col min="6" max="6" width="11.59765625" style="1" customWidth="1"/>
    <col min="7" max="10" width="9" style="1" customWidth="1"/>
    <col min="11" max="11" width="5.5" style="1" customWidth="1"/>
    <col min="12" max="13" width="9.09765625" style="1" bestFit="1" customWidth="1"/>
    <col min="14" max="14" width="9.69921875" style="1" bestFit="1" customWidth="1"/>
    <col min="15" max="15" width="9" style="1" customWidth="1"/>
    <col min="16" max="16" width="1.59765625" style="1" customWidth="1"/>
    <col min="17" max="16384" width="9" style="1" customWidth="1"/>
  </cols>
  <sheetData>
    <row r="1" spans="1:15" ht="14.25">
      <c r="A1" s="46" t="s">
        <v>56</v>
      </c>
      <c r="B1" s="46"/>
      <c r="C1" s="46"/>
      <c r="D1" s="46"/>
      <c r="E1" s="46"/>
      <c r="F1" s="46"/>
      <c r="G1" s="46"/>
      <c r="H1" s="46"/>
      <c r="I1" s="46"/>
      <c r="J1" s="46"/>
      <c r="K1" s="46"/>
      <c r="L1" s="46"/>
      <c r="M1" s="46"/>
      <c r="N1" s="46"/>
      <c r="O1" s="46"/>
    </row>
    <row r="3" ht="14.25">
      <c r="A3" s="1" t="s">
        <v>57</v>
      </c>
    </row>
    <row r="4" spans="1:15" ht="14.25">
      <c r="A4" s="66" t="s">
        <v>6</v>
      </c>
      <c r="B4" s="66" t="s">
        <v>7</v>
      </c>
      <c r="C4" s="66" t="s">
        <v>8</v>
      </c>
      <c r="D4" s="66" t="s">
        <v>9</v>
      </c>
      <c r="E4" s="66" t="s">
        <v>12</v>
      </c>
      <c r="F4" s="66" t="s">
        <v>13</v>
      </c>
      <c r="G4" s="66" t="s">
        <v>58</v>
      </c>
      <c r="H4" s="66" t="s">
        <v>37</v>
      </c>
      <c r="I4" s="54" t="s">
        <v>59</v>
      </c>
      <c r="J4" s="55"/>
      <c r="K4" s="55"/>
      <c r="L4" s="55"/>
      <c r="M4" s="55"/>
      <c r="N4" s="55"/>
      <c r="O4" s="56"/>
    </row>
    <row r="5" spans="1:15" ht="14.25" customHeight="1">
      <c r="A5" s="67"/>
      <c r="B5" s="67"/>
      <c r="C5" s="67"/>
      <c r="D5" s="67"/>
      <c r="E5" s="67"/>
      <c r="F5" s="67"/>
      <c r="G5" s="67"/>
      <c r="H5" s="67"/>
      <c r="I5" s="27" t="s">
        <v>6</v>
      </c>
      <c r="J5" s="27" t="s">
        <v>7</v>
      </c>
      <c r="K5" s="27" t="s">
        <v>8</v>
      </c>
      <c r="L5" s="27" t="s">
        <v>9</v>
      </c>
      <c r="M5" s="27" t="s">
        <v>12</v>
      </c>
      <c r="N5" s="27" t="s">
        <v>13</v>
      </c>
      <c r="O5" s="27" t="s">
        <v>28</v>
      </c>
    </row>
    <row r="6" spans="1:15" ht="14.25">
      <c r="A6" s="13" t="s">
        <v>23</v>
      </c>
      <c r="B6" s="3"/>
      <c r="C6" s="3"/>
      <c r="D6" s="3"/>
      <c r="E6" s="3"/>
      <c r="F6" s="3"/>
      <c r="G6" s="3"/>
      <c r="H6" s="3"/>
      <c r="I6" s="3"/>
      <c r="J6" s="3"/>
      <c r="K6" s="3"/>
      <c r="L6" s="3"/>
      <c r="M6" s="3"/>
      <c r="N6" s="3"/>
      <c r="O6" s="3"/>
    </row>
    <row r="7" spans="1:15" ht="14.25">
      <c r="A7" s="3"/>
      <c r="B7" s="3"/>
      <c r="C7" s="3"/>
      <c r="D7" s="3"/>
      <c r="E7" s="3"/>
      <c r="F7" s="3"/>
      <c r="G7" s="3"/>
      <c r="H7" s="3"/>
      <c r="I7" s="3"/>
      <c r="J7" s="3"/>
      <c r="K7" s="3"/>
      <c r="L7" s="3"/>
      <c r="M7" s="3"/>
      <c r="N7" s="3"/>
      <c r="O7" s="3"/>
    </row>
    <row r="8" spans="1:15" ht="14.25">
      <c r="A8" s="13" t="s">
        <v>60</v>
      </c>
      <c r="B8" s="13" t="s">
        <v>61</v>
      </c>
      <c r="C8" s="13" t="s">
        <v>62</v>
      </c>
      <c r="D8" s="12">
        <v>3000</v>
      </c>
      <c r="E8" s="12">
        <v>2000</v>
      </c>
      <c r="F8" s="12">
        <f>D8*E8</f>
        <v>6000000</v>
      </c>
      <c r="G8" s="13" t="s">
        <v>63</v>
      </c>
      <c r="H8" s="13" t="s">
        <v>121</v>
      </c>
      <c r="I8" s="13" t="s">
        <v>45</v>
      </c>
      <c r="J8" s="13" t="s">
        <v>64</v>
      </c>
      <c r="K8" s="13" t="s">
        <v>47</v>
      </c>
      <c r="L8" s="3">
        <v>700</v>
      </c>
      <c r="M8" s="3">
        <v>90</v>
      </c>
      <c r="N8" s="12">
        <f>L8*M8</f>
        <v>63000</v>
      </c>
      <c r="O8" s="3" t="s">
        <v>65</v>
      </c>
    </row>
    <row r="9" spans="1:15" ht="14.25">
      <c r="A9" s="3"/>
      <c r="B9" s="3"/>
      <c r="C9" s="3"/>
      <c r="D9" s="3"/>
      <c r="E9" s="3"/>
      <c r="F9" s="3"/>
      <c r="G9" s="3"/>
      <c r="H9" s="3"/>
      <c r="I9" s="13" t="s">
        <v>45</v>
      </c>
      <c r="J9" s="13" t="s">
        <v>64</v>
      </c>
      <c r="K9" s="13" t="s">
        <v>47</v>
      </c>
      <c r="L9" s="3">
        <v>300</v>
      </c>
      <c r="M9" s="3">
        <v>90</v>
      </c>
      <c r="N9" s="12">
        <f>L9*M9</f>
        <v>27000</v>
      </c>
      <c r="O9" s="3" t="s">
        <v>65</v>
      </c>
    </row>
    <row r="10" spans="1:15" ht="14.25">
      <c r="A10" s="3"/>
      <c r="B10" s="3"/>
      <c r="C10" s="3"/>
      <c r="D10" s="3"/>
      <c r="E10" s="3"/>
      <c r="F10" s="3"/>
      <c r="G10" s="3"/>
      <c r="H10" s="3"/>
      <c r="I10" s="3"/>
      <c r="J10" s="3"/>
      <c r="K10" s="3"/>
      <c r="L10" s="3"/>
      <c r="M10" s="3"/>
      <c r="N10" s="3"/>
      <c r="O10" s="3"/>
    </row>
    <row r="11" spans="1:15" ht="14.25">
      <c r="A11" s="13" t="s">
        <v>60</v>
      </c>
      <c r="B11" s="13" t="s">
        <v>61</v>
      </c>
      <c r="C11" s="13" t="s">
        <v>62</v>
      </c>
      <c r="D11" s="12">
        <v>5000</v>
      </c>
      <c r="E11" s="12">
        <v>2000</v>
      </c>
      <c r="F11" s="12">
        <f>D11*E11</f>
        <v>10000000</v>
      </c>
      <c r="G11" s="13" t="s">
        <v>63</v>
      </c>
      <c r="H11" s="13" t="s">
        <v>122</v>
      </c>
      <c r="I11" s="13" t="s">
        <v>45</v>
      </c>
      <c r="J11" s="13" t="s">
        <v>64</v>
      </c>
      <c r="K11" s="13" t="s">
        <v>47</v>
      </c>
      <c r="L11" s="3">
        <v>500</v>
      </c>
      <c r="M11" s="3">
        <v>100</v>
      </c>
      <c r="N11" s="12">
        <f>L11*M11</f>
        <v>50000</v>
      </c>
      <c r="O11" s="3" t="s">
        <v>65</v>
      </c>
    </row>
    <row r="12" spans="1:15" ht="14.25">
      <c r="A12" s="3"/>
      <c r="B12" s="3"/>
      <c r="C12" s="3"/>
      <c r="D12" s="3"/>
      <c r="E12" s="3"/>
      <c r="F12" s="3"/>
      <c r="G12" s="3"/>
      <c r="H12" s="3"/>
      <c r="I12" s="13" t="s">
        <v>45</v>
      </c>
      <c r="J12" s="13" t="s">
        <v>64</v>
      </c>
      <c r="K12" s="13" t="s">
        <v>47</v>
      </c>
      <c r="L12" s="12">
        <v>1000</v>
      </c>
      <c r="M12" s="3">
        <v>100</v>
      </c>
      <c r="N12" s="12">
        <f>L12*M12</f>
        <v>100000</v>
      </c>
      <c r="O12" s="3" t="s">
        <v>65</v>
      </c>
    </row>
    <row r="13" spans="1:15" ht="14.25">
      <c r="A13" s="3"/>
      <c r="B13" s="3"/>
      <c r="C13" s="13"/>
      <c r="D13" s="3"/>
      <c r="E13" s="3"/>
      <c r="F13" s="3"/>
      <c r="G13" s="3"/>
      <c r="H13" s="3"/>
      <c r="I13" s="3"/>
      <c r="J13" s="3"/>
      <c r="K13" s="3"/>
      <c r="L13" s="3"/>
      <c r="M13" s="3"/>
      <c r="N13" s="3"/>
      <c r="O13" s="3"/>
    </row>
    <row r="14" spans="1:15" ht="14.25">
      <c r="A14" s="32" t="s">
        <v>66</v>
      </c>
      <c r="B14" s="13" t="s">
        <v>67</v>
      </c>
      <c r="C14" s="13" t="s">
        <v>68</v>
      </c>
      <c r="D14" s="3">
        <v>1</v>
      </c>
      <c r="E14" s="13" t="s">
        <v>69</v>
      </c>
      <c r="F14" s="13" t="s">
        <v>69</v>
      </c>
      <c r="G14" s="31" t="s">
        <v>70</v>
      </c>
      <c r="H14" s="13" t="s">
        <v>123</v>
      </c>
      <c r="I14" s="13" t="s">
        <v>45</v>
      </c>
      <c r="J14" s="13" t="s">
        <v>64</v>
      </c>
      <c r="K14" s="13" t="s">
        <v>47</v>
      </c>
      <c r="L14" s="12">
        <v>500</v>
      </c>
      <c r="M14" s="3">
        <v>110</v>
      </c>
      <c r="N14" s="12">
        <f>L14*M14</f>
        <v>55000</v>
      </c>
      <c r="O14" s="3" t="s">
        <v>71</v>
      </c>
    </row>
    <row r="15" spans="1:15" ht="14.25">
      <c r="A15" s="3"/>
      <c r="B15" s="3"/>
      <c r="C15" s="3"/>
      <c r="D15" s="3"/>
      <c r="E15" s="3"/>
      <c r="F15" s="3"/>
      <c r="G15" s="3"/>
      <c r="H15" s="3"/>
      <c r="I15" s="3"/>
      <c r="J15" s="3"/>
      <c r="K15" s="3"/>
      <c r="L15" s="3"/>
      <c r="M15" s="3"/>
      <c r="N15" s="3"/>
      <c r="O15" s="3"/>
    </row>
    <row r="16" spans="1:15" ht="14.25">
      <c r="A16" s="3"/>
      <c r="B16" s="3"/>
      <c r="C16" s="3"/>
      <c r="D16" s="3"/>
      <c r="E16" s="3"/>
      <c r="F16" s="3"/>
      <c r="G16" s="3"/>
      <c r="H16" s="3"/>
      <c r="I16" s="3"/>
      <c r="J16" s="3"/>
      <c r="K16" s="13" t="s">
        <v>72</v>
      </c>
      <c r="L16" s="14">
        <f>SUM(L8:L14)</f>
        <v>3000</v>
      </c>
      <c r="M16" s="3"/>
      <c r="N16" s="3"/>
      <c r="O16" s="3"/>
    </row>
    <row r="17" spans="1:15" ht="14.25">
      <c r="A17" s="3"/>
      <c r="B17" s="3"/>
      <c r="C17" s="3"/>
      <c r="D17" s="3"/>
      <c r="E17" s="3"/>
      <c r="F17" s="3"/>
      <c r="G17" s="3"/>
      <c r="H17" s="3"/>
      <c r="I17" s="3"/>
      <c r="J17" s="3"/>
      <c r="K17" s="3"/>
      <c r="L17" s="3"/>
      <c r="M17" s="3"/>
      <c r="N17" s="3"/>
      <c r="O17" s="3"/>
    </row>
  </sheetData>
  <sheetProtection/>
  <mergeCells count="10">
    <mergeCell ref="A4:A5"/>
    <mergeCell ref="A1:O1"/>
    <mergeCell ref="E4:E5"/>
    <mergeCell ref="D4:D5"/>
    <mergeCell ref="C4:C5"/>
    <mergeCell ref="B4:B5"/>
    <mergeCell ref="I4:O4"/>
    <mergeCell ref="H4:H5"/>
    <mergeCell ref="G4:G5"/>
    <mergeCell ref="F4:F5"/>
  </mergeCells>
  <printOptions horizontalCentered="1"/>
  <pageMargins left="0.3937007874015748" right="0.3937007874015748" top="0.7874015748031497" bottom="0.3937007874015748" header="0.5118110236220472" footer="0.5118110236220472"/>
  <pageSetup horizontalDpi="600" verticalDpi="600" orientation="landscape" paperSize="9" scale="92"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Q34"/>
  <sheetViews>
    <sheetView tabSelected="1" zoomScalePageLayoutView="0" workbookViewId="0" topLeftCell="C1">
      <selection activeCell="A16" sqref="A16:A17"/>
    </sheetView>
  </sheetViews>
  <sheetFormatPr defaultColWidth="8.796875" defaultRowHeight="15"/>
  <cols>
    <col min="1" max="1" width="17.3984375" style="33" customWidth="1"/>
    <col min="2" max="5" width="9" style="33" customWidth="1"/>
    <col min="6" max="6" width="5.5" style="33" customWidth="1"/>
    <col min="7" max="7" width="9" style="33" customWidth="1"/>
    <col min="8" max="8" width="3.5" style="33" customWidth="1"/>
    <col min="9" max="9" width="9" style="33" customWidth="1"/>
    <col min="10" max="10" width="5" style="33" customWidth="1"/>
    <col min="11" max="11" width="9" style="33" customWidth="1"/>
    <col min="12" max="12" width="3.5" style="33" customWidth="1"/>
    <col min="13" max="13" width="9" style="33" customWidth="1"/>
    <col min="14" max="14" width="5.5" style="33" customWidth="1"/>
    <col min="15" max="15" width="9" style="33" customWidth="1"/>
    <col min="16" max="16" width="3.5" style="33" customWidth="1"/>
    <col min="17" max="16384" width="9" style="33" customWidth="1"/>
  </cols>
  <sheetData>
    <row r="1" ht="12">
      <c r="Q1" s="41" t="s">
        <v>73</v>
      </c>
    </row>
    <row r="2" spans="1:17" ht="14.25">
      <c r="A2" s="1" t="s">
        <v>74</v>
      </c>
      <c r="Q2" s="33" t="s">
        <v>23</v>
      </c>
    </row>
    <row r="3" spans="1:17" ht="21" customHeight="1">
      <c r="A3" s="34" t="s">
        <v>75</v>
      </c>
      <c r="B3" s="72" t="s">
        <v>76</v>
      </c>
      <c r="C3" s="73"/>
      <c r="D3" s="73"/>
      <c r="E3" s="69"/>
      <c r="F3" s="68" t="s">
        <v>77</v>
      </c>
      <c r="G3" s="68"/>
      <c r="H3" s="74" t="s">
        <v>102</v>
      </c>
      <c r="I3" s="75"/>
      <c r="J3" s="68" t="s">
        <v>78</v>
      </c>
      <c r="K3" s="68"/>
      <c r="L3" s="68" t="s">
        <v>79</v>
      </c>
      <c r="M3" s="68"/>
      <c r="N3" s="68" t="s">
        <v>93</v>
      </c>
      <c r="O3" s="68"/>
      <c r="P3" s="68" t="s">
        <v>94</v>
      </c>
      <c r="Q3" s="68"/>
    </row>
    <row r="4" spans="1:17" ht="21" customHeight="1">
      <c r="A4" s="68" t="s">
        <v>80</v>
      </c>
      <c r="B4" s="68"/>
      <c r="C4" s="68"/>
      <c r="D4" s="71"/>
      <c r="E4" s="73" t="s">
        <v>85</v>
      </c>
      <c r="F4" s="73"/>
      <c r="G4" s="73"/>
      <c r="H4" s="73"/>
      <c r="I4" s="73"/>
      <c r="J4" s="73"/>
      <c r="K4" s="73"/>
      <c r="L4" s="73"/>
      <c r="M4" s="73"/>
      <c r="N4" s="73"/>
      <c r="O4" s="73"/>
      <c r="P4" s="73"/>
      <c r="Q4" s="69"/>
    </row>
    <row r="5" spans="1:17" ht="12">
      <c r="A5" s="68" t="s">
        <v>81</v>
      </c>
      <c r="B5" s="34" t="s">
        <v>7</v>
      </c>
      <c r="C5" s="34" t="s">
        <v>83</v>
      </c>
      <c r="D5" s="36" t="s">
        <v>84</v>
      </c>
      <c r="E5" s="69" t="s">
        <v>86</v>
      </c>
      <c r="F5" s="68" t="s">
        <v>95</v>
      </c>
      <c r="G5" s="68" t="s">
        <v>87</v>
      </c>
      <c r="H5" s="68" t="s">
        <v>96</v>
      </c>
      <c r="I5" s="68" t="s">
        <v>88</v>
      </c>
      <c r="J5" s="68" t="s">
        <v>96</v>
      </c>
      <c r="K5" s="68" t="s">
        <v>89</v>
      </c>
      <c r="L5" s="68" t="s">
        <v>96</v>
      </c>
      <c r="M5" s="68" t="s">
        <v>90</v>
      </c>
      <c r="N5" s="68" t="s">
        <v>97</v>
      </c>
      <c r="O5" s="70" t="s">
        <v>91</v>
      </c>
      <c r="P5" s="68" t="s">
        <v>98</v>
      </c>
      <c r="Q5" s="68" t="s">
        <v>92</v>
      </c>
    </row>
    <row r="6" spans="1:17" ht="12">
      <c r="A6" s="68"/>
      <c r="B6" s="34" t="s">
        <v>82</v>
      </c>
      <c r="C6" s="34" t="s">
        <v>99</v>
      </c>
      <c r="D6" s="36" t="s">
        <v>100</v>
      </c>
      <c r="E6" s="69"/>
      <c r="F6" s="68"/>
      <c r="G6" s="68"/>
      <c r="H6" s="68"/>
      <c r="I6" s="68"/>
      <c r="J6" s="68"/>
      <c r="K6" s="68"/>
      <c r="L6" s="68"/>
      <c r="M6" s="68"/>
      <c r="N6" s="68"/>
      <c r="O6" s="70"/>
      <c r="P6" s="68"/>
      <c r="Q6" s="68"/>
    </row>
    <row r="7" spans="1:17" ht="21" customHeight="1">
      <c r="A7" s="35" t="s">
        <v>101</v>
      </c>
      <c r="B7" s="35">
        <v>30</v>
      </c>
      <c r="C7" s="35">
        <v>110</v>
      </c>
      <c r="D7" s="37">
        <v>29</v>
      </c>
      <c r="E7" s="39">
        <v>81000</v>
      </c>
      <c r="F7" s="34" t="s">
        <v>95</v>
      </c>
      <c r="G7" s="35">
        <v>0.7</v>
      </c>
      <c r="H7" s="34" t="s">
        <v>96</v>
      </c>
      <c r="I7" s="35">
        <v>0</v>
      </c>
      <c r="J7" s="34" t="s">
        <v>96</v>
      </c>
      <c r="K7" s="35">
        <v>0</v>
      </c>
      <c r="L7" s="34" t="s">
        <v>96</v>
      </c>
      <c r="M7" s="35">
        <v>0</v>
      </c>
      <c r="N7" s="34" t="s">
        <v>97</v>
      </c>
      <c r="O7" s="40">
        <v>1880</v>
      </c>
      <c r="P7" s="34" t="s">
        <v>98</v>
      </c>
      <c r="Q7" s="40">
        <f>E7*(1+(G7+I7+K7+M7))+O7</f>
        <v>139580</v>
      </c>
    </row>
    <row r="8" spans="1:17" ht="21" customHeight="1">
      <c r="A8" s="35"/>
      <c r="B8" s="35"/>
      <c r="C8" s="35"/>
      <c r="D8" s="37"/>
      <c r="E8" s="38"/>
      <c r="F8" s="34" t="s">
        <v>95</v>
      </c>
      <c r="G8" s="35"/>
      <c r="H8" s="34" t="s">
        <v>96</v>
      </c>
      <c r="I8" s="35"/>
      <c r="J8" s="34" t="s">
        <v>96</v>
      </c>
      <c r="K8" s="35"/>
      <c r="L8" s="34" t="s">
        <v>96</v>
      </c>
      <c r="M8" s="35"/>
      <c r="N8" s="34" t="s">
        <v>97</v>
      </c>
      <c r="O8" s="35"/>
      <c r="P8" s="34" t="s">
        <v>98</v>
      </c>
      <c r="Q8" s="35"/>
    </row>
    <row r="9" spans="1:17" ht="21" customHeight="1">
      <c r="A9" s="35"/>
      <c r="B9" s="35"/>
      <c r="C9" s="35"/>
      <c r="D9" s="37"/>
      <c r="E9" s="38"/>
      <c r="F9" s="34" t="s">
        <v>95</v>
      </c>
      <c r="G9" s="35"/>
      <c r="H9" s="34" t="s">
        <v>96</v>
      </c>
      <c r="I9" s="35"/>
      <c r="J9" s="34" t="s">
        <v>96</v>
      </c>
      <c r="K9" s="35"/>
      <c r="L9" s="34" t="s">
        <v>96</v>
      </c>
      <c r="M9" s="35"/>
      <c r="N9" s="34" t="s">
        <v>97</v>
      </c>
      <c r="O9" s="35"/>
      <c r="P9" s="34" t="s">
        <v>98</v>
      </c>
      <c r="Q9" s="35"/>
    </row>
    <row r="10" spans="1:17" ht="21" customHeight="1">
      <c r="A10" s="35"/>
      <c r="B10" s="35"/>
      <c r="C10" s="35"/>
      <c r="D10" s="37"/>
      <c r="E10" s="38"/>
      <c r="F10" s="34" t="s">
        <v>95</v>
      </c>
      <c r="G10" s="35"/>
      <c r="H10" s="34" t="s">
        <v>96</v>
      </c>
      <c r="I10" s="35"/>
      <c r="J10" s="34" t="s">
        <v>96</v>
      </c>
      <c r="K10" s="35"/>
      <c r="L10" s="34" t="s">
        <v>96</v>
      </c>
      <c r="M10" s="35"/>
      <c r="N10" s="34" t="s">
        <v>97</v>
      </c>
      <c r="O10" s="35"/>
      <c r="P10" s="34" t="s">
        <v>98</v>
      </c>
      <c r="Q10" s="35"/>
    </row>
    <row r="11" spans="1:17" ht="21" customHeight="1">
      <c r="A11" s="35"/>
      <c r="B11" s="35"/>
      <c r="C11" s="35"/>
      <c r="D11" s="37"/>
      <c r="E11" s="38"/>
      <c r="F11" s="35"/>
      <c r="G11" s="35"/>
      <c r="H11" s="35"/>
      <c r="I11" s="35"/>
      <c r="J11" s="35"/>
      <c r="K11" s="35"/>
      <c r="L11" s="35"/>
      <c r="M11" s="35"/>
      <c r="N11" s="35"/>
      <c r="O11" s="35"/>
      <c r="P11" s="35"/>
      <c r="Q11" s="35"/>
    </row>
    <row r="13" ht="14.25">
      <c r="A13" s="1" t="s">
        <v>103</v>
      </c>
    </row>
    <row r="14" spans="1:17" ht="21" customHeight="1">
      <c r="A14" s="34" t="s">
        <v>75</v>
      </c>
      <c r="B14" s="72" t="s">
        <v>104</v>
      </c>
      <c r="C14" s="73"/>
      <c r="D14" s="73"/>
      <c r="E14" s="69"/>
      <c r="F14" s="68" t="s">
        <v>77</v>
      </c>
      <c r="G14" s="68"/>
      <c r="H14" s="74" t="s">
        <v>102</v>
      </c>
      <c r="I14" s="75"/>
      <c r="J14" s="68" t="s">
        <v>78</v>
      </c>
      <c r="K14" s="68"/>
      <c r="L14" s="68" t="s">
        <v>79</v>
      </c>
      <c r="M14" s="68"/>
      <c r="N14" s="68" t="s">
        <v>93</v>
      </c>
      <c r="O14" s="68"/>
      <c r="P14" s="68" t="s">
        <v>94</v>
      </c>
      <c r="Q14" s="68"/>
    </row>
    <row r="15" spans="1:17" ht="21" customHeight="1">
      <c r="A15" s="68" t="s">
        <v>80</v>
      </c>
      <c r="B15" s="68"/>
      <c r="C15" s="68"/>
      <c r="D15" s="71"/>
      <c r="E15" s="73" t="s">
        <v>85</v>
      </c>
      <c r="F15" s="73"/>
      <c r="G15" s="73"/>
      <c r="H15" s="73"/>
      <c r="I15" s="73"/>
      <c r="J15" s="73"/>
      <c r="K15" s="73"/>
      <c r="L15" s="73"/>
      <c r="M15" s="73"/>
      <c r="N15" s="73"/>
      <c r="O15" s="73"/>
      <c r="P15" s="73"/>
      <c r="Q15" s="69"/>
    </row>
    <row r="16" spans="1:17" ht="12">
      <c r="A16" s="68" t="s">
        <v>81</v>
      </c>
      <c r="B16" s="34" t="s">
        <v>7</v>
      </c>
      <c r="C16" s="34" t="s">
        <v>83</v>
      </c>
      <c r="D16" s="36" t="s">
        <v>84</v>
      </c>
      <c r="E16" s="69" t="s">
        <v>86</v>
      </c>
      <c r="F16" s="68" t="s">
        <v>95</v>
      </c>
      <c r="G16" s="68" t="s">
        <v>87</v>
      </c>
      <c r="H16" s="68" t="s">
        <v>96</v>
      </c>
      <c r="I16" s="68" t="s">
        <v>88</v>
      </c>
      <c r="J16" s="68" t="s">
        <v>96</v>
      </c>
      <c r="K16" s="68" t="s">
        <v>89</v>
      </c>
      <c r="L16" s="68" t="s">
        <v>96</v>
      </c>
      <c r="M16" s="68" t="s">
        <v>90</v>
      </c>
      <c r="N16" s="68" t="s">
        <v>97</v>
      </c>
      <c r="O16" s="70" t="s">
        <v>91</v>
      </c>
      <c r="P16" s="68" t="s">
        <v>98</v>
      </c>
      <c r="Q16" s="68" t="s">
        <v>92</v>
      </c>
    </row>
    <row r="17" spans="1:17" ht="12">
      <c r="A17" s="68"/>
      <c r="B17" s="34" t="s">
        <v>82</v>
      </c>
      <c r="C17" s="34" t="s">
        <v>99</v>
      </c>
      <c r="D17" s="36" t="s">
        <v>100</v>
      </c>
      <c r="E17" s="69"/>
      <c r="F17" s="68"/>
      <c r="G17" s="68"/>
      <c r="H17" s="68"/>
      <c r="I17" s="68"/>
      <c r="J17" s="68"/>
      <c r="K17" s="68"/>
      <c r="L17" s="68"/>
      <c r="M17" s="68"/>
      <c r="N17" s="68"/>
      <c r="O17" s="70"/>
      <c r="P17" s="68"/>
      <c r="Q17" s="68"/>
    </row>
    <row r="18" spans="1:17" ht="21" customHeight="1">
      <c r="A18" s="35" t="s">
        <v>101</v>
      </c>
      <c r="B18" s="35">
        <v>20</v>
      </c>
      <c r="C18" s="35">
        <v>50</v>
      </c>
      <c r="D18" s="37">
        <v>19.973</v>
      </c>
      <c r="E18" s="39">
        <v>42000</v>
      </c>
      <c r="F18" s="34" t="s">
        <v>95</v>
      </c>
      <c r="G18" s="35">
        <v>0.7</v>
      </c>
      <c r="H18" s="34" t="s">
        <v>96</v>
      </c>
      <c r="I18" s="35">
        <v>0</v>
      </c>
      <c r="J18" s="34" t="s">
        <v>96</v>
      </c>
      <c r="K18" s="35">
        <v>0</v>
      </c>
      <c r="L18" s="34" t="s">
        <v>96</v>
      </c>
      <c r="M18" s="35">
        <v>0</v>
      </c>
      <c r="N18" s="34" t="s">
        <v>97</v>
      </c>
      <c r="O18" s="40">
        <v>1355</v>
      </c>
      <c r="P18" s="34" t="s">
        <v>98</v>
      </c>
      <c r="Q18" s="40">
        <f>E18*(1+(G18+I18+K18+M18))+O18</f>
        <v>72755</v>
      </c>
    </row>
    <row r="19" spans="1:17" ht="21" customHeight="1">
      <c r="A19" s="35" t="s">
        <v>105</v>
      </c>
      <c r="B19" s="35">
        <v>4</v>
      </c>
      <c r="C19" s="35">
        <v>50</v>
      </c>
      <c r="D19" s="37">
        <v>1.322</v>
      </c>
      <c r="E19" s="39">
        <v>18500</v>
      </c>
      <c r="F19" s="34" t="s">
        <v>95</v>
      </c>
      <c r="G19" s="35">
        <v>0.6</v>
      </c>
      <c r="H19" s="34" t="s">
        <v>96</v>
      </c>
      <c r="I19" s="35"/>
      <c r="J19" s="34" t="s">
        <v>96</v>
      </c>
      <c r="K19" s="35"/>
      <c r="L19" s="34" t="s">
        <v>96</v>
      </c>
      <c r="M19" s="35"/>
      <c r="N19" s="34" t="s">
        <v>97</v>
      </c>
      <c r="O19" s="35">
        <v>650</v>
      </c>
      <c r="P19" s="34" t="s">
        <v>98</v>
      </c>
      <c r="Q19" s="40">
        <f>E19*(1+(G19+I19+K19+M19))+O19</f>
        <v>30250</v>
      </c>
    </row>
    <row r="20" spans="1:17" ht="21" customHeight="1">
      <c r="A20" s="35"/>
      <c r="B20" s="35"/>
      <c r="C20" s="35"/>
      <c r="D20" s="37"/>
      <c r="E20" s="38"/>
      <c r="F20" s="34" t="s">
        <v>95</v>
      </c>
      <c r="G20" s="35"/>
      <c r="H20" s="34" t="s">
        <v>96</v>
      </c>
      <c r="I20" s="35"/>
      <c r="J20" s="34" t="s">
        <v>96</v>
      </c>
      <c r="K20" s="35"/>
      <c r="L20" s="34" t="s">
        <v>96</v>
      </c>
      <c r="M20" s="35"/>
      <c r="N20" s="34" t="s">
        <v>97</v>
      </c>
      <c r="O20" s="35"/>
      <c r="P20" s="34" t="s">
        <v>98</v>
      </c>
      <c r="Q20" s="35"/>
    </row>
    <row r="21" spans="1:17" ht="21" customHeight="1">
      <c r="A21" s="35"/>
      <c r="B21" s="35"/>
      <c r="C21" s="35"/>
      <c r="D21" s="37"/>
      <c r="E21" s="38"/>
      <c r="F21" s="34" t="s">
        <v>95</v>
      </c>
      <c r="G21" s="35"/>
      <c r="H21" s="34" t="s">
        <v>96</v>
      </c>
      <c r="I21" s="35"/>
      <c r="J21" s="34" t="s">
        <v>96</v>
      </c>
      <c r="K21" s="35"/>
      <c r="L21" s="34" t="s">
        <v>96</v>
      </c>
      <c r="M21" s="35"/>
      <c r="N21" s="34" t="s">
        <v>97</v>
      </c>
      <c r="O21" s="35"/>
      <c r="P21" s="34" t="s">
        <v>98</v>
      </c>
      <c r="Q21" s="35"/>
    </row>
    <row r="22" spans="1:17" ht="21" customHeight="1">
      <c r="A22" s="35"/>
      <c r="B22" s="35"/>
      <c r="C22" s="35"/>
      <c r="D22" s="37"/>
      <c r="E22" s="38"/>
      <c r="F22" s="34"/>
      <c r="G22" s="35"/>
      <c r="H22" s="34"/>
      <c r="I22" s="35"/>
      <c r="J22" s="34"/>
      <c r="K22" s="35"/>
      <c r="L22" s="34"/>
      <c r="M22" s="35"/>
      <c r="N22" s="34"/>
      <c r="O22" s="35"/>
      <c r="P22" s="34"/>
      <c r="Q22" s="42">
        <f>SUM(Q18:Q21)</f>
        <v>103005</v>
      </c>
    </row>
    <row r="23" spans="1:17" ht="21" customHeight="1">
      <c r="A23" s="35"/>
      <c r="B23" s="35"/>
      <c r="C23" s="35"/>
      <c r="D23" s="37"/>
      <c r="E23" s="38"/>
      <c r="F23" s="35"/>
      <c r="G23" s="35"/>
      <c r="H23" s="35"/>
      <c r="I23" s="35"/>
      <c r="J23" s="35"/>
      <c r="K23" s="35"/>
      <c r="L23" s="35"/>
      <c r="M23" s="35"/>
      <c r="N23" s="35"/>
      <c r="O23" s="34" t="s">
        <v>106</v>
      </c>
      <c r="P23" s="35"/>
      <c r="Q23" s="40">
        <f>Q22*2</f>
        <v>206010</v>
      </c>
    </row>
    <row r="25" ht="14.25">
      <c r="A25" s="1" t="s">
        <v>107</v>
      </c>
    </row>
    <row r="26" spans="1:17" ht="21" customHeight="1">
      <c r="A26" s="34" t="s">
        <v>75</v>
      </c>
      <c r="B26" s="72" t="s">
        <v>76</v>
      </c>
      <c r="C26" s="73"/>
      <c r="D26" s="73"/>
      <c r="E26" s="69"/>
      <c r="F26" s="68" t="s">
        <v>77</v>
      </c>
      <c r="G26" s="68"/>
      <c r="H26" s="74" t="s">
        <v>102</v>
      </c>
      <c r="I26" s="75"/>
      <c r="J26" s="68" t="s">
        <v>78</v>
      </c>
      <c r="K26" s="68"/>
      <c r="L26" s="68" t="s">
        <v>79</v>
      </c>
      <c r="M26" s="68"/>
      <c r="N26" s="68" t="s">
        <v>93</v>
      </c>
      <c r="O26" s="68"/>
      <c r="P26" s="68" t="s">
        <v>94</v>
      </c>
      <c r="Q26" s="68"/>
    </row>
    <row r="27" spans="1:17" ht="21" customHeight="1">
      <c r="A27" s="68" t="s">
        <v>80</v>
      </c>
      <c r="B27" s="68"/>
      <c r="C27" s="68"/>
      <c r="D27" s="71"/>
      <c r="E27" s="73" t="s">
        <v>85</v>
      </c>
      <c r="F27" s="73"/>
      <c r="G27" s="73"/>
      <c r="H27" s="73"/>
      <c r="I27" s="73"/>
      <c r="J27" s="73"/>
      <c r="K27" s="73"/>
      <c r="L27" s="73"/>
      <c r="M27" s="73"/>
      <c r="N27" s="73"/>
      <c r="O27" s="73"/>
      <c r="P27" s="73"/>
      <c r="Q27" s="69"/>
    </row>
    <row r="28" spans="1:17" ht="12">
      <c r="A28" s="68" t="s">
        <v>81</v>
      </c>
      <c r="B28" s="34" t="s">
        <v>7</v>
      </c>
      <c r="C28" s="34" t="s">
        <v>83</v>
      </c>
      <c r="D28" s="36" t="s">
        <v>84</v>
      </c>
      <c r="E28" s="77"/>
      <c r="F28" s="78"/>
      <c r="G28" s="68" t="s">
        <v>109</v>
      </c>
      <c r="H28" s="68" t="s">
        <v>110</v>
      </c>
      <c r="I28" s="68" t="s">
        <v>86</v>
      </c>
      <c r="J28" s="68" t="s">
        <v>95</v>
      </c>
      <c r="K28" s="68" t="s">
        <v>89</v>
      </c>
      <c r="L28" s="68" t="s">
        <v>96</v>
      </c>
      <c r="M28" s="68" t="s">
        <v>90</v>
      </c>
      <c r="N28" s="68" t="s">
        <v>97</v>
      </c>
      <c r="O28" s="70" t="s">
        <v>91</v>
      </c>
      <c r="P28" s="68" t="s">
        <v>98</v>
      </c>
      <c r="Q28" s="68" t="s">
        <v>92</v>
      </c>
    </row>
    <row r="29" spans="1:17" ht="12">
      <c r="A29" s="68"/>
      <c r="B29" s="34" t="s">
        <v>82</v>
      </c>
      <c r="C29" s="34" t="s">
        <v>99</v>
      </c>
      <c r="D29" s="36" t="s">
        <v>108</v>
      </c>
      <c r="E29" s="79"/>
      <c r="F29" s="80"/>
      <c r="G29" s="68"/>
      <c r="H29" s="68"/>
      <c r="I29" s="68"/>
      <c r="J29" s="68"/>
      <c r="K29" s="68"/>
      <c r="L29" s="68"/>
      <c r="M29" s="68"/>
      <c r="N29" s="68"/>
      <c r="O29" s="70"/>
      <c r="P29" s="68"/>
      <c r="Q29" s="68"/>
    </row>
    <row r="30" spans="1:17" ht="21" customHeight="1">
      <c r="A30" s="35" t="s">
        <v>101</v>
      </c>
      <c r="B30" s="35">
        <v>20</v>
      </c>
      <c r="C30" s="35">
        <v>90</v>
      </c>
      <c r="D30" s="37">
        <v>5</v>
      </c>
      <c r="E30" s="81"/>
      <c r="F30" s="82"/>
      <c r="G30" s="35">
        <v>95</v>
      </c>
      <c r="H30" s="34" t="s">
        <v>110</v>
      </c>
      <c r="I30" s="40">
        <v>4000</v>
      </c>
      <c r="J30" s="34" t="s">
        <v>95</v>
      </c>
      <c r="K30" s="35">
        <v>0</v>
      </c>
      <c r="L30" s="34" t="s">
        <v>96</v>
      </c>
      <c r="M30" s="35">
        <v>0</v>
      </c>
      <c r="N30" s="34" t="s">
        <v>97</v>
      </c>
      <c r="O30" s="40">
        <v>0</v>
      </c>
      <c r="P30" s="34" t="s">
        <v>98</v>
      </c>
      <c r="Q30" s="40">
        <f>G30*I30*(1+(K30+M30))+O30</f>
        <v>380000</v>
      </c>
    </row>
    <row r="31" spans="1:17" ht="21" customHeight="1">
      <c r="A31" s="35"/>
      <c r="B31" s="35"/>
      <c r="C31" s="35"/>
      <c r="D31" s="37"/>
      <c r="E31" s="76"/>
      <c r="F31" s="69"/>
      <c r="G31" s="35"/>
      <c r="H31" s="34" t="s">
        <v>110</v>
      </c>
      <c r="I31" s="35"/>
      <c r="J31" s="34" t="s">
        <v>95</v>
      </c>
      <c r="K31" s="35"/>
      <c r="L31" s="34" t="s">
        <v>96</v>
      </c>
      <c r="M31" s="35"/>
      <c r="N31" s="34" t="s">
        <v>97</v>
      </c>
      <c r="O31" s="35"/>
      <c r="P31" s="34" t="s">
        <v>98</v>
      </c>
      <c r="Q31" s="40"/>
    </row>
    <row r="32" spans="1:17" ht="21" customHeight="1">
      <c r="A32" s="35"/>
      <c r="B32" s="35"/>
      <c r="C32" s="35"/>
      <c r="D32" s="37"/>
      <c r="E32" s="76"/>
      <c r="F32" s="69"/>
      <c r="G32" s="35"/>
      <c r="H32" s="34" t="s">
        <v>110</v>
      </c>
      <c r="I32" s="35"/>
      <c r="J32" s="34" t="s">
        <v>95</v>
      </c>
      <c r="K32" s="35"/>
      <c r="L32" s="34" t="s">
        <v>96</v>
      </c>
      <c r="M32" s="35"/>
      <c r="N32" s="34" t="s">
        <v>97</v>
      </c>
      <c r="O32" s="35"/>
      <c r="P32" s="34" t="s">
        <v>98</v>
      </c>
      <c r="Q32" s="40"/>
    </row>
    <row r="33" spans="1:17" ht="21" customHeight="1">
      <c r="A33" s="35"/>
      <c r="B33" s="35"/>
      <c r="C33" s="35"/>
      <c r="D33" s="37"/>
      <c r="E33" s="76"/>
      <c r="F33" s="69"/>
      <c r="G33" s="35"/>
      <c r="H33" s="34" t="s">
        <v>110</v>
      </c>
      <c r="I33" s="35"/>
      <c r="J33" s="34" t="s">
        <v>95</v>
      </c>
      <c r="K33" s="35"/>
      <c r="L33" s="34" t="s">
        <v>96</v>
      </c>
      <c r="M33" s="35"/>
      <c r="N33" s="34" t="s">
        <v>97</v>
      </c>
      <c r="O33" s="35"/>
      <c r="P33" s="34" t="s">
        <v>98</v>
      </c>
      <c r="Q33" s="40"/>
    </row>
    <row r="34" spans="1:17" ht="21" customHeight="1">
      <c r="A34" s="35"/>
      <c r="B34" s="35"/>
      <c r="C34" s="35"/>
      <c r="D34" s="37"/>
      <c r="E34" s="76"/>
      <c r="F34" s="69"/>
      <c r="G34" s="35"/>
      <c r="H34" s="35"/>
      <c r="I34" s="35"/>
      <c r="J34" s="35"/>
      <c r="K34" s="35"/>
      <c r="L34" s="35"/>
      <c r="M34" s="35"/>
      <c r="N34" s="35"/>
      <c r="O34" s="35"/>
      <c r="P34" s="35"/>
      <c r="Q34" s="35"/>
    </row>
  </sheetData>
  <sheetProtection/>
  <mergeCells count="73">
    <mergeCell ref="E33:F33"/>
    <mergeCell ref="E34:F34"/>
    <mergeCell ref="N28:N29"/>
    <mergeCell ref="O28:O29"/>
    <mergeCell ref="E31:F31"/>
    <mergeCell ref="E32:F32"/>
    <mergeCell ref="E28:F29"/>
    <mergeCell ref="E30:F30"/>
    <mergeCell ref="L28:L29"/>
    <mergeCell ref="M28:M29"/>
    <mergeCell ref="A27:D27"/>
    <mergeCell ref="E27:Q27"/>
    <mergeCell ref="A28:A29"/>
    <mergeCell ref="G28:G29"/>
    <mergeCell ref="H28:H29"/>
    <mergeCell ref="I28:I29"/>
    <mergeCell ref="J28:J29"/>
    <mergeCell ref="K28:K29"/>
    <mergeCell ref="P28:P29"/>
    <mergeCell ref="Q28:Q29"/>
    <mergeCell ref="P16:P17"/>
    <mergeCell ref="Q16:Q17"/>
    <mergeCell ref="B26:E26"/>
    <mergeCell ref="F26:G26"/>
    <mergeCell ref="H26:I26"/>
    <mergeCell ref="J26:K26"/>
    <mergeCell ref="L26:M26"/>
    <mergeCell ref="N26:O26"/>
    <mergeCell ref="P26:Q26"/>
    <mergeCell ref="L16:L17"/>
    <mergeCell ref="M16:M17"/>
    <mergeCell ref="N16:N17"/>
    <mergeCell ref="O16:O17"/>
    <mergeCell ref="A15:D15"/>
    <mergeCell ref="E15:Q15"/>
    <mergeCell ref="A16:A17"/>
    <mergeCell ref="E16:E17"/>
    <mergeCell ref="F16:F17"/>
    <mergeCell ref="G16:G17"/>
    <mergeCell ref="H16:H17"/>
    <mergeCell ref="I16:I17"/>
    <mergeCell ref="J16:J17"/>
    <mergeCell ref="K16:K17"/>
    <mergeCell ref="B14:E14"/>
    <mergeCell ref="F14:G14"/>
    <mergeCell ref="H14:I14"/>
    <mergeCell ref="J14:K14"/>
    <mergeCell ref="A4:D4"/>
    <mergeCell ref="B3:E3"/>
    <mergeCell ref="F3:G3"/>
    <mergeCell ref="H3:I3"/>
    <mergeCell ref="E4:Q4"/>
    <mergeCell ref="J3:K3"/>
    <mergeCell ref="L3:M3"/>
    <mergeCell ref="N3:O3"/>
    <mergeCell ref="P3:Q3"/>
    <mergeCell ref="P5:P6"/>
    <mergeCell ref="Q5:Q6"/>
    <mergeCell ref="A5:A6"/>
    <mergeCell ref="K5:K6"/>
    <mergeCell ref="L5:L6"/>
    <mergeCell ref="M5:M6"/>
    <mergeCell ref="N5:N6"/>
    <mergeCell ref="L14:M14"/>
    <mergeCell ref="N14:O14"/>
    <mergeCell ref="P14:Q14"/>
    <mergeCell ref="E5:E6"/>
    <mergeCell ref="F5:F6"/>
    <mergeCell ref="G5:G6"/>
    <mergeCell ref="H5:H6"/>
    <mergeCell ref="I5:I6"/>
    <mergeCell ref="J5:J6"/>
    <mergeCell ref="O5:O6"/>
  </mergeCells>
  <printOptions horizontalCentered="1"/>
  <pageMargins left="0.3937007874015748" right="0.3937007874015748" top="0.7874015748031497" bottom="0.3937007874015748" header="0.5118110236220472" footer="0.5118110236220472"/>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2022-08-01T23:34:39Z</cp:lastPrinted>
  <dcterms:created xsi:type="dcterms:W3CDTF">2008-07-23T00:50:16Z</dcterms:created>
  <dcterms:modified xsi:type="dcterms:W3CDTF">2022-08-01T23:35:33Z</dcterms:modified>
  <cp:category/>
  <cp:version/>
  <cp:contentType/>
  <cp:contentStatus/>
</cp:coreProperties>
</file>