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★★040520 share移行データ\106設備管理第一係\206電力入札\（高圧）電力入札【グループ】\R05\【20231201】HP公告\【様式１】電気料金総価内訳書・入札書\"/>
    </mc:Choice>
  </mc:AlternateContent>
  <xr:revisionPtr revIDLastSave="0" documentId="13_ncr:1_{24ED5BCC-CD99-451A-A645-51B3385D2FEB}" xr6:coauthVersionLast="36" xr6:coauthVersionMax="36" xr10:uidLastSave="{00000000-0000-0000-0000-000000000000}"/>
  <bookViews>
    <workbookView xWindow="0" yWindow="0" windowWidth="20490" windowHeight="7920" tabRatio="892" xr2:uid="{00000000-000D-0000-FFFF-FFFF00000000}"/>
  </bookViews>
  <sheets>
    <sheet name="積算書（その6) " sheetId="54" r:id="rId1"/>
    <sheet name="入札書" sheetId="52" r:id="rId2"/>
  </sheets>
  <externalReferences>
    <externalReference r:id="rId3"/>
  </externalReferences>
  <definedNames>
    <definedName name="_xlnm.Print_Area" localSheetId="0">'積算書（その6) '!$A$1:$L$63</definedName>
    <definedName name="教育庁">[1]仕様一覧!$A$4:$GN$169</definedName>
    <definedName name="警察">[1]仕様一覧!$A$4:$GN$169</definedName>
    <definedName name="検索">[1]仕様書4!$AN$1</definedName>
    <definedName name="検索用">[1]仕様書!$AN$1</definedName>
    <definedName name="仕様範囲" localSheetId="0">[1]仕様一覧!$A$5:$GO$169</definedName>
    <definedName name="仕様範囲">#REF!</definedName>
    <definedName name="知事部局">[1]仕様一覧!$A$4:$GN$169</definedName>
  </definedNames>
  <calcPr calcId="191029"/>
</workbook>
</file>

<file path=xl/calcChain.xml><?xml version="1.0" encoding="utf-8"?>
<calcChain xmlns="http://schemas.openxmlformats.org/spreadsheetml/2006/main">
  <c r="H38" i="54" l="1"/>
  <c r="H46" i="54"/>
  <c r="H50" i="54"/>
  <c r="H54" i="54"/>
  <c r="H34" i="54" l="1"/>
  <c r="H42" i="54"/>
  <c r="D58" i="54"/>
  <c r="D54" i="54"/>
  <c r="D50" i="54"/>
  <c r="D46" i="54"/>
  <c r="D42" i="54"/>
  <c r="D38" i="54"/>
  <c r="D34" i="54"/>
  <c r="H32" i="54"/>
  <c r="H30" i="54"/>
  <c r="H24" i="54"/>
  <c r="H16" i="54"/>
  <c r="H15" i="54"/>
  <c r="H8" i="54"/>
  <c r="H6" i="54"/>
  <c r="H9" i="54"/>
  <c r="H58" i="54"/>
  <c r="H33" i="54"/>
  <c r="H60" i="54"/>
  <c r="H56" i="54"/>
  <c r="H52" i="54"/>
  <c r="H48" i="54"/>
  <c r="H44" i="54"/>
  <c r="H40" i="54"/>
  <c r="H36" i="54"/>
  <c r="H28" i="54"/>
  <c r="H26" i="54"/>
  <c r="H20" i="54"/>
  <c r="H12" i="54"/>
  <c r="H13" i="54"/>
  <c r="H61" i="54"/>
  <c r="H59" i="54"/>
  <c r="H57" i="54"/>
  <c r="H55" i="54"/>
  <c r="H53" i="54"/>
  <c r="H51" i="54"/>
  <c r="H49" i="54"/>
  <c r="H47" i="54"/>
  <c r="H45" i="54"/>
  <c r="H43" i="54"/>
  <c r="H41" i="54"/>
  <c r="H39" i="54"/>
  <c r="H37" i="54"/>
  <c r="H35" i="54"/>
  <c r="I42" i="54" l="1"/>
  <c r="I46" i="54"/>
  <c r="I50" i="54"/>
  <c r="H7" i="54"/>
  <c r="H17" i="54"/>
  <c r="I34" i="54"/>
  <c r="K34" i="54" s="1"/>
  <c r="H10" i="54"/>
  <c r="H21" i="54"/>
  <c r="H23" i="54"/>
  <c r="I38" i="54"/>
  <c r="K38" i="54" s="1"/>
  <c r="I54" i="54"/>
  <c r="K54" i="54" s="1"/>
  <c r="I6" i="54"/>
  <c r="K50" i="54"/>
  <c r="H11" i="54"/>
  <c r="D18" i="54"/>
  <c r="D22" i="54"/>
  <c r="H14" i="54"/>
  <c r="H25" i="54"/>
  <c r="H19" i="54"/>
  <c r="D26" i="54"/>
  <c r="D30" i="54"/>
  <c r="H18" i="54"/>
  <c r="H29" i="54"/>
  <c r="H22" i="54"/>
  <c r="H27" i="54"/>
  <c r="I58" i="54"/>
  <c r="K58" i="54" s="1"/>
  <c r="D6" i="54"/>
  <c r="K6" i="54" s="1"/>
  <c r="H31" i="54"/>
  <c r="I30" i="54" s="1"/>
  <c r="K42" i="54"/>
  <c r="D10" i="54"/>
  <c r="D14" i="54"/>
  <c r="K46" i="54"/>
  <c r="I10" i="54" l="1"/>
  <c r="I14" i="54"/>
  <c r="K14" i="54" s="1"/>
  <c r="K10" i="54"/>
  <c r="I18" i="54"/>
  <c r="K18" i="54"/>
  <c r="I26" i="54"/>
  <c r="K26" i="54" s="1"/>
  <c r="K30" i="54"/>
  <c r="I22" i="54"/>
  <c r="K22" i="54" s="1"/>
  <c r="K62" i="54" l="1"/>
  <c r="K63" i="54" s="1"/>
  <c r="E8" i="5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N4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代表者印を押印してください。</t>
        </r>
      </text>
    </comment>
  </commentList>
</comments>
</file>

<file path=xl/sharedStrings.xml><?xml version="1.0" encoding="utf-8"?>
<sst xmlns="http://schemas.openxmlformats.org/spreadsheetml/2006/main" count="107" uniqueCount="58">
  <si>
    <t>（電気料金総価内訳書）</t>
    <rPh sb="1" eb="3">
      <t>デンキ</t>
    </rPh>
    <rPh sb="3" eb="5">
      <t>リョウキン</t>
    </rPh>
    <rPh sb="5" eb="7">
      <t>ソウカ</t>
    </rPh>
    <rPh sb="7" eb="10">
      <t>ウチワケショ</t>
    </rPh>
    <phoneticPr fontId="3"/>
  </si>
  <si>
    <t>施設名</t>
    <rPh sb="0" eb="2">
      <t>シセツ</t>
    </rPh>
    <rPh sb="2" eb="3">
      <t>メイ</t>
    </rPh>
    <phoneticPr fontId="3"/>
  </si>
  <si>
    <t>基本料金（力率100％）　</t>
  </si>
  <si>
    <t>電力使用料金</t>
    <rPh sb="0" eb="2">
      <t>デンリョク</t>
    </rPh>
    <rPh sb="2" eb="4">
      <t>シヨウ</t>
    </rPh>
    <rPh sb="4" eb="6">
      <t>リョウキン</t>
    </rPh>
    <phoneticPr fontId="3"/>
  </si>
  <si>
    <t>調整
料金</t>
    <rPh sb="0" eb="2">
      <t>チョウセイ</t>
    </rPh>
    <rPh sb="3" eb="5">
      <t>リョウキン</t>
    </rPh>
    <phoneticPr fontId="3"/>
  </si>
  <si>
    <t>合計金額
(基本料金)①＋
(電力量料金)②＋
(調整料金)③</t>
    <rPh sb="0" eb="2">
      <t>ゴウケイ</t>
    </rPh>
    <rPh sb="2" eb="4">
      <t>キンガク</t>
    </rPh>
    <rPh sb="6" eb="8">
      <t>キホン</t>
    </rPh>
    <rPh sb="8" eb="10">
      <t>リョウキン</t>
    </rPh>
    <rPh sb="15" eb="17">
      <t>デンリョク</t>
    </rPh>
    <rPh sb="17" eb="18">
      <t>リョウ</t>
    </rPh>
    <rPh sb="18" eb="20">
      <t>リョウキン</t>
    </rPh>
    <rPh sb="25" eb="27">
      <t>チョウセイ</t>
    </rPh>
    <rPh sb="27" eb="29">
      <t>リョウキン</t>
    </rPh>
    <phoneticPr fontId="3"/>
  </si>
  <si>
    <t>単価
円/kW
(B)</t>
    <rPh sb="0" eb="1">
      <t>タン</t>
    </rPh>
    <rPh sb="1" eb="2">
      <t>アタイ</t>
    </rPh>
    <rPh sb="3" eb="4">
      <t>エン</t>
    </rPh>
    <phoneticPr fontId="3"/>
  </si>
  <si>
    <t>基本料金(円)
(A)×(B)×12
月×0.85　①</t>
    <rPh sb="0" eb="2">
      <t>キホン</t>
    </rPh>
    <rPh sb="2" eb="4">
      <t>リョウキン</t>
    </rPh>
    <rPh sb="5" eb="6">
      <t>エン</t>
    </rPh>
    <rPh sb="19" eb="20">
      <t>ツキ</t>
    </rPh>
    <phoneticPr fontId="3"/>
  </si>
  <si>
    <t>区分</t>
    <rPh sb="0" eb="1">
      <t>クブン</t>
    </rPh>
    <phoneticPr fontId="3"/>
  </si>
  <si>
    <t>年間電力
使用料金
円</t>
    <rPh sb="0" eb="2">
      <t>ネンカン</t>
    </rPh>
    <rPh sb="2" eb="4">
      <t>デンリョク</t>
    </rPh>
    <rPh sb="5" eb="7">
      <t>シヨウ</t>
    </rPh>
    <rPh sb="7" eb="8">
      <t>リョウ</t>
    </rPh>
    <rPh sb="8" eb="9">
      <t>キン</t>
    </rPh>
    <rPh sb="10" eb="11">
      <t>エン</t>
    </rPh>
    <phoneticPr fontId="3"/>
  </si>
  <si>
    <t>電力使用料
年間合計
(円)　②</t>
    <rPh sb="0" eb="2">
      <t>デンリョク</t>
    </rPh>
    <rPh sb="2" eb="4">
      <t>シヨウ</t>
    </rPh>
    <rPh sb="4" eb="5">
      <t>リョウ</t>
    </rPh>
    <rPh sb="6" eb="8">
      <t>ネンカン</t>
    </rPh>
    <rPh sb="8" eb="10">
      <t>ゴウケイ</t>
    </rPh>
    <rPh sb="12" eb="13">
      <t>エン</t>
    </rPh>
    <phoneticPr fontId="3"/>
  </si>
  <si>
    <t>詳細
別紙
③</t>
    <rPh sb="0" eb="2">
      <t>ショウサイ</t>
    </rPh>
    <rPh sb="3" eb="5">
      <t>ベッシ</t>
    </rPh>
    <phoneticPr fontId="3"/>
  </si>
  <si>
    <t>見積金額</t>
    <rPh sb="0" eb="2">
      <t>ミツモリ</t>
    </rPh>
    <rPh sb="2" eb="4">
      <t>キンガク</t>
    </rPh>
    <phoneticPr fontId="3"/>
  </si>
  <si>
    <t>参考総価比較額
（入札金額）</t>
    <rPh sb="0" eb="2">
      <t>サンコウ</t>
    </rPh>
    <rPh sb="2" eb="4">
      <t>ソウカ</t>
    </rPh>
    <rPh sb="4" eb="6">
      <t>ヒカク</t>
    </rPh>
    <rPh sb="6" eb="7">
      <t>ガク</t>
    </rPh>
    <rPh sb="9" eb="11">
      <t>ニュウサツ</t>
    </rPh>
    <rPh sb="11" eb="13">
      <t>キンガク</t>
    </rPh>
    <phoneticPr fontId="3"/>
  </si>
  <si>
    <t>入　　　札　　　書</t>
    <rPh sb="0" eb="1">
      <t>イリ</t>
    </rPh>
    <rPh sb="4" eb="5">
      <t>サツ</t>
    </rPh>
    <rPh sb="8" eb="9">
      <t>ショ</t>
    </rPh>
    <phoneticPr fontId="3"/>
  </si>
  <si>
    <t xml:space="preserve">入 札 事 項   ： </t>
    <rPh sb="0" eb="1">
      <t>イリ</t>
    </rPh>
    <rPh sb="2" eb="3">
      <t>サツ</t>
    </rPh>
    <rPh sb="4" eb="5">
      <t>コト</t>
    </rPh>
    <rPh sb="6" eb="7">
      <t>コウ</t>
    </rPh>
    <phoneticPr fontId="3"/>
  </si>
  <si>
    <t>参考総価比較額</t>
    <rPh sb="0" eb="2">
      <t>サンコウ</t>
    </rPh>
    <rPh sb="2" eb="4">
      <t>ソウカ</t>
    </rPh>
    <rPh sb="4" eb="6">
      <t>ヒカク</t>
    </rPh>
    <rPh sb="6" eb="7">
      <t>ガク</t>
    </rPh>
    <phoneticPr fontId="3"/>
  </si>
  <si>
    <t>一金</t>
    <rPh sb="0" eb="2">
      <t>イチキン</t>
    </rPh>
    <phoneticPr fontId="3"/>
  </si>
  <si>
    <t>円也</t>
    <rPh sb="0" eb="2">
      <t>エンナリ</t>
    </rPh>
    <phoneticPr fontId="3"/>
  </si>
  <si>
    <t>上　記　の　と　お　り　入　札　し　ま　す。</t>
    <rPh sb="12" eb="13">
      <t>イリ</t>
    </rPh>
    <rPh sb="14" eb="15">
      <t>サツ</t>
    </rPh>
    <phoneticPr fontId="3"/>
  </si>
  <si>
    <t xml:space="preserve">        契約担当者</t>
    <phoneticPr fontId="3"/>
  </si>
  <si>
    <t>住　　所</t>
    <rPh sb="0" eb="1">
      <t>ジュウ</t>
    </rPh>
    <rPh sb="3" eb="4">
      <t>ショ</t>
    </rPh>
    <phoneticPr fontId="3"/>
  </si>
  <si>
    <t>氏　　名</t>
    <phoneticPr fontId="3"/>
  </si>
  <si>
    <t>印</t>
    <rPh sb="0" eb="1">
      <t>イン</t>
    </rPh>
    <phoneticPr fontId="3"/>
  </si>
  <si>
    <t xml:space="preserve">　　       </t>
    <phoneticPr fontId="3"/>
  </si>
  <si>
    <t xml:space="preserve">  注　　入札金額は，見積もった契約金額の110分の100に相当する金額を記載するものとする。</t>
    <rPh sb="5" eb="7">
      <t>ニュウサツ</t>
    </rPh>
    <phoneticPr fontId="3"/>
  </si>
  <si>
    <t>　　令和　　年　　月　　日</t>
    <rPh sb="2" eb="4">
      <t>レイワ</t>
    </rPh>
    <phoneticPr fontId="3"/>
  </si>
  <si>
    <t>参考総価比較額（入札金額）=見積金額×100÷110(小数点以下切り上げ)</t>
    <rPh sb="0" eb="2">
      <t>サンコウ</t>
    </rPh>
    <rPh sb="2" eb="3">
      <t>ソウ</t>
    </rPh>
    <rPh sb="3" eb="4">
      <t>アタイ</t>
    </rPh>
    <rPh sb="4" eb="6">
      <t>ヒカク</t>
    </rPh>
    <rPh sb="6" eb="7">
      <t>ガク</t>
    </rPh>
    <rPh sb="8" eb="10">
      <t>ニュウサツ</t>
    </rPh>
    <rPh sb="10" eb="12">
      <t>キンガク</t>
    </rPh>
    <rPh sb="14" eb="16">
      <t>ミツモリ</t>
    </rPh>
    <rPh sb="16" eb="18">
      <t>キンガク</t>
    </rPh>
    <rPh sb="27" eb="30">
      <t>ショウスウテン</t>
    </rPh>
    <rPh sb="30" eb="32">
      <t>イカ</t>
    </rPh>
    <rPh sb="32" eb="33">
      <t>キ</t>
    </rPh>
    <rPh sb="34" eb="35">
      <t>ア</t>
    </rPh>
    <phoneticPr fontId="3"/>
  </si>
  <si>
    <r>
      <t>単価
円／k</t>
    </r>
    <r>
      <rPr>
        <sz val="10"/>
        <rFont val="ＭＳ Ｐゴシック"/>
        <family val="3"/>
        <charset val="128"/>
      </rPr>
      <t>Wh</t>
    </r>
    <rPh sb="0" eb="2">
      <t>タンカ</t>
    </rPh>
    <rPh sb="3" eb="4">
      <t>エン</t>
    </rPh>
    <phoneticPr fontId="3"/>
  </si>
  <si>
    <r>
      <t>使用
電力量
k</t>
    </r>
    <r>
      <rPr>
        <sz val="10"/>
        <rFont val="ＭＳ Ｐゴシック"/>
        <family val="3"/>
        <charset val="128"/>
      </rPr>
      <t>Wh</t>
    </r>
    <rPh sb="0" eb="2">
      <t>シヨウ</t>
    </rPh>
    <rPh sb="3" eb="6">
      <t>デンリョクリョウ</t>
    </rPh>
    <phoneticPr fontId="3"/>
  </si>
  <si>
    <t>　　　　　　　　　　　鹿児島県知事　　　塩田　康一     　殿</t>
    <rPh sb="11" eb="14">
      <t>カゴシマ</t>
    </rPh>
    <rPh sb="14" eb="17">
      <t>ケンチジ</t>
    </rPh>
    <rPh sb="20" eb="22">
      <t>シオタ</t>
    </rPh>
    <rPh sb="23" eb="25">
      <t>コウイチ</t>
    </rPh>
    <rPh sb="31" eb="32">
      <t>ドノ</t>
    </rPh>
    <phoneticPr fontId="3"/>
  </si>
  <si>
    <t>令和　　年　　　月　　　日　　　上記入札金額の100分の110に相当する</t>
    <rPh sb="0" eb="2">
      <t>レイワ</t>
    </rPh>
    <rPh sb="18" eb="20">
      <t>ニュウサツ</t>
    </rPh>
    <phoneticPr fontId="3"/>
  </si>
  <si>
    <t>　　　　　　　　　　　　　　　　　 　金額で落札決定通知　　　　　　　　　　　　　　　　　　　　印　　　　　　　　　　　　　　</t>
    <rPh sb="22" eb="24">
      <t>ラクサツ</t>
    </rPh>
    <rPh sb="48" eb="49">
      <t>イン</t>
    </rPh>
    <phoneticPr fontId="3"/>
  </si>
  <si>
    <t>備考</t>
    <rPh sb="0" eb="2">
      <t>ビコウ</t>
    </rPh>
    <phoneticPr fontId="3"/>
  </si>
  <si>
    <t>契約
電力
kW (A)</t>
    <phoneticPr fontId="3"/>
  </si>
  <si>
    <t>鹿児島県有施設その６（14施設)で使用する電気</t>
  </si>
  <si>
    <t>鹿児島県有施設その６(14施設)で使用する電気</t>
    <rPh sb="17" eb="19">
      <t>シヨウ</t>
    </rPh>
    <rPh sb="21" eb="23">
      <t>デンキ</t>
    </rPh>
    <phoneticPr fontId="3"/>
  </si>
  <si>
    <t>松陽高等学校</t>
  </si>
  <si>
    <t>鶴丸高等学校</t>
  </si>
  <si>
    <t>鹿屋工業高等学校</t>
  </si>
  <si>
    <t>鹿屋農業高等学校　責善寮</t>
  </si>
  <si>
    <t>出水特別支援学校</t>
  </si>
  <si>
    <t>鹿児島特別支援学校</t>
  </si>
  <si>
    <t>加治木高等学校</t>
  </si>
  <si>
    <t>川内高等学校</t>
  </si>
  <si>
    <t>錦江湾高等学校</t>
  </si>
  <si>
    <t>市来農芸高等学校　本館</t>
  </si>
  <si>
    <t>県立図書館</t>
  </si>
  <si>
    <t>明桜館高等学校</t>
  </si>
  <si>
    <t>山川高等学校</t>
  </si>
  <si>
    <t>甲南高等学校</t>
  </si>
  <si>
    <t/>
  </si>
  <si>
    <t>夏季</t>
  </si>
  <si>
    <t>その他季</t>
  </si>
  <si>
    <t>ピーク</t>
  </si>
  <si>
    <t>夏季昼間</t>
  </si>
  <si>
    <t>その他季昼間</t>
  </si>
  <si>
    <t>夜間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</si>
</sst>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_);[Red]\(#,##0.00\)"/>
    <numFmt numFmtId="177" formatCode="#,##0.00_ ;;&quot;&quot;"/>
    <numFmt numFmtId="178" formatCode="#,##0_ ;;&quot;&quot;"/>
    <numFmt numFmtId="179" formatCode="General&quot;月&quot;"/>
    <numFmt numFmtId="180" formatCode="#,###.00_ ;;&quot;&quot;"/>
    <numFmt numFmtId="181" formatCode="##,##0_ ;;&quot;&quot;"/>
    <numFmt numFmtId="182" formatCode="#,##0.00;[Red]\(#,##0.00\)"/>
    <numFmt numFmtId="183" formatCode="0_ "/>
  </numFmts>
  <fonts count="21" x14ac:knownFonts="1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indexed="64"/>
      <name val="ＭＳ Ｐゴシック"/>
      <family val="3"/>
      <charset val="128"/>
      <scheme val="minor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5" fillId="0" borderId="0"/>
    <xf numFmtId="38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</cellStyleXfs>
  <cellXfs count="102">
    <xf numFmtId="0" fontId="0" fillId="0" borderId="0" xfId="0"/>
    <xf numFmtId="0" fontId="7" fillId="0" borderId="0" xfId="9" applyFont="1"/>
    <xf numFmtId="0" fontId="7" fillId="0" borderId="0" xfId="9" applyFont="1" applyAlignment="1">
      <alignment vertical="center"/>
    </xf>
    <xf numFmtId="0" fontId="7" fillId="0" borderId="2" xfId="9" applyFont="1" applyBorder="1" applyAlignment="1">
      <alignment horizontal="center" vertical="center" wrapText="1"/>
    </xf>
    <xf numFmtId="0" fontId="7" fillId="0" borderId="2" xfId="9" quotePrefix="1" applyFont="1" applyBorder="1" applyAlignment="1">
      <alignment horizontal="center" vertical="center" wrapText="1"/>
    </xf>
    <xf numFmtId="176" fontId="7" fillId="0" borderId="2" xfId="9" applyNumberFormat="1" applyFont="1" applyBorder="1" applyAlignment="1">
      <alignment horizontal="center" vertical="center" wrapText="1"/>
    </xf>
    <xf numFmtId="177" fontId="9" fillId="0" borderId="3" xfId="3" applyNumberFormat="1" applyFont="1" applyFill="1" applyBorder="1" applyAlignment="1">
      <alignment horizontal="right" vertical="center"/>
    </xf>
    <xf numFmtId="0" fontId="8" fillId="0" borderId="1" xfId="9" applyFont="1" applyBorder="1" applyAlignment="1">
      <alignment vertical="center"/>
    </xf>
    <xf numFmtId="0" fontId="8" fillId="0" borderId="10" xfId="9" applyFont="1" applyBorder="1" applyAlignment="1">
      <alignment vertical="center"/>
    </xf>
    <xf numFmtId="178" fontId="8" fillId="0" borderId="3" xfId="9" applyNumberFormat="1" applyFont="1" applyBorder="1" applyAlignment="1">
      <alignment horizontal="right" vertical="center" shrinkToFit="1"/>
    </xf>
    <xf numFmtId="178" fontId="10" fillId="0" borderId="9" xfId="9" applyNumberFormat="1" applyFont="1" applyBorder="1" applyAlignment="1">
      <alignment horizontal="right" vertical="center" shrinkToFit="1"/>
    </xf>
    <xf numFmtId="0" fontId="7" fillId="0" borderId="0" xfId="9" applyFont="1" applyAlignment="1">
      <alignment wrapText="1"/>
    </xf>
    <xf numFmtId="0" fontId="13" fillId="0" borderId="0" xfId="11" applyFont="1"/>
    <xf numFmtId="0" fontId="14" fillId="0" borderId="18" xfId="11" applyFont="1" applyBorder="1"/>
    <xf numFmtId="0" fontId="14" fillId="0" borderId="0" xfId="11" applyFont="1" applyBorder="1"/>
    <xf numFmtId="0" fontId="14" fillId="0" borderId="0" xfId="11" applyFont="1" applyBorder="1" applyAlignment="1">
      <alignment horizontal="center" vertical="center"/>
    </xf>
    <xf numFmtId="0" fontId="14" fillId="0" borderId="19" xfId="11" applyFont="1" applyBorder="1"/>
    <xf numFmtId="0" fontId="15" fillId="0" borderId="18" xfId="11" applyFont="1" applyBorder="1"/>
    <xf numFmtId="0" fontId="15" fillId="0" borderId="19" xfId="11" applyFont="1" applyBorder="1"/>
    <xf numFmtId="0" fontId="15" fillId="0" borderId="0" xfId="11" applyFont="1"/>
    <xf numFmtId="0" fontId="15" fillId="0" borderId="0" xfId="11" applyFont="1" applyBorder="1" applyAlignment="1">
      <alignment horizontal="center" vertical="center"/>
    </xf>
    <xf numFmtId="0" fontId="15" fillId="0" borderId="0" xfId="11" applyFont="1" applyBorder="1" applyAlignment="1"/>
    <xf numFmtId="0" fontId="14" fillId="0" borderId="0" xfId="11" applyFont="1" applyBorder="1" applyAlignment="1"/>
    <xf numFmtId="182" fontId="11" fillId="0" borderId="0" xfId="9" applyNumberFormat="1" applyFont="1" applyBorder="1" applyAlignment="1" applyProtection="1">
      <alignment vertical="center" shrinkToFit="1"/>
      <protection locked="0"/>
    </xf>
    <xf numFmtId="0" fontId="14" fillId="0" borderId="0" xfId="11" applyFont="1" applyBorder="1" applyAlignment="1">
      <alignment horizontal="left" vertical="center"/>
    </xf>
    <xf numFmtId="0" fontId="14" fillId="0" borderId="16" xfId="11" applyFont="1" applyBorder="1"/>
    <xf numFmtId="0" fontId="14" fillId="0" borderId="4" xfId="11" applyFont="1" applyBorder="1"/>
    <xf numFmtId="0" fontId="14" fillId="0" borderId="17" xfId="11" applyFont="1" applyBorder="1"/>
    <xf numFmtId="0" fontId="13" fillId="0" borderId="18" xfId="11" applyFont="1" applyBorder="1"/>
    <xf numFmtId="0" fontId="13" fillId="0" borderId="0" xfId="11" applyFont="1" applyBorder="1"/>
    <xf numFmtId="0" fontId="13" fillId="0" borderId="19" xfId="11" applyFont="1" applyBorder="1"/>
    <xf numFmtId="0" fontId="13" fillId="0" borderId="0" xfId="11" applyFont="1" applyBorder="1" applyAlignment="1">
      <alignment horizontal="left"/>
    </xf>
    <xf numFmtId="0" fontId="13" fillId="0" borderId="1" xfId="11" applyFont="1" applyBorder="1"/>
    <xf numFmtId="0" fontId="13" fillId="0" borderId="10" xfId="11" applyFont="1" applyBorder="1"/>
    <xf numFmtId="0" fontId="13" fillId="0" borderId="15" xfId="11" applyFont="1" applyBorder="1"/>
    <xf numFmtId="0" fontId="13" fillId="0" borderId="16" xfId="11" applyFont="1" applyBorder="1"/>
    <xf numFmtId="0" fontId="13" fillId="0" borderId="4" xfId="11" applyFont="1" applyBorder="1"/>
    <xf numFmtId="0" fontId="13" fillId="0" borderId="17" xfId="11" applyFont="1" applyBorder="1"/>
    <xf numFmtId="178" fontId="8" fillId="0" borderId="2" xfId="9" applyNumberFormat="1" applyFont="1" applyBorder="1" applyAlignment="1">
      <alignment vertical="center"/>
    </xf>
    <xf numFmtId="0" fontId="9" fillId="0" borderId="2" xfId="3" applyFont="1" applyFill="1" applyBorder="1" applyAlignment="1">
      <alignment horizontal="left" vertical="center"/>
    </xf>
    <xf numFmtId="0" fontId="9" fillId="0" borderId="3" xfId="3" applyFont="1" applyFill="1" applyBorder="1" applyAlignment="1">
      <alignment horizontal="left" vertical="center"/>
    </xf>
    <xf numFmtId="180" fontId="8" fillId="0" borderId="2" xfId="10" applyNumberFormat="1" applyFont="1" applyBorder="1" applyAlignment="1">
      <alignment vertical="center"/>
    </xf>
    <xf numFmtId="0" fontId="7" fillId="0" borderId="2" xfId="9" applyFont="1" applyBorder="1" applyAlignment="1">
      <alignment horizontal="center" vertical="center" wrapText="1" shrinkToFit="1"/>
    </xf>
    <xf numFmtId="180" fontId="8" fillId="0" borderId="5" xfId="10" applyNumberFormat="1" applyFont="1" applyBorder="1" applyAlignment="1">
      <alignment vertical="center"/>
    </xf>
    <xf numFmtId="180" fontId="8" fillId="0" borderId="2" xfId="10" applyNumberFormat="1" applyFont="1" applyBorder="1" applyAlignment="1">
      <alignment vertical="center"/>
    </xf>
    <xf numFmtId="183" fontId="8" fillId="0" borderId="5" xfId="9" applyNumberFormat="1" applyFont="1" applyBorder="1" applyAlignment="1" applyProtection="1">
      <alignment horizontal="right" vertical="center"/>
      <protection locked="0"/>
    </xf>
    <xf numFmtId="183" fontId="8" fillId="0" borderId="2" xfId="9" applyNumberFormat="1" applyFont="1" applyBorder="1" applyAlignment="1" applyProtection="1">
      <alignment horizontal="right" vertical="center"/>
      <protection locked="0"/>
    </xf>
    <xf numFmtId="181" fontId="8" fillId="0" borderId="5" xfId="9" applyNumberFormat="1" applyFont="1" applyBorder="1" applyAlignment="1">
      <alignment horizontal="right" vertical="center"/>
    </xf>
    <xf numFmtId="181" fontId="8" fillId="0" borderId="2" xfId="9" applyNumberFormat="1" applyFont="1" applyBorder="1" applyAlignment="1">
      <alignment horizontal="right" vertical="center"/>
    </xf>
    <xf numFmtId="0" fontId="19" fillId="0" borderId="3" xfId="9" applyFont="1" applyBorder="1" applyAlignment="1">
      <alignment horizontal="left" vertical="center" wrapText="1"/>
    </xf>
    <xf numFmtId="0" fontId="19" fillId="0" borderId="13" xfId="9" applyFont="1" applyBorder="1" applyAlignment="1">
      <alignment horizontal="left" vertical="center" wrapText="1"/>
    </xf>
    <xf numFmtId="0" fontId="19" fillId="0" borderId="5" xfId="9" applyFont="1" applyBorder="1" applyAlignment="1">
      <alignment horizontal="left" vertical="center" wrapText="1"/>
    </xf>
    <xf numFmtId="0" fontId="8" fillId="0" borderId="3" xfId="9" applyFont="1" applyBorder="1" applyAlignment="1">
      <alignment horizontal="center" vertical="center" shrinkToFit="1"/>
    </xf>
    <xf numFmtId="0" fontId="10" fillId="0" borderId="11" xfId="9" applyFont="1" applyBorder="1" applyAlignment="1">
      <alignment horizontal="center" vertical="center" wrapText="1" shrinkToFit="1"/>
    </xf>
    <xf numFmtId="0" fontId="10" fillId="0" borderId="12" xfId="9" applyFont="1" applyBorder="1" applyAlignment="1">
      <alignment horizontal="center" vertical="center" shrinkToFit="1"/>
    </xf>
    <xf numFmtId="0" fontId="7" fillId="0" borderId="12" xfId="9" applyFont="1" applyBorder="1" applyAlignment="1">
      <alignment horizontal="left" vertical="center" wrapText="1"/>
    </xf>
    <xf numFmtId="0" fontId="7" fillId="0" borderId="14" xfId="9" applyFont="1" applyBorder="1" applyAlignment="1">
      <alignment horizontal="left" vertical="center" wrapText="1"/>
    </xf>
    <xf numFmtId="179" fontId="8" fillId="0" borderId="5" xfId="9" applyNumberFormat="1" applyFont="1" applyBorder="1" applyAlignment="1">
      <alignment horizontal="left" vertical="center" wrapText="1" shrinkToFit="1"/>
    </xf>
    <xf numFmtId="179" fontId="8" fillId="0" borderId="2" xfId="9" applyNumberFormat="1" applyFont="1" applyBorder="1" applyAlignment="1">
      <alignment horizontal="left" vertical="center" wrapText="1" shrinkToFit="1"/>
    </xf>
    <xf numFmtId="38" fontId="8" fillId="0" borderId="3" xfId="2" applyFont="1" applyBorder="1" applyAlignment="1">
      <alignment horizontal="center" vertical="center"/>
    </xf>
    <xf numFmtId="38" fontId="8" fillId="0" borderId="13" xfId="2" applyFont="1" applyBorder="1" applyAlignment="1">
      <alignment horizontal="center" vertical="center"/>
    </xf>
    <xf numFmtId="38" fontId="8" fillId="0" borderId="5" xfId="2" applyFont="1" applyBorder="1" applyAlignment="1">
      <alignment horizontal="center" vertical="center"/>
    </xf>
    <xf numFmtId="40" fontId="8" fillId="0" borderId="3" xfId="2" applyNumberFormat="1" applyFont="1" applyBorder="1" applyAlignment="1">
      <alignment horizontal="center" vertical="center"/>
    </xf>
    <xf numFmtId="40" fontId="8" fillId="0" borderId="13" xfId="2" applyNumberFormat="1" applyFont="1" applyBorder="1" applyAlignment="1">
      <alignment horizontal="center" vertical="center"/>
    </xf>
    <xf numFmtId="40" fontId="8" fillId="0" borderId="5" xfId="2" applyNumberFormat="1" applyFont="1" applyBorder="1" applyAlignment="1">
      <alignment horizontal="center" vertical="center"/>
    </xf>
    <xf numFmtId="179" fontId="8" fillId="0" borderId="3" xfId="9" applyNumberFormat="1" applyFont="1" applyBorder="1" applyAlignment="1">
      <alignment horizontal="left" vertical="center" wrapText="1" shrinkToFit="1"/>
    </xf>
    <xf numFmtId="179" fontId="8" fillId="0" borderId="13" xfId="9" applyNumberFormat="1" applyFont="1" applyBorder="1" applyAlignment="1">
      <alignment horizontal="left" vertical="center" wrapText="1" shrinkToFit="1"/>
    </xf>
    <xf numFmtId="0" fontId="11" fillId="0" borderId="0" xfId="9" applyFont="1" applyAlignment="1">
      <alignment horizontal="center" vertical="center"/>
    </xf>
    <xf numFmtId="0" fontId="7" fillId="0" borderId="4" xfId="9" applyFont="1" applyBorder="1" applyAlignment="1">
      <alignment horizontal="left" vertical="center" wrapText="1"/>
    </xf>
    <xf numFmtId="0" fontId="7" fillId="0" borderId="3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7" fillId="0" borderId="2" xfId="9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 wrapText="1" shrinkToFit="1"/>
    </xf>
    <xf numFmtId="0" fontId="13" fillId="0" borderId="0" xfId="11" applyFont="1" applyBorder="1" applyAlignment="1">
      <alignment horizontal="center"/>
    </xf>
    <xf numFmtId="0" fontId="12" fillId="0" borderId="1" xfId="11" applyFont="1" applyBorder="1" applyAlignment="1">
      <alignment horizontal="center" vertical="center"/>
    </xf>
    <xf numFmtId="0" fontId="12" fillId="0" borderId="10" xfId="11" applyFont="1" applyBorder="1" applyAlignment="1">
      <alignment horizontal="center" vertical="center"/>
    </xf>
    <xf numFmtId="0" fontId="12" fillId="0" borderId="15" xfId="11" applyFont="1" applyBorder="1" applyAlignment="1">
      <alignment horizontal="center" vertical="center"/>
    </xf>
    <xf numFmtId="0" fontId="12" fillId="0" borderId="16" xfId="11" applyFont="1" applyBorder="1" applyAlignment="1">
      <alignment horizontal="center" vertical="center"/>
    </xf>
    <xf numFmtId="0" fontId="12" fillId="0" borderId="4" xfId="11" applyFont="1" applyBorder="1" applyAlignment="1">
      <alignment horizontal="center" vertical="center"/>
    </xf>
    <xf numFmtId="0" fontId="12" fillId="0" borderId="17" xfId="11" applyFont="1" applyBorder="1" applyAlignment="1">
      <alignment horizontal="center" vertical="center"/>
    </xf>
    <xf numFmtId="0" fontId="15" fillId="0" borderId="0" xfId="11" applyFont="1" applyBorder="1" applyAlignment="1">
      <alignment horizontal="right" vertical="center"/>
    </xf>
    <xf numFmtId="0" fontId="15" fillId="0" borderId="0" xfId="11" applyFont="1" applyBorder="1" applyAlignment="1">
      <alignment horizontal="left" vertical="center"/>
    </xf>
    <xf numFmtId="0" fontId="0" fillId="0" borderId="0" xfId="0" applyAlignment="1"/>
    <xf numFmtId="0" fontId="14" fillId="0" borderId="0" xfId="11" applyFont="1" applyBorder="1" applyAlignment="1">
      <alignment horizontal="right"/>
    </xf>
    <xf numFmtId="0" fontId="16" fillId="0" borderId="0" xfId="11" applyFont="1" applyBorder="1" applyAlignment="1">
      <alignment horizontal="center"/>
    </xf>
    <xf numFmtId="0" fontId="16" fillId="0" borderId="4" xfId="11" applyFont="1" applyBorder="1" applyAlignment="1">
      <alignment horizontal="center"/>
    </xf>
    <xf numFmtId="181" fontId="16" fillId="0" borderId="0" xfId="11" applyNumberFormat="1" applyFont="1" applyBorder="1" applyAlignment="1">
      <alignment horizontal="center"/>
    </xf>
    <xf numFmtId="181" fontId="16" fillId="0" borderId="4" xfId="11" applyNumberFormat="1" applyFont="1" applyBorder="1" applyAlignment="1">
      <alignment horizontal="center"/>
    </xf>
    <xf numFmtId="0" fontId="13" fillId="0" borderId="0" xfId="11" applyFont="1" applyBorder="1" applyAlignment="1">
      <alignment horizontal="left"/>
    </xf>
    <xf numFmtId="0" fontId="14" fillId="0" borderId="0" xfId="11" applyFont="1" applyBorder="1" applyAlignment="1">
      <alignment horizontal="left"/>
    </xf>
    <xf numFmtId="0" fontId="13" fillId="0" borderId="0" xfId="11" applyFont="1" applyAlignment="1">
      <alignment horizontal="left" vertical="center"/>
    </xf>
    <xf numFmtId="0" fontId="13" fillId="0" borderId="18" xfId="11" applyFont="1" applyBorder="1" applyAlignment="1">
      <alignment horizontal="left" vertical="center"/>
    </xf>
    <xf numFmtId="0" fontId="13" fillId="0" borderId="0" xfId="11" applyFont="1" applyBorder="1" applyAlignment="1">
      <alignment horizontal="left" vertical="center"/>
    </xf>
    <xf numFmtId="0" fontId="20" fillId="0" borderId="0" xfId="9" applyFont="1"/>
    <xf numFmtId="0" fontId="20" fillId="0" borderId="0" xfId="9" applyFont="1" applyAlignment="1">
      <alignment horizontal="right" wrapText="1"/>
    </xf>
    <xf numFmtId="38" fontId="20" fillId="0" borderId="0" xfId="9" applyNumberFormat="1" applyFont="1"/>
    <xf numFmtId="0" fontId="20" fillId="0" borderId="0" xfId="9" applyFont="1" applyAlignment="1">
      <alignment wrapText="1"/>
    </xf>
    <xf numFmtId="0" fontId="7" fillId="0" borderId="10" xfId="9" applyFont="1" applyBorder="1" applyAlignment="1">
      <alignment horizontal="center" vertical="center" wrapText="1"/>
    </xf>
    <xf numFmtId="0" fontId="7" fillId="0" borderId="0" xfId="9" applyFont="1" applyBorder="1" applyAlignment="1">
      <alignment horizontal="center" vertical="center" wrapText="1"/>
    </xf>
  </cellXfs>
  <cellStyles count="12">
    <cellStyle name="パーセント 2" xfId="4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5" xr:uid="{00000000-0005-0000-0000-000004000000}"/>
    <cellStyle name="標準 3" xfId="1" xr:uid="{00000000-0005-0000-0000-000005000000}"/>
    <cellStyle name="標準 4" xfId="6" xr:uid="{00000000-0005-0000-0000-000006000000}"/>
    <cellStyle name="標準 5" xfId="7" xr:uid="{00000000-0005-0000-0000-000007000000}"/>
    <cellStyle name="標準 8" xfId="8" xr:uid="{00000000-0005-0000-0000-000008000000}"/>
    <cellStyle name="標準_見積書様式" xfId="11" xr:uid="{00000000-0005-0000-0000-000009000000}"/>
    <cellStyle name="標準_仕様書資料" xfId="10" xr:uid="{00000000-0005-0000-0000-00000A000000}"/>
    <cellStyle name="標準_仕様書資料_電力量実績（最終）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9733;040520%20share&#31227;&#34892;&#12487;&#12540;&#12479;/106&#35373;&#20633;&#31649;&#29702;&#31532;&#19968;&#20418;/206&#38651;&#21147;&#20837;&#26413;/&#65288;&#39640;&#22311;&#65289;&#38651;&#21147;&#20837;&#26413;&#12304;&#12464;&#12523;&#12540;&#12503;&#12305;/R05/&#12304;20231110&#12305;&#22519;&#34892;&#20282;&#12356;&#36039;&#26009;&#20316;&#25104;/&#9733;20231108&#12288;&#20181;&#27096;&#26360;%20(&#35373;&#35336;&#26360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一覧"/>
      <sheetName val="九電データコピペ用"/>
      <sheetName val="仕様書"/>
      <sheetName val="仕様書1"/>
      <sheetName val="仕様書2"/>
      <sheetName val="仕様書3"/>
      <sheetName val="仕様書3-1"/>
      <sheetName val="仕様書4"/>
      <sheetName val="仕様書5"/>
      <sheetName val="仕様書6"/>
      <sheetName val="仕様書7"/>
      <sheetName val="積算書（その１）"/>
      <sheetName val="積算書（その２）"/>
      <sheetName val="積算書（その３)"/>
      <sheetName val="積算書（その４)"/>
      <sheetName val="積算書（その５)"/>
      <sheetName val="積算書（その7)"/>
      <sheetName val="積算書（その８)"/>
      <sheetName val="積算書（その9)"/>
      <sheetName val="積算書（その10)"/>
      <sheetName val="グルーブ化（案）"/>
      <sheetName val="グルーブ化（案） (2)"/>
      <sheetName val="単価"/>
      <sheetName val="積算種別"/>
      <sheetName val="グループ化概要"/>
      <sheetName val="グルーブ化 (修正前)"/>
      <sheetName val="グルーブ化前 (部局別)"/>
      <sheetName val="グルーブ化（修正後 No入)"/>
      <sheetName val="対象施設一覧"/>
      <sheetName val="工事概要一覧"/>
      <sheetName val="変換用"/>
      <sheetName val="F契約電力"/>
      <sheetName val="調査票ver"/>
    </sheetNames>
    <sheetDataSet>
      <sheetData sheetId="0">
        <row r="4">
          <cell r="A4" t="str">
            <v>検索値</v>
          </cell>
          <cell r="B4" t="str">
            <v>番号</v>
          </cell>
          <cell r="C4" t="str">
            <v>部局
NO</v>
          </cell>
          <cell r="D4" t="str">
            <v>区分
離島</v>
          </cell>
          <cell r="E4" t="str">
            <v>部局順</v>
          </cell>
          <cell r="F4" t="str">
            <v>集計部局</v>
          </cell>
          <cell r="G4" t="str">
            <v>集計部局</v>
          </cell>
          <cell r="H4" t="str">
            <v>お客様番号</v>
          </cell>
          <cell r="I4" t="str">
            <v>供給地点特定番号</v>
          </cell>
          <cell r="J4" t="str">
            <v>施　　　　設　　　　名
（問合せ先）</v>
          </cell>
          <cell r="K4" t="str">
            <v>所在地</v>
          </cell>
          <cell r="L4" t="str">
            <v>契約会社</v>
          </cell>
          <cell r="M4" t="str">
            <v>契約種別</v>
          </cell>
          <cell r="N4" t="str">
            <v>今年度7月
契約電力</v>
          </cell>
          <cell r="O4" t="str">
            <v>年間使用量</v>
          </cell>
          <cell r="P4" t="str">
            <v>郵便番号</v>
          </cell>
          <cell r="Q4" t="str">
            <v>市町村名</v>
          </cell>
          <cell r="R4" t="str">
            <v>町域・番地</v>
          </cell>
          <cell r="S4" t="str">
            <v>宛先</v>
          </cell>
          <cell r="T4" t="str">
            <v>名義</v>
          </cell>
          <cell r="U4" t="str">
            <v>担当者名</v>
          </cell>
          <cell r="V4" t="str">
            <v>電話番号</v>
          </cell>
          <cell r="W4" t="str">
            <v>電気主任
技術者指名</v>
          </cell>
          <cell r="X4" t="str">
            <v>電気主任
技術者連絡先</v>
          </cell>
          <cell r="Y4" t="str">
            <v>4月</v>
          </cell>
          <cell r="Z4" t="str">
            <v>5月</v>
          </cell>
          <cell r="AA4" t="str">
            <v>6月</v>
          </cell>
          <cell r="AB4" t="str">
            <v>7月</v>
          </cell>
          <cell r="AC4" t="str">
            <v>8月</v>
          </cell>
          <cell r="AD4" t="str">
            <v>9月</v>
          </cell>
          <cell r="AE4" t="str">
            <v>10月</v>
          </cell>
          <cell r="AF4" t="str">
            <v>11月</v>
          </cell>
          <cell r="AG4" t="str">
            <v>12月</v>
          </cell>
          <cell r="AH4" t="str">
            <v>1月</v>
          </cell>
          <cell r="AI4" t="str">
            <v>2月</v>
          </cell>
          <cell r="AJ4" t="str">
            <v>3月</v>
          </cell>
          <cell r="AK4" t="str">
            <v>夏季
７－９
合計</v>
          </cell>
          <cell r="AL4" t="str">
            <v>その他季
１０－６
合計</v>
          </cell>
          <cell r="AM4" t="str">
            <v>使用量
ピーク</v>
          </cell>
          <cell r="AN4" t="str">
            <v>使用量
夏季
昼間</v>
          </cell>
          <cell r="AO4" t="str">
            <v>使用量
その他季
昼間</v>
          </cell>
          <cell r="AP4" t="str">
            <v>使用量
夜間</v>
          </cell>
          <cell r="AQ4" t="str">
            <v>使用量
ピーク</v>
          </cell>
          <cell r="AR4" t="str">
            <v>使用量
夏季
昼間</v>
          </cell>
          <cell r="AS4" t="str">
            <v>使用量
その他季
昼間</v>
          </cell>
          <cell r="AT4" t="str">
            <v>使用量
夜間</v>
          </cell>
          <cell r="AU4" t="str">
            <v>使用量
ピーク</v>
          </cell>
          <cell r="AV4" t="str">
            <v>使用量
夏季
昼間</v>
          </cell>
          <cell r="AW4" t="str">
            <v>使用量
その他季
昼間</v>
          </cell>
          <cell r="AX4" t="str">
            <v>使用量
夜間</v>
          </cell>
          <cell r="AY4" t="str">
            <v>使用量
ピーク</v>
          </cell>
          <cell r="AZ4" t="str">
            <v>使用量
夏季
昼間</v>
          </cell>
          <cell r="BA4" t="str">
            <v>使用量
その他季
昼間</v>
          </cell>
          <cell r="BB4" t="str">
            <v>使用量
夜間</v>
          </cell>
          <cell r="BC4" t="str">
            <v>使用量
ピーク</v>
          </cell>
          <cell r="BD4" t="str">
            <v>使用量
夏季
昼間</v>
          </cell>
          <cell r="BE4" t="str">
            <v>使用量
その他季
昼間</v>
          </cell>
          <cell r="BF4" t="str">
            <v>使用量
夜間</v>
          </cell>
          <cell r="BG4" t="str">
            <v>使用量
ピーク</v>
          </cell>
          <cell r="BH4" t="str">
            <v>使用量
夏季
昼間</v>
          </cell>
          <cell r="BI4" t="str">
            <v>使用量
その他季
昼間</v>
          </cell>
          <cell r="BJ4" t="str">
            <v>使用量
夜間</v>
          </cell>
          <cell r="BK4" t="str">
            <v>使用量
ピーク</v>
          </cell>
          <cell r="BL4" t="str">
            <v>使用量
夏季
昼間</v>
          </cell>
          <cell r="BM4" t="str">
            <v>使用量
その他季
昼間</v>
          </cell>
          <cell r="BN4" t="str">
            <v>使用量
夜間</v>
          </cell>
          <cell r="BO4" t="str">
            <v>使用量
ピーク</v>
          </cell>
          <cell r="BP4" t="str">
            <v>使用量
夏季
昼間</v>
          </cell>
          <cell r="BQ4" t="str">
            <v>使用量
その他季
昼間</v>
          </cell>
          <cell r="BR4" t="str">
            <v>使用量
夜間</v>
          </cell>
          <cell r="BS4" t="str">
            <v>使用量
ピーク</v>
          </cell>
          <cell r="BT4" t="str">
            <v>使用量
夏季
昼間</v>
          </cell>
          <cell r="BU4" t="str">
            <v>使用量
その他季
昼間</v>
          </cell>
          <cell r="BV4" t="str">
            <v>使用量
夜間</v>
          </cell>
          <cell r="BW4" t="str">
            <v>使用量
ピーク</v>
          </cell>
          <cell r="BX4" t="str">
            <v>使用量
夏季
昼間</v>
          </cell>
          <cell r="BY4" t="str">
            <v>使用量
その他季
昼間</v>
          </cell>
          <cell r="BZ4" t="str">
            <v>使用量
夜間</v>
          </cell>
          <cell r="CA4" t="str">
            <v>使用量
ピーク</v>
          </cell>
          <cell r="CB4" t="str">
            <v>使用量
夏季
昼間</v>
          </cell>
          <cell r="CC4" t="str">
            <v>使用量
その他季
昼間</v>
          </cell>
          <cell r="CD4" t="str">
            <v>使用量
夜間</v>
          </cell>
          <cell r="CE4" t="str">
            <v>使用量
ピーク</v>
          </cell>
          <cell r="CF4" t="str">
            <v>使用量
夏季
昼間</v>
          </cell>
          <cell r="CG4" t="str">
            <v>使用量
その他季
昼間</v>
          </cell>
          <cell r="CH4" t="str">
            <v>使用量
夜間</v>
          </cell>
          <cell r="CI4" t="str">
            <v>使用量
ピーク</v>
          </cell>
          <cell r="CJ4" t="str">
            <v>使用量
夏季
昼間</v>
          </cell>
          <cell r="CK4" t="str">
            <v>使用量
その他季
昼間</v>
          </cell>
          <cell r="CL4" t="str">
            <v>使用量
夜間</v>
          </cell>
          <cell r="CM4" t="str">
            <v>夏季休日</v>
          </cell>
          <cell r="CN4" t="str">
            <v>その他季
休日</v>
          </cell>
          <cell r="CO4" t="str">
            <v>夏季
平日</v>
          </cell>
          <cell r="CP4" t="str">
            <v>その他季
平日</v>
          </cell>
          <cell r="CQ4" t="str">
            <v>夏季休日</v>
          </cell>
          <cell r="CR4" t="str">
            <v>その他季
休日</v>
          </cell>
          <cell r="CS4" t="str">
            <v>夏季
平日</v>
          </cell>
          <cell r="CT4" t="str">
            <v>その他季
平日</v>
          </cell>
          <cell r="CU4" t="str">
            <v>夏季休日</v>
          </cell>
          <cell r="CV4" t="str">
            <v>その他季
休日</v>
          </cell>
          <cell r="CW4" t="str">
            <v>夏季
平日</v>
          </cell>
          <cell r="CX4" t="str">
            <v>その他季
平日</v>
          </cell>
          <cell r="CY4" t="str">
            <v>夏季休日</v>
          </cell>
          <cell r="CZ4" t="str">
            <v>その他季
休日</v>
          </cell>
          <cell r="DA4" t="str">
            <v>夏季
平日</v>
          </cell>
          <cell r="DB4" t="str">
            <v>その他季
平日</v>
          </cell>
          <cell r="DC4" t="str">
            <v>夏季休日</v>
          </cell>
          <cell r="DD4" t="str">
            <v>その他季
休日</v>
          </cell>
          <cell r="DE4" t="str">
            <v>夏季
平日</v>
          </cell>
          <cell r="DF4" t="str">
            <v>その他季
平日</v>
          </cell>
          <cell r="DG4" t="str">
            <v>夏季休日</v>
          </cell>
          <cell r="DH4" t="str">
            <v>その他季
休日</v>
          </cell>
          <cell r="DI4" t="str">
            <v>夏季
平日</v>
          </cell>
          <cell r="DJ4" t="str">
            <v>その他季
平日</v>
          </cell>
          <cell r="DK4" t="str">
            <v>夏季休日</v>
          </cell>
          <cell r="DL4" t="str">
            <v>その他季
休日</v>
          </cell>
          <cell r="DM4" t="str">
            <v>夏季
平日</v>
          </cell>
          <cell r="DN4" t="str">
            <v>その他季
平日</v>
          </cell>
          <cell r="DO4" t="str">
            <v>夏季休日</v>
          </cell>
          <cell r="DP4" t="str">
            <v>その他季
休日</v>
          </cell>
          <cell r="DQ4" t="str">
            <v>夏季
平日</v>
          </cell>
          <cell r="DR4" t="str">
            <v>その他季
平日</v>
          </cell>
          <cell r="DS4" t="str">
            <v>夏季休日</v>
          </cell>
          <cell r="DT4" t="str">
            <v>その他季
休日</v>
          </cell>
          <cell r="DU4" t="str">
            <v>夏季
平日</v>
          </cell>
          <cell r="DV4" t="str">
            <v>その他季
平日</v>
          </cell>
          <cell r="DW4" t="str">
            <v>夏季休日</v>
          </cell>
          <cell r="DX4" t="str">
            <v>その他季
休日</v>
          </cell>
          <cell r="DY4" t="str">
            <v>夏季
平日</v>
          </cell>
          <cell r="DZ4" t="str">
            <v>その他季
平日</v>
          </cell>
          <cell r="EA4" t="str">
            <v>夏季休日</v>
          </cell>
          <cell r="EB4" t="str">
            <v>その他季
休日</v>
          </cell>
          <cell r="EC4" t="str">
            <v>夏季
平日</v>
          </cell>
          <cell r="ED4" t="str">
            <v>その他季
平日</v>
          </cell>
          <cell r="EE4" t="str">
            <v>夏季休日</v>
          </cell>
          <cell r="EF4" t="str">
            <v>その他季
休日</v>
          </cell>
          <cell r="EG4" t="str">
            <v>夏季
平日</v>
          </cell>
          <cell r="EH4" t="str">
            <v>その他季
平日</v>
          </cell>
          <cell r="EI4" t="str">
            <v>夏季休日</v>
          </cell>
          <cell r="EJ4" t="str">
            <v>その他季
休日</v>
          </cell>
          <cell r="EK4" t="str">
            <v>夏季
平日</v>
          </cell>
          <cell r="EL4" t="str">
            <v>その他季
平日</v>
          </cell>
          <cell r="EM4" t="str">
            <v>年間使用量</v>
          </cell>
          <cell r="EN4" t="str">
            <v>負荷率
(%)</v>
          </cell>
          <cell r="EO4" t="str">
            <v>工事概要</v>
          </cell>
          <cell r="EP4" t="str">
            <v>施設名</v>
          </cell>
          <cell r="EQ4" t="str">
            <v>契約電力</v>
          </cell>
          <cell r="ER4" t="str">
            <v>負荷率</v>
          </cell>
          <cell r="ES4" t="str">
            <v>契約電力</v>
          </cell>
          <cell r="ET4" t="str">
            <v>年間
使用電力</v>
          </cell>
          <cell r="EU4" t="str">
            <v>契約種別</v>
          </cell>
          <cell r="EV4" t="str">
            <v>基本料金</v>
          </cell>
          <cell r="EW4" t="str">
            <v>夏季</v>
          </cell>
          <cell r="EX4" t="str">
            <v>その他季</v>
          </cell>
          <cell r="EY4" t="str">
            <v>ピーク</v>
          </cell>
          <cell r="EZ4" t="str">
            <v>夏季昼間</v>
          </cell>
          <cell r="FA4" t="str">
            <v>その他季昼間</v>
          </cell>
          <cell r="FB4" t="str">
            <v>夜間</v>
          </cell>
          <cell r="FC4" t="str">
            <v>夏季休日</v>
          </cell>
          <cell r="FD4" t="str">
            <v>その他季
休日</v>
          </cell>
          <cell r="FE4" t="str">
            <v>夏季
平日</v>
          </cell>
          <cell r="FF4" t="str">
            <v>その他季
平日</v>
          </cell>
          <cell r="FG4" t="str">
            <v>夏季</v>
          </cell>
          <cell r="FH4" t="str">
            <v>その他季</v>
          </cell>
          <cell r="FI4" t="str">
            <v>ピーク</v>
          </cell>
          <cell r="FJ4" t="str">
            <v>夏季昼間</v>
          </cell>
          <cell r="FK4" t="str">
            <v>その他季昼間</v>
          </cell>
          <cell r="FL4" t="str">
            <v>夜間</v>
          </cell>
          <cell r="FM4" t="str">
            <v>夏季休日</v>
          </cell>
          <cell r="FN4" t="str">
            <v>その他季
休日</v>
          </cell>
          <cell r="FO4" t="str">
            <v>夏季
平日</v>
          </cell>
          <cell r="FP4" t="str">
            <v>その他季
平日</v>
          </cell>
          <cell r="FQ4" t="str">
            <v>積算額</v>
          </cell>
          <cell r="FR4" t="str">
            <v>基本料金</v>
          </cell>
          <cell r="FS4" t="str">
            <v>夏季</v>
          </cell>
          <cell r="FT4" t="str">
            <v>その他季</v>
          </cell>
          <cell r="FU4" t="str">
            <v>ピーク</v>
          </cell>
          <cell r="FV4" t="str">
            <v>夏季昼間</v>
          </cell>
          <cell r="FW4" t="str">
            <v>その他季昼間</v>
          </cell>
          <cell r="FX4" t="str">
            <v>夜間</v>
          </cell>
          <cell r="FY4" t="str">
            <v>夏季休日</v>
          </cell>
          <cell r="FZ4" t="str">
            <v>その他季
休日</v>
          </cell>
          <cell r="GA4" t="str">
            <v>夏季
平日</v>
          </cell>
          <cell r="GB4" t="str">
            <v>その他季
平日</v>
          </cell>
          <cell r="GC4" t="str">
            <v>入札想定
価格</v>
          </cell>
          <cell r="GD4" t="str">
            <v>削減額</v>
          </cell>
          <cell r="GE4" t="str">
            <v>削減率</v>
          </cell>
          <cell r="GF4" t="str">
            <v>備考
(修正等)</v>
          </cell>
          <cell r="GG4" t="str">
            <v>節減率</v>
          </cell>
          <cell r="GH4" t="str">
            <v>標準電圧</v>
          </cell>
          <cell r="GI4" t="str">
            <v>受電方式</v>
          </cell>
          <cell r="GJ4" t="str">
            <v>現在の契約者</v>
          </cell>
          <cell r="GK4" t="str">
            <v>自動検針</v>
          </cell>
          <cell r="GL4" t="str">
            <v>検針方法</v>
          </cell>
          <cell r="GM4" t="str">
            <v>用途</v>
          </cell>
          <cell r="GN4" t="str">
            <v>前年最大
契約電力</v>
          </cell>
        </row>
        <row r="5">
          <cell r="A5">
            <v>1</v>
          </cell>
          <cell r="B5">
            <v>1</v>
          </cell>
          <cell r="C5" t="str">
            <v>01</v>
          </cell>
          <cell r="F5" t="str">
            <v>総務部</v>
          </cell>
          <cell r="G5" t="str">
            <v>総務部</v>
          </cell>
          <cell r="H5" t="str">
            <v>100030000151919690973980</v>
          </cell>
          <cell r="I5" t="str">
            <v>0911000042542100000000</v>
          </cell>
          <cell r="J5" t="str">
            <v>鹿児島県立短期大学</v>
          </cell>
          <cell r="K5" t="str">
            <v>鹿児島市下伊敷一丁目５２－１</v>
          </cell>
          <cell r="L5" t="str">
            <v>九州電力（株）</v>
          </cell>
          <cell r="M5" t="str">
            <v>新電力</v>
          </cell>
          <cell r="N5">
            <v>236</v>
          </cell>
          <cell r="O5">
            <v>428403</v>
          </cell>
          <cell r="P5" t="str">
            <v>８９０－０００５</v>
          </cell>
          <cell r="Q5" t="str">
            <v>鹿児島市</v>
          </cell>
          <cell r="R5" t="str">
            <v>下伊敷一丁目５２－１</v>
          </cell>
          <cell r="S5" t="str">
            <v>鹿児島県立短期大学</v>
          </cell>
          <cell r="T5" t="str">
            <v>鹿児島県知事　三反園 訓</v>
          </cell>
          <cell r="U5" t="str">
            <v>福永</v>
          </cell>
          <cell r="V5" t="str">
            <v>099-220-1111(内線106)</v>
          </cell>
          <cell r="W5" t="str">
            <v>九州電気保安協会鹿児島支部　長谷川</v>
          </cell>
          <cell r="X5" t="str">
            <v>099-264-5804</v>
          </cell>
          <cell r="Y5">
            <v>27286</v>
          </cell>
          <cell r="Z5">
            <v>30117</v>
          </cell>
          <cell r="AA5">
            <v>37653</v>
          </cell>
          <cell r="AB5">
            <v>51222</v>
          </cell>
          <cell r="AC5">
            <v>41944</v>
          </cell>
          <cell r="AD5">
            <v>32134</v>
          </cell>
          <cell r="AE5">
            <v>31784</v>
          </cell>
          <cell r="AF5">
            <v>29561</v>
          </cell>
          <cell r="AG5">
            <v>42056</v>
          </cell>
          <cell r="AH5">
            <v>46213</v>
          </cell>
          <cell r="AI5">
            <v>31999</v>
          </cell>
          <cell r="AJ5">
            <v>26434</v>
          </cell>
          <cell r="AK5">
            <v>125300</v>
          </cell>
          <cell r="AL5">
            <v>303103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428403</v>
          </cell>
          <cell r="EN5">
            <v>0.22032714491708724</v>
          </cell>
          <cell r="EO5" t="str">
            <v>電気設備改修工事（第２電気室の変圧器２台，高圧コンデンサ１台の更新）
渡り廊下整備（１号館，２号館，３号館，本館）</v>
          </cell>
          <cell r="EP5" t="str">
            <v>県立短期大学</v>
          </cell>
          <cell r="EQ5" t="str">
            <v>236</v>
          </cell>
          <cell r="ER5">
            <v>0.20722225446946832</v>
          </cell>
          <cell r="ES5">
            <v>236</v>
          </cell>
          <cell r="ET5">
            <v>428403</v>
          </cell>
          <cell r="EU5" t="str">
            <v>業務用電力A</v>
          </cell>
          <cell r="EV5">
            <v>2142.7800000000002</v>
          </cell>
          <cell r="EW5">
            <v>13.37</v>
          </cell>
          <cell r="EX5">
            <v>12.44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125300</v>
          </cell>
          <cell r="FH5">
            <v>303103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10603962</v>
          </cell>
          <cell r="FR5">
            <v>1639.92</v>
          </cell>
          <cell r="FS5">
            <v>10.5</v>
          </cell>
          <cell r="FT5">
            <v>9.74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8215488</v>
          </cell>
          <cell r="GD5">
            <v>2388474</v>
          </cell>
          <cell r="GE5">
            <v>0.22524354576148042</v>
          </cell>
          <cell r="GG5">
            <v>0.22524354576148042</v>
          </cell>
          <cell r="GH5" t="str">
            <v>6600V</v>
          </cell>
          <cell r="GI5" t="str">
            <v>一回線受電方式</v>
          </cell>
          <cell r="GJ5" t="str">
            <v>九州電力（株）</v>
          </cell>
          <cell r="GK5" t="str">
            <v>あり</v>
          </cell>
          <cell r="GL5" t="str">
            <v>自動検針</v>
          </cell>
          <cell r="GM5" t="str">
            <v>短期大学</v>
          </cell>
          <cell r="GN5">
            <v>242</v>
          </cell>
          <cell r="GO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">
          <cell r="A6">
            <v>2</v>
          </cell>
          <cell r="B6">
            <v>2</v>
          </cell>
          <cell r="C6" t="str">
            <v>02</v>
          </cell>
          <cell r="F6" t="str">
            <v>文化スポーツ局</v>
          </cell>
          <cell r="G6" t="str">
            <v>文化スポーツ局</v>
          </cell>
          <cell r="H6" t="str">
            <v>9CB02265</v>
          </cell>
          <cell r="I6" t="str">
            <v>0911000072213100000000</v>
          </cell>
          <cell r="J6" t="str">
            <v>歴史・美術センター黎明館</v>
          </cell>
          <cell r="K6" t="str">
            <v>鹿児島市城山町７－２</v>
          </cell>
          <cell r="L6" t="str">
            <v>九州電力（株）</v>
          </cell>
          <cell r="M6" t="str">
            <v>新電力</v>
          </cell>
          <cell r="N6">
            <v>750</v>
          </cell>
          <cell r="O6">
            <v>841521</v>
          </cell>
          <cell r="P6" t="str">
            <v>892-0853</v>
          </cell>
          <cell r="Q6" t="str">
            <v>鹿児島市</v>
          </cell>
          <cell r="R6" t="str">
            <v>城山町７-２</v>
          </cell>
          <cell r="S6" t="str">
            <v>歴史資料センター黎明館　資金前渡職員</v>
          </cell>
          <cell r="T6" t="str">
            <v>副館長　西川秀和</v>
          </cell>
          <cell r="U6" t="str">
            <v>田中</v>
          </cell>
          <cell r="V6" t="str">
            <v>099-222-5100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20199</v>
          </cell>
          <cell r="CO6">
            <v>0</v>
          </cell>
          <cell r="CP6">
            <v>32386</v>
          </cell>
          <cell r="CQ6">
            <v>0</v>
          </cell>
          <cell r="CR6">
            <v>29974</v>
          </cell>
          <cell r="CS6">
            <v>0</v>
          </cell>
          <cell r="CT6">
            <v>33212</v>
          </cell>
          <cell r="CU6">
            <v>0</v>
          </cell>
          <cell r="CV6">
            <v>19274</v>
          </cell>
          <cell r="CW6">
            <v>0</v>
          </cell>
          <cell r="CX6">
            <v>46336</v>
          </cell>
          <cell r="CY6">
            <v>39960</v>
          </cell>
          <cell r="CZ6">
            <v>0</v>
          </cell>
          <cell r="DA6">
            <v>63754</v>
          </cell>
          <cell r="DB6">
            <v>0</v>
          </cell>
          <cell r="DC6">
            <v>32037</v>
          </cell>
          <cell r="DD6">
            <v>0</v>
          </cell>
          <cell r="DE6">
            <v>68273</v>
          </cell>
          <cell r="DF6">
            <v>0</v>
          </cell>
          <cell r="DG6">
            <v>30355</v>
          </cell>
          <cell r="DH6">
            <v>0</v>
          </cell>
          <cell r="DI6">
            <v>56472</v>
          </cell>
          <cell r="DJ6">
            <v>0</v>
          </cell>
          <cell r="DK6">
            <v>0</v>
          </cell>
          <cell r="DL6">
            <v>29855</v>
          </cell>
          <cell r="DM6">
            <v>0</v>
          </cell>
          <cell r="DN6">
            <v>42367</v>
          </cell>
          <cell r="DO6">
            <v>0</v>
          </cell>
          <cell r="DP6">
            <v>19213</v>
          </cell>
          <cell r="DQ6">
            <v>0</v>
          </cell>
          <cell r="DR6">
            <v>33894</v>
          </cell>
          <cell r="DS6">
            <v>0</v>
          </cell>
          <cell r="DT6">
            <v>20231</v>
          </cell>
          <cell r="DU6">
            <v>0</v>
          </cell>
          <cell r="DV6">
            <v>41023</v>
          </cell>
          <cell r="DW6">
            <v>0</v>
          </cell>
          <cell r="DX6">
            <v>27999</v>
          </cell>
          <cell r="DY6">
            <v>0</v>
          </cell>
          <cell r="DZ6">
            <v>43057</v>
          </cell>
          <cell r="EA6">
            <v>0</v>
          </cell>
          <cell r="EB6">
            <v>20981</v>
          </cell>
          <cell r="EC6">
            <v>0</v>
          </cell>
          <cell r="ED6">
            <v>40575</v>
          </cell>
          <cell r="EE6">
            <v>0</v>
          </cell>
          <cell r="EF6">
            <v>16134</v>
          </cell>
          <cell r="EG6">
            <v>0</v>
          </cell>
          <cell r="EH6">
            <v>33960</v>
          </cell>
          <cell r="EI6">
            <v>102352</v>
          </cell>
          <cell r="EJ6">
            <v>203860</v>
          </cell>
          <cell r="EK6">
            <v>188499</v>
          </cell>
          <cell r="EL6">
            <v>346810</v>
          </cell>
          <cell r="EM6">
            <v>841521</v>
          </cell>
          <cell r="EN6">
            <v>0.18410608828006089</v>
          </cell>
          <cell r="EO6">
            <v>0</v>
          </cell>
          <cell r="EP6" t="str">
            <v>歴史・美術センター黎明館</v>
          </cell>
          <cell r="EQ6" t="str">
            <v>750</v>
          </cell>
          <cell r="ER6">
            <v>0.12808538812785389</v>
          </cell>
          <cell r="ES6">
            <v>750</v>
          </cell>
          <cell r="ET6">
            <v>841521</v>
          </cell>
          <cell r="EU6" t="str">
            <v>業務用休日エコノミー電力A-1</v>
          </cell>
          <cell r="EV6">
            <v>1416.78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13.25</v>
          </cell>
          <cell r="FD6">
            <v>12.32</v>
          </cell>
          <cell r="FE6">
            <v>21.38</v>
          </cell>
          <cell r="FF6">
            <v>19.72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102352</v>
          </cell>
          <cell r="FN6">
            <v>203860</v>
          </cell>
          <cell r="FO6">
            <v>188499</v>
          </cell>
          <cell r="FP6">
            <v>346810</v>
          </cell>
          <cell r="FQ6">
            <v>25575288</v>
          </cell>
          <cell r="FR6">
            <v>1204.26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11.26</v>
          </cell>
          <cell r="FZ6">
            <v>10.47</v>
          </cell>
          <cell r="GA6">
            <v>18.170000000000002</v>
          </cell>
          <cell r="GB6">
            <v>16.760000000000002</v>
          </cell>
          <cell r="GC6">
            <v>21737049</v>
          </cell>
          <cell r="GD6">
            <v>3838239</v>
          </cell>
          <cell r="GE6">
            <v>0.15007608125468619</v>
          </cell>
          <cell r="GG6">
            <v>0.15007608125468619</v>
          </cell>
          <cell r="GH6" t="str">
            <v>6600V</v>
          </cell>
          <cell r="GI6" t="str">
            <v>一回線受電方式</v>
          </cell>
          <cell r="GJ6" t="str">
            <v>九州電力（株）</v>
          </cell>
          <cell r="GK6" t="str">
            <v>あり</v>
          </cell>
          <cell r="GL6" t="str">
            <v>自動検針</v>
          </cell>
          <cell r="GM6" t="str">
            <v>博物館・資料館</v>
          </cell>
          <cell r="GN6">
            <v>750</v>
          </cell>
          <cell r="GO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">
          <cell r="A7">
            <v>3</v>
          </cell>
          <cell r="B7">
            <v>22</v>
          </cell>
          <cell r="C7" t="str">
            <v>03</v>
          </cell>
          <cell r="F7" t="str">
            <v>農政部</v>
          </cell>
          <cell r="G7" t="str">
            <v>農政部</v>
          </cell>
          <cell r="H7" t="str">
            <v>３００００００２５８５４</v>
          </cell>
          <cell r="I7" t="str">
            <v>09-1100-0026-3061-0000-0000</v>
          </cell>
          <cell r="J7" t="str">
            <v>畜産試験場　本館</v>
          </cell>
          <cell r="K7" t="str">
            <v>霧島市国分上之段２４４０</v>
          </cell>
          <cell r="L7" t="str">
            <v>九州電力（株）</v>
          </cell>
          <cell r="M7" t="str">
            <v>産業用季時別電力Ａ</v>
          </cell>
          <cell r="N7">
            <v>127</v>
          </cell>
          <cell r="O7">
            <v>398625</v>
          </cell>
          <cell r="P7" t="str">
            <v>899-4461</v>
          </cell>
          <cell r="Q7" t="str">
            <v>霧島市国分上之段</v>
          </cell>
          <cell r="R7">
            <v>2440</v>
          </cell>
          <cell r="S7" t="str">
            <v>農業開発総合センター畜産試験場</v>
          </cell>
          <cell r="T7" t="str">
            <v>畜産試験場長　佐々木 幸良</v>
          </cell>
          <cell r="U7" t="str">
            <v>庶務部　鶴園</v>
          </cell>
          <cell r="V7" t="str">
            <v>0995-48-2121</v>
          </cell>
          <cell r="W7" t="str">
            <v>（株）栄電社　蒲田</v>
          </cell>
          <cell r="X7" t="str">
            <v>080-2706-2915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15553</v>
          </cell>
          <cell r="AP7">
            <v>12477</v>
          </cell>
          <cell r="AQ7">
            <v>0</v>
          </cell>
          <cell r="AR7">
            <v>0</v>
          </cell>
          <cell r="AS7">
            <v>14596</v>
          </cell>
          <cell r="AT7">
            <v>14215</v>
          </cell>
          <cell r="AU7">
            <v>0</v>
          </cell>
          <cell r="AV7">
            <v>0</v>
          </cell>
          <cell r="AW7">
            <v>20417</v>
          </cell>
          <cell r="AX7">
            <v>13379</v>
          </cell>
          <cell r="AY7">
            <v>6880</v>
          </cell>
          <cell r="AZ7">
            <v>19112</v>
          </cell>
          <cell r="BA7">
            <v>0</v>
          </cell>
          <cell r="BB7">
            <v>18110</v>
          </cell>
          <cell r="BC7">
            <v>7691</v>
          </cell>
          <cell r="BD7">
            <v>21768</v>
          </cell>
          <cell r="BE7">
            <v>0</v>
          </cell>
          <cell r="BF7">
            <v>18824</v>
          </cell>
          <cell r="BG7">
            <v>6344</v>
          </cell>
          <cell r="BH7">
            <v>17020</v>
          </cell>
          <cell r="BI7">
            <v>0</v>
          </cell>
          <cell r="BJ7">
            <v>15598</v>
          </cell>
          <cell r="BK7">
            <v>0</v>
          </cell>
          <cell r="BL7">
            <v>0</v>
          </cell>
          <cell r="BM7">
            <v>16459</v>
          </cell>
          <cell r="BN7">
            <v>12469</v>
          </cell>
          <cell r="BO7">
            <v>0</v>
          </cell>
          <cell r="BP7">
            <v>0</v>
          </cell>
          <cell r="BQ7">
            <v>14934</v>
          </cell>
          <cell r="BR7">
            <v>12256</v>
          </cell>
          <cell r="BS7">
            <v>0</v>
          </cell>
          <cell r="BT7">
            <v>0</v>
          </cell>
          <cell r="BU7">
            <v>20093</v>
          </cell>
          <cell r="BV7">
            <v>13952</v>
          </cell>
          <cell r="BW7">
            <v>0</v>
          </cell>
          <cell r="BX7">
            <v>0</v>
          </cell>
          <cell r="BY7">
            <v>16551</v>
          </cell>
          <cell r="BZ7">
            <v>13801</v>
          </cell>
          <cell r="CA7">
            <v>0</v>
          </cell>
          <cell r="CB7">
            <v>0</v>
          </cell>
          <cell r="CC7">
            <v>16128</v>
          </cell>
          <cell r="CD7">
            <v>12136</v>
          </cell>
          <cell r="CE7">
            <v>0</v>
          </cell>
          <cell r="CF7">
            <v>0</v>
          </cell>
          <cell r="CG7">
            <v>16173</v>
          </cell>
          <cell r="CH7">
            <v>11689</v>
          </cell>
          <cell r="CI7">
            <v>20915</v>
          </cell>
          <cell r="CJ7">
            <v>57900</v>
          </cell>
          <cell r="CK7">
            <v>150904</v>
          </cell>
          <cell r="CL7">
            <v>168906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398625</v>
          </cell>
          <cell r="EN7">
            <v>0.37544546297249975</v>
          </cell>
          <cell r="EO7">
            <v>0</v>
          </cell>
          <cell r="EP7" t="str">
            <v>畜産試験場本館</v>
          </cell>
          <cell r="EQ7" t="str">
            <v>127</v>
          </cell>
          <cell r="ER7">
            <v>0.35830816524646747</v>
          </cell>
          <cell r="ES7">
            <v>127</v>
          </cell>
          <cell r="ET7">
            <v>398625</v>
          </cell>
          <cell r="EU7" t="str">
            <v>業務用季時別電力A</v>
          </cell>
          <cell r="EV7">
            <v>2142.7800000000002</v>
          </cell>
          <cell r="EW7">
            <v>0</v>
          </cell>
          <cell r="EX7">
            <v>0</v>
          </cell>
          <cell r="EY7">
            <v>17.260000000000002</v>
          </cell>
          <cell r="EZ7">
            <v>14.79</v>
          </cell>
          <cell r="FA7">
            <v>13.84</v>
          </cell>
          <cell r="FB7">
            <v>9.59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20915</v>
          </cell>
          <cell r="FJ7">
            <v>57900</v>
          </cell>
          <cell r="FK7">
            <v>150904</v>
          </cell>
          <cell r="FL7">
            <v>168906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7701411</v>
          </cell>
          <cell r="FR7">
            <v>1908.36</v>
          </cell>
          <cell r="FS7">
            <v>0</v>
          </cell>
          <cell r="FT7">
            <v>0</v>
          </cell>
          <cell r="FU7">
            <v>15.83</v>
          </cell>
          <cell r="FV7">
            <v>13.53</v>
          </cell>
          <cell r="FW7">
            <v>12.64</v>
          </cell>
          <cell r="FX7">
            <v>8.48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6926310</v>
          </cell>
          <cell r="GD7">
            <v>775101</v>
          </cell>
          <cell r="GE7">
            <v>0.10064402484168156</v>
          </cell>
          <cell r="GG7">
            <v>0.10064402484168156</v>
          </cell>
          <cell r="GH7" t="str">
            <v>6600V</v>
          </cell>
          <cell r="GI7" t="str">
            <v>一回線受電方式</v>
          </cell>
          <cell r="GJ7" t="str">
            <v>九州電力（株）</v>
          </cell>
          <cell r="GK7" t="str">
            <v>あり</v>
          </cell>
          <cell r="GL7" t="str">
            <v>自動検針</v>
          </cell>
          <cell r="GM7" t="str">
            <v>畜産試験場</v>
          </cell>
          <cell r="GN7">
            <v>133</v>
          </cell>
          <cell r="GO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">
          <cell r="A8">
            <v>4</v>
          </cell>
          <cell r="B8">
            <v>23</v>
          </cell>
          <cell r="C8" t="str">
            <v>03</v>
          </cell>
          <cell r="F8" t="str">
            <v>農政部</v>
          </cell>
          <cell r="G8" t="str">
            <v>農政部</v>
          </cell>
          <cell r="H8" t="str">
            <v>300000017968</v>
          </cell>
          <cell r="I8" t="str">
            <v>09-1100-0018-1801-0000-0000</v>
          </cell>
          <cell r="J8" t="str">
            <v>肉用牛改良研究所</v>
          </cell>
          <cell r="K8" t="str">
            <v>曽於市大隅町月野２２００番地</v>
          </cell>
          <cell r="L8" t="str">
            <v>九州電力（株）</v>
          </cell>
          <cell r="M8" t="str">
            <v>業務用季時別電力Ａ</v>
          </cell>
          <cell r="N8">
            <v>101</v>
          </cell>
          <cell r="O8">
            <v>338910</v>
          </cell>
          <cell r="P8" t="str">
            <v>899-8212</v>
          </cell>
          <cell r="Q8" t="str">
            <v>曽於市</v>
          </cell>
          <cell r="R8" t="str">
            <v>大隅町月野２２００番地</v>
          </cell>
          <cell r="S8" t="str">
            <v>肉用牛改良研究所</v>
          </cell>
          <cell r="T8" t="str">
            <v>肉用牛改良研究所</v>
          </cell>
          <cell r="U8" t="str">
            <v>松木</v>
          </cell>
          <cell r="V8" t="str">
            <v>099-482-5252</v>
          </cell>
          <cell r="W8" t="str">
            <v>竹下</v>
          </cell>
          <cell r="X8" t="str">
            <v>099-482-1755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11874</v>
          </cell>
          <cell r="AP8">
            <v>10800</v>
          </cell>
          <cell r="AQ8">
            <v>0</v>
          </cell>
          <cell r="AR8">
            <v>0</v>
          </cell>
          <cell r="AS8">
            <v>14364</v>
          </cell>
          <cell r="AT8">
            <v>14970</v>
          </cell>
          <cell r="AU8">
            <v>0</v>
          </cell>
          <cell r="AV8">
            <v>0</v>
          </cell>
          <cell r="AW8">
            <v>17946</v>
          </cell>
          <cell r="AX8">
            <v>14142</v>
          </cell>
          <cell r="AY8">
            <v>5586</v>
          </cell>
          <cell r="AZ8">
            <v>17100</v>
          </cell>
          <cell r="BA8">
            <v>0</v>
          </cell>
          <cell r="BB8">
            <v>19500</v>
          </cell>
          <cell r="BC8">
            <v>6342</v>
          </cell>
          <cell r="BD8">
            <v>19170</v>
          </cell>
          <cell r="BE8">
            <v>0</v>
          </cell>
          <cell r="BF8">
            <v>20094</v>
          </cell>
          <cell r="BG8">
            <v>4650</v>
          </cell>
          <cell r="BH8">
            <v>14118</v>
          </cell>
          <cell r="BI8">
            <v>0</v>
          </cell>
          <cell r="BJ8">
            <v>15816</v>
          </cell>
          <cell r="BK8">
            <v>0</v>
          </cell>
          <cell r="BL8">
            <v>0</v>
          </cell>
          <cell r="BM8">
            <v>13236</v>
          </cell>
          <cell r="BN8">
            <v>13242</v>
          </cell>
          <cell r="BO8">
            <v>0</v>
          </cell>
          <cell r="BP8">
            <v>0</v>
          </cell>
          <cell r="BQ8">
            <v>12180</v>
          </cell>
          <cell r="BR8">
            <v>12180</v>
          </cell>
          <cell r="BS8">
            <v>0</v>
          </cell>
          <cell r="BT8">
            <v>0</v>
          </cell>
          <cell r="BU8">
            <v>11184</v>
          </cell>
          <cell r="BV8">
            <v>9048</v>
          </cell>
          <cell r="BW8">
            <v>0</v>
          </cell>
          <cell r="BX8">
            <v>0</v>
          </cell>
          <cell r="BY8">
            <v>11592</v>
          </cell>
          <cell r="BZ8">
            <v>11166</v>
          </cell>
          <cell r="CA8">
            <v>0</v>
          </cell>
          <cell r="CB8">
            <v>0</v>
          </cell>
          <cell r="CC8">
            <v>9764</v>
          </cell>
          <cell r="CD8">
            <v>8354</v>
          </cell>
          <cell r="CE8">
            <v>0</v>
          </cell>
          <cell r="CF8">
            <v>0</v>
          </cell>
          <cell r="CG8">
            <v>10928</v>
          </cell>
          <cell r="CH8">
            <v>9564</v>
          </cell>
          <cell r="CI8">
            <v>16578</v>
          </cell>
          <cell r="CJ8">
            <v>50388</v>
          </cell>
          <cell r="CK8">
            <v>113068</v>
          </cell>
          <cell r="CL8">
            <v>158876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338910</v>
          </cell>
          <cell r="EN8" t="e">
            <v>#VALUE!</v>
          </cell>
          <cell r="EO8">
            <v>0</v>
          </cell>
          <cell r="EP8" t="str">
            <v>肉用牛改良研究所</v>
          </cell>
          <cell r="EQ8" t="str">
            <v>101</v>
          </cell>
          <cell r="ER8">
            <v>0.38305303133053031</v>
          </cell>
          <cell r="ES8">
            <v>101</v>
          </cell>
          <cell r="ET8">
            <v>338910</v>
          </cell>
          <cell r="EU8" t="str">
            <v>業務用季時別電力A</v>
          </cell>
          <cell r="EV8">
            <v>2142.7800000000002</v>
          </cell>
          <cell r="EW8">
            <v>0</v>
          </cell>
          <cell r="EX8">
            <v>0</v>
          </cell>
          <cell r="EY8">
            <v>17.260000000000002</v>
          </cell>
          <cell r="EZ8">
            <v>14.79</v>
          </cell>
          <cell r="FA8">
            <v>13.84</v>
          </cell>
          <cell r="FB8">
            <v>9.59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16578</v>
          </cell>
          <cell r="FJ8">
            <v>50388</v>
          </cell>
          <cell r="FK8">
            <v>113068</v>
          </cell>
          <cell r="FL8">
            <v>158876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6327348</v>
          </cell>
          <cell r="FR8">
            <v>2099.92</v>
          </cell>
          <cell r="FS8">
            <v>0</v>
          </cell>
          <cell r="FT8">
            <v>0</v>
          </cell>
          <cell r="FU8">
            <v>15.83</v>
          </cell>
          <cell r="FV8">
            <v>13.53</v>
          </cell>
          <cell r="FW8">
            <v>12.64</v>
          </cell>
          <cell r="FX8">
            <v>8.48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5883964</v>
          </cell>
          <cell r="GD8">
            <v>443384</v>
          </cell>
          <cell r="GE8">
            <v>7.0074223829636018E-2</v>
          </cell>
          <cell r="GG8">
            <v>7.0074223829636018E-2</v>
          </cell>
          <cell r="GH8" t="str">
            <v>6600V</v>
          </cell>
          <cell r="GI8" t="str">
            <v>一回線受電方式</v>
          </cell>
          <cell r="GJ8" t="str">
            <v>九州電力（株）</v>
          </cell>
          <cell r="GK8" t="str">
            <v>あり</v>
          </cell>
          <cell r="GL8" t="str">
            <v>自動検針</v>
          </cell>
          <cell r="GM8" t="str">
            <v>試験・研究施設</v>
          </cell>
          <cell r="GN8">
            <v>102</v>
          </cell>
          <cell r="GO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">
          <cell r="A9">
            <v>5</v>
          </cell>
          <cell r="B9">
            <v>24</v>
          </cell>
          <cell r="C9" t="str">
            <v>03</v>
          </cell>
          <cell r="F9" t="str">
            <v>農政部</v>
          </cell>
          <cell r="G9" t="str">
            <v>農政部</v>
          </cell>
          <cell r="H9" t="str">
            <v>101030000245464192399596</v>
          </cell>
          <cell r="I9" t="str">
            <v>0911000035558100000000</v>
          </cell>
          <cell r="J9" t="str">
            <v>鹿児島中央家畜保健衛生所</v>
          </cell>
          <cell r="K9" t="str">
            <v>日置市東市来町湯田1678番地</v>
          </cell>
          <cell r="L9" t="str">
            <v>九州電力（株）</v>
          </cell>
          <cell r="M9" t="str">
            <v>業務用季時別電力Ａ</v>
          </cell>
          <cell r="N9">
            <v>121</v>
          </cell>
          <cell r="O9">
            <v>268715</v>
          </cell>
          <cell r="P9" t="str">
            <v>899-2201</v>
          </cell>
          <cell r="Q9" t="str">
            <v>日置市</v>
          </cell>
          <cell r="R9" t="str">
            <v>東市来町湯田1678番地</v>
          </cell>
          <cell r="S9" t="str">
            <v>鹿児島県鹿児島中央家畜保健衛生所</v>
          </cell>
          <cell r="T9" t="str">
            <v>鹿児島中央家畜保健衛生所長　千歳　健一</v>
          </cell>
          <cell r="U9" t="str">
            <v>浅井</v>
          </cell>
          <cell r="V9" t="str">
            <v>099-274-7555</v>
          </cell>
          <cell r="W9" t="str">
            <v>一般財団法人　九州電気保安協会　鹿児島支部</v>
          </cell>
          <cell r="X9" t="str">
            <v>099-264-9746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9237</v>
          </cell>
          <cell r="AP9">
            <v>7799</v>
          </cell>
          <cell r="AQ9">
            <v>0</v>
          </cell>
          <cell r="AR9">
            <v>0</v>
          </cell>
          <cell r="AS9">
            <v>9156</v>
          </cell>
          <cell r="AT9">
            <v>9282</v>
          </cell>
          <cell r="AU9">
            <v>0</v>
          </cell>
          <cell r="AV9">
            <v>0</v>
          </cell>
          <cell r="AW9">
            <v>13125</v>
          </cell>
          <cell r="AX9">
            <v>7851</v>
          </cell>
          <cell r="AY9">
            <v>4915</v>
          </cell>
          <cell r="AZ9">
            <v>14022</v>
          </cell>
          <cell r="BA9">
            <v>0</v>
          </cell>
          <cell r="BB9">
            <v>9031</v>
          </cell>
          <cell r="BC9">
            <v>5413</v>
          </cell>
          <cell r="BD9">
            <v>15793</v>
          </cell>
          <cell r="BE9">
            <v>0</v>
          </cell>
          <cell r="BF9">
            <v>9270</v>
          </cell>
          <cell r="BG9">
            <v>4308</v>
          </cell>
          <cell r="BH9">
            <v>11778</v>
          </cell>
          <cell r="BI9">
            <v>0</v>
          </cell>
          <cell r="BJ9">
            <v>9148</v>
          </cell>
          <cell r="BK9">
            <v>0</v>
          </cell>
          <cell r="BL9">
            <v>0</v>
          </cell>
          <cell r="BM9">
            <v>11524</v>
          </cell>
          <cell r="BN9">
            <v>8950</v>
          </cell>
          <cell r="BO9">
            <v>0</v>
          </cell>
          <cell r="BP9">
            <v>0</v>
          </cell>
          <cell r="BQ9">
            <v>9916</v>
          </cell>
          <cell r="BR9">
            <v>8719</v>
          </cell>
          <cell r="BS9">
            <v>0</v>
          </cell>
          <cell r="BT9">
            <v>0</v>
          </cell>
          <cell r="BU9">
            <v>14363</v>
          </cell>
          <cell r="BV9">
            <v>9462</v>
          </cell>
          <cell r="BW9">
            <v>0</v>
          </cell>
          <cell r="BX9">
            <v>0</v>
          </cell>
          <cell r="BY9">
            <v>14429</v>
          </cell>
          <cell r="BZ9">
            <v>9315</v>
          </cell>
          <cell r="CA9">
            <v>0</v>
          </cell>
          <cell r="CB9">
            <v>0</v>
          </cell>
          <cell r="CC9">
            <v>13520</v>
          </cell>
          <cell r="CD9">
            <v>8605</v>
          </cell>
          <cell r="CE9">
            <v>0</v>
          </cell>
          <cell r="CF9">
            <v>0</v>
          </cell>
          <cell r="CG9">
            <v>11740</v>
          </cell>
          <cell r="CH9">
            <v>8044</v>
          </cell>
          <cell r="CI9">
            <v>14636</v>
          </cell>
          <cell r="CJ9">
            <v>41593</v>
          </cell>
          <cell r="CK9">
            <v>107010</v>
          </cell>
          <cell r="CL9">
            <v>105476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268715</v>
          </cell>
          <cell r="EN9" t="e">
            <v>#VALUE!</v>
          </cell>
          <cell r="EO9">
            <v>0</v>
          </cell>
          <cell r="EP9" t="str">
            <v>鹿児島中央家畜保健衛生所</v>
          </cell>
          <cell r="EQ9" t="str">
            <v>121</v>
          </cell>
          <cell r="ER9">
            <v>0.25351428355787009</v>
          </cell>
          <cell r="ES9">
            <v>121</v>
          </cell>
          <cell r="ET9">
            <v>268715</v>
          </cell>
          <cell r="EU9" t="str">
            <v>業務用季時別電力A</v>
          </cell>
          <cell r="EV9">
            <v>2142.7800000000002</v>
          </cell>
          <cell r="EW9">
            <v>0</v>
          </cell>
          <cell r="EX9">
            <v>0</v>
          </cell>
          <cell r="EY9">
            <v>17.260000000000002</v>
          </cell>
          <cell r="EZ9">
            <v>14.79</v>
          </cell>
          <cell r="FA9">
            <v>13.84</v>
          </cell>
          <cell r="FB9">
            <v>9.59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14636</v>
          </cell>
          <cell r="FJ9">
            <v>41593</v>
          </cell>
          <cell r="FK9">
            <v>107010</v>
          </cell>
          <cell r="FL9">
            <v>105476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6004930</v>
          </cell>
          <cell r="FR9">
            <v>1379.3799999999999</v>
          </cell>
          <cell r="FS9">
            <v>0</v>
          </cell>
          <cell r="FT9">
            <v>0</v>
          </cell>
          <cell r="FU9">
            <v>15.59</v>
          </cell>
          <cell r="FV9">
            <v>13.25</v>
          </cell>
          <cell r="FW9">
            <v>12.33</v>
          </cell>
          <cell r="FX9">
            <v>8.25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4671323</v>
          </cell>
          <cell r="GD9">
            <v>1333607</v>
          </cell>
          <cell r="GE9">
            <v>0.22208535320145284</v>
          </cell>
          <cell r="GG9">
            <v>0.22208535320145284</v>
          </cell>
          <cell r="GH9" t="str">
            <v>6600V</v>
          </cell>
          <cell r="GI9" t="str">
            <v>一回線受電方式</v>
          </cell>
          <cell r="GJ9" t="str">
            <v>九州電力（株）</v>
          </cell>
          <cell r="GK9" t="str">
            <v>あり</v>
          </cell>
          <cell r="GL9" t="str">
            <v>自動検針</v>
          </cell>
          <cell r="GM9" t="str">
            <v>保健衛生所</v>
          </cell>
          <cell r="GN9">
            <v>130</v>
          </cell>
          <cell r="GO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">
          <cell r="A10">
            <v>6</v>
          </cell>
          <cell r="B10">
            <v>25</v>
          </cell>
          <cell r="C10" t="str">
            <v>03</v>
          </cell>
          <cell r="F10" t="str">
            <v>農政部</v>
          </cell>
          <cell r="G10" t="str">
            <v>農政部</v>
          </cell>
          <cell r="H10" t="str">
            <v>300000017055</v>
          </cell>
          <cell r="I10" t="str">
            <v>09-1100-0016-2101-0000-0000</v>
          </cell>
          <cell r="J10" t="str">
            <v>畜産試験場　養豚施設</v>
          </cell>
          <cell r="K10" t="str">
            <v>霧島市国分上之段２４４０</v>
          </cell>
          <cell r="L10" t="str">
            <v>九州電力（株）</v>
          </cell>
          <cell r="M10" t="str">
            <v>産業用季時別電力Ａ</v>
          </cell>
          <cell r="N10">
            <v>40</v>
          </cell>
          <cell r="O10">
            <v>123908</v>
          </cell>
          <cell r="P10" t="str">
            <v>899-4461</v>
          </cell>
          <cell r="Q10" t="str">
            <v>霧島市国分上之段</v>
          </cell>
          <cell r="R10">
            <v>2440</v>
          </cell>
          <cell r="S10" t="str">
            <v>農業開発総合センター畜産試験場</v>
          </cell>
          <cell r="T10" t="str">
            <v>畜産試験場長　佐々木 幸良</v>
          </cell>
          <cell r="U10" t="str">
            <v>鶴園</v>
          </cell>
          <cell r="V10" t="str">
            <v>0995-48-2121</v>
          </cell>
          <cell r="W10" t="str">
            <v>（株）栄電社　蒲田</v>
          </cell>
          <cell r="X10" t="str">
            <v>080-2706-2915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5034</v>
          </cell>
          <cell r="AP10">
            <v>3902</v>
          </cell>
          <cell r="AQ10">
            <v>0</v>
          </cell>
          <cell r="AR10">
            <v>0</v>
          </cell>
          <cell r="AS10">
            <v>3860</v>
          </cell>
          <cell r="AT10">
            <v>3840</v>
          </cell>
          <cell r="AU10">
            <v>0</v>
          </cell>
          <cell r="AV10">
            <v>0</v>
          </cell>
          <cell r="AW10">
            <v>5255</v>
          </cell>
          <cell r="AX10">
            <v>3228</v>
          </cell>
          <cell r="AY10">
            <v>1186</v>
          </cell>
          <cell r="AZ10">
            <v>4535</v>
          </cell>
          <cell r="BA10">
            <v>0</v>
          </cell>
          <cell r="BB10">
            <v>4235</v>
          </cell>
          <cell r="BC10">
            <v>1194</v>
          </cell>
          <cell r="BD10">
            <v>4688</v>
          </cell>
          <cell r="BE10">
            <v>0</v>
          </cell>
          <cell r="BF10">
            <v>3889</v>
          </cell>
          <cell r="BG10">
            <v>1256</v>
          </cell>
          <cell r="BH10">
            <v>5287</v>
          </cell>
          <cell r="BI10">
            <v>0</v>
          </cell>
          <cell r="BJ10">
            <v>5945</v>
          </cell>
          <cell r="BK10">
            <v>0</v>
          </cell>
          <cell r="BL10">
            <v>0</v>
          </cell>
          <cell r="BM10">
            <v>7197</v>
          </cell>
          <cell r="BN10">
            <v>7148</v>
          </cell>
          <cell r="BO10">
            <v>0</v>
          </cell>
          <cell r="BP10">
            <v>0</v>
          </cell>
          <cell r="BQ10">
            <v>5679</v>
          </cell>
          <cell r="BR10">
            <v>4944</v>
          </cell>
          <cell r="BS10">
            <v>0</v>
          </cell>
          <cell r="BT10">
            <v>0</v>
          </cell>
          <cell r="BU10">
            <v>5855</v>
          </cell>
          <cell r="BV10">
            <v>4298</v>
          </cell>
          <cell r="BW10">
            <v>0</v>
          </cell>
          <cell r="BX10">
            <v>0</v>
          </cell>
          <cell r="BY10">
            <v>5480</v>
          </cell>
          <cell r="BZ10">
            <v>4862</v>
          </cell>
          <cell r="CA10">
            <v>0</v>
          </cell>
          <cell r="CB10">
            <v>0</v>
          </cell>
          <cell r="CC10">
            <v>5472</v>
          </cell>
          <cell r="CD10">
            <v>4648</v>
          </cell>
          <cell r="CE10">
            <v>0</v>
          </cell>
          <cell r="CF10">
            <v>0</v>
          </cell>
          <cell r="CG10">
            <v>6376</v>
          </cell>
          <cell r="CH10">
            <v>4615</v>
          </cell>
          <cell r="CI10">
            <v>3636</v>
          </cell>
          <cell r="CJ10">
            <v>14510</v>
          </cell>
          <cell r="CK10">
            <v>50208</v>
          </cell>
          <cell r="CL10">
            <v>55554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123908</v>
          </cell>
          <cell r="EN10">
            <v>0.32028235951915013</v>
          </cell>
          <cell r="EO10">
            <v>0</v>
          </cell>
          <cell r="EP10" t="str">
            <v>畜産試験場　養豚施設</v>
          </cell>
          <cell r="EQ10" t="str">
            <v>40</v>
          </cell>
          <cell r="ER10">
            <v>0.35361872146118722</v>
          </cell>
          <cell r="ES10">
            <v>40</v>
          </cell>
          <cell r="ET10">
            <v>123908</v>
          </cell>
          <cell r="EU10" t="str">
            <v>業務用季時別電力A</v>
          </cell>
          <cell r="EV10">
            <v>2142.7800000000002</v>
          </cell>
          <cell r="EW10">
            <v>0</v>
          </cell>
          <cell r="EX10">
            <v>0</v>
          </cell>
          <cell r="EY10">
            <v>17.260000000000002</v>
          </cell>
          <cell r="EZ10">
            <v>14.79</v>
          </cell>
          <cell r="FA10">
            <v>13.84</v>
          </cell>
          <cell r="FB10">
            <v>9.59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3636</v>
          </cell>
          <cell r="FJ10">
            <v>14510</v>
          </cell>
          <cell r="FK10">
            <v>50208</v>
          </cell>
          <cell r="FL10">
            <v>55554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2379256</v>
          </cell>
          <cell r="FR10">
            <v>2099.92</v>
          </cell>
          <cell r="FS10">
            <v>0</v>
          </cell>
          <cell r="FT10">
            <v>0</v>
          </cell>
          <cell r="FU10">
            <v>16.91</v>
          </cell>
          <cell r="FV10">
            <v>14.49</v>
          </cell>
          <cell r="FW10">
            <v>13.56</v>
          </cell>
          <cell r="FX10">
            <v>9.39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2330974</v>
          </cell>
          <cell r="GD10">
            <v>48282</v>
          </cell>
          <cell r="GE10">
            <v>2.0292898284169469E-2</v>
          </cell>
          <cell r="GG10">
            <v>2.0292898284169469E-2</v>
          </cell>
          <cell r="GH10" t="str">
            <v>6600V</v>
          </cell>
          <cell r="GI10" t="str">
            <v>一回線受電方式</v>
          </cell>
          <cell r="GJ10" t="str">
            <v>九州電力（株）</v>
          </cell>
          <cell r="GK10" t="str">
            <v>あり</v>
          </cell>
          <cell r="GL10" t="str">
            <v>自動検針</v>
          </cell>
          <cell r="GM10" t="str">
            <v>畜産試験場</v>
          </cell>
          <cell r="GN10">
            <v>41</v>
          </cell>
          <cell r="GO1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">
          <cell r="A11">
            <v>7</v>
          </cell>
          <cell r="B11">
            <v>26</v>
          </cell>
          <cell r="C11" t="str">
            <v>03</v>
          </cell>
          <cell r="F11" t="str">
            <v>農政部</v>
          </cell>
          <cell r="G11" t="str">
            <v>農政部</v>
          </cell>
          <cell r="H11" t="str">
            <v>３００００００２１８２２</v>
          </cell>
          <cell r="I11" t="str">
            <v>09-1100-0022-2101-0000-0000</v>
          </cell>
          <cell r="J11" t="str">
            <v>畜産試験場　養鶏施設</v>
          </cell>
          <cell r="K11" t="str">
            <v>霧島市国分上之段２４４０</v>
          </cell>
          <cell r="L11" t="str">
            <v>九州電力（株）</v>
          </cell>
          <cell r="M11" t="str">
            <v>産業用季時別電力Ａ</v>
          </cell>
          <cell r="N11">
            <v>29</v>
          </cell>
          <cell r="O11">
            <v>107661</v>
          </cell>
          <cell r="P11" t="str">
            <v>899-4461</v>
          </cell>
          <cell r="Q11" t="str">
            <v>霧島市国分上之段</v>
          </cell>
          <cell r="R11">
            <v>2440</v>
          </cell>
          <cell r="S11" t="str">
            <v>鹿農業開発総合センター畜産試験場</v>
          </cell>
          <cell r="T11" t="str">
            <v>畜産試験場長　佐々木 幸良</v>
          </cell>
          <cell r="U11" t="str">
            <v>鶴園</v>
          </cell>
          <cell r="V11" t="str">
            <v>0995-48-2121</v>
          </cell>
          <cell r="W11" t="str">
            <v>（株）栄電社　蒲田</v>
          </cell>
          <cell r="X11" t="str">
            <v>080-2706-2915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4811</v>
          </cell>
          <cell r="AP11">
            <v>3974</v>
          </cell>
          <cell r="AQ11">
            <v>0</v>
          </cell>
          <cell r="AR11">
            <v>0</v>
          </cell>
          <cell r="AS11">
            <v>4683</v>
          </cell>
          <cell r="AT11">
            <v>5176</v>
          </cell>
          <cell r="AU11">
            <v>0</v>
          </cell>
          <cell r="AV11">
            <v>0</v>
          </cell>
          <cell r="AW11">
            <v>6153</v>
          </cell>
          <cell r="AX11">
            <v>4286</v>
          </cell>
          <cell r="AY11">
            <v>1611</v>
          </cell>
          <cell r="AZ11">
            <v>5199</v>
          </cell>
          <cell r="BA11">
            <v>0</v>
          </cell>
          <cell r="BB11">
            <v>5780</v>
          </cell>
          <cell r="BC11">
            <v>1673</v>
          </cell>
          <cell r="BD11">
            <v>5564</v>
          </cell>
          <cell r="BE11">
            <v>0</v>
          </cell>
          <cell r="BF11">
            <v>5859</v>
          </cell>
          <cell r="BG11">
            <v>1394</v>
          </cell>
          <cell r="BH11">
            <v>4811</v>
          </cell>
          <cell r="BI11">
            <v>0</v>
          </cell>
          <cell r="BJ11">
            <v>5892</v>
          </cell>
          <cell r="BK11">
            <v>0</v>
          </cell>
          <cell r="BL11">
            <v>0</v>
          </cell>
          <cell r="BM11">
            <v>5020</v>
          </cell>
          <cell r="BN11">
            <v>4431</v>
          </cell>
          <cell r="BO11">
            <v>0</v>
          </cell>
          <cell r="BP11">
            <v>0</v>
          </cell>
          <cell r="BQ11">
            <v>4147</v>
          </cell>
          <cell r="BR11">
            <v>3446</v>
          </cell>
          <cell r="BS11">
            <v>0</v>
          </cell>
          <cell r="BT11">
            <v>0</v>
          </cell>
          <cell r="BU11">
            <v>2894</v>
          </cell>
          <cell r="BV11">
            <v>2376</v>
          </cell>
          <cell r="BW11">
            <v>0</v>
          </cell>
          <cell r="BX11">
            <v>0</v>
          </cell>
          <cell r="BY11">
            <v>2864</v>
          </cell>
          <cell r="BZ11">
            <v>2779</v>
          </cell>
          <cell r="CA11">
            <v>0</v>
          </cell>
          <cell r="CB11">
            <v>0</v>
          </cell>
          <cell r="CC11">
            <v>3022</v>
          </cell>
          <cell r="CD11">
            <v>2926</v>
          </cell>
          <cell r="CE11">
            <v>0</v>
          </cell>
          <cell r="CF11">
            <v>0</v>
          </cell>
          <cell r="CG11">
            <v>3833</v>
          </cell>
          <cell r="CH11">
            <v>3057</v>
          </cell>
          <cell r="CI11">
            <v>4678</v>
          </cell>
          <cell r="CJ11">
            <v>15574</v>
          </cell>
          <cell r="CK11">
            <v>37427</v>
          </cell>
          <cell r="CL11">
            <v>49982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107661</v>
          </cell>
          <cell r="EN11">
            <v>0.40883072407045012</v>
          </cell>
          <cell r="EO11">
            <v>0</v>
          </cell>
          <cell r="EP11" t="str">
            <v>畜産試験場　養鶏施設</v>
          </cell>
          <cell r="EQ11" t="str">
            <v>29</v>
          </cell>
          <cell r="ER11">
            <v>0.4237954652810581</v>
          </cell>
          <cell r="ES11">
            <v>29</v>
          </cell>
          <cell r="ET11">
            <v>107661</v>
          </cell>
          <cell r="EU11" t="str">
            <v>産業用季時別電力A</v>
          </cell>
          <cell r="EV11">
            <v>2142.7800000000002</v>
          </cell>
          <cell r="EW11">
            <v>0</v>
          </cell>
          <cell r="EX11">
            <v>0</v>
          </cell>
          <cell r="EY11">
            <v>17.260000000000002</v>
          </cell>
          <cell r="EZ11">
            <v>14.79</v>
          </cell>
          <cell r="FA11">
            <v>13.84</v>
          </cell>
          <cell r="FB11">
            <v>9.59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4678</v>
          </cell>
          <cell r="FJ11">
            <v>15574</v>
          </cell>
          <cell r="FK11">
            <v>37427</v>
          </cell>
          <cell r="FL11">
            <v>49982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1942233</v>
          </cell>
          <cell r="FR11">
            <v>2099.92</v>
          </cell>
          <cell r="FS11">
            <v>0</v>
          </cell>
          <cell r="FT11">
            <v>0</v>
          </cell>
          <cell r="FU11">
            <v>16.91</v>
          </cell>
          <cell r="FV11">
            <v>14.49</v>
          </cell>
          <cell r="FW11">
            <v>13.56</v>
          </cell>
          <cell r="FX11">
            <v>9.39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1902769</v>
          </cell>
          <cell r="GD11">
            <v>39464</v>
          </cell>
          <cell r="GE11">
            <v>2.0318880381498983E-2</v>
          </cell>
          <cell r="GG11">
            <v>2.0318880381498983E-2</v>
          </cell>
          <cell r="GH11" t="str">
            <v>6600V</v>
          </cell>
          <cell r="GI11" t="str">
            <v>一回線受電方式</v>
          </cell>
          <cell r="GJ11" t="str">
            <v>九州電力（株）</v>
          </cell>
          <cell r="GK11" t="str">
            <v>あり</v>
          </cell>
          <cell r="GL11" t="str">
            <v>自動検針</v>
          </cell>
          <cell r="GM11" t="str">
            <v>畜産試験場</v>
          </cell>
          <cell r="GN11">
            <v>29</v>
          </cell>
          <cell r="GO1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">
          <cell r="A12">
            <v>8</v>
          </cell>
          <cell r="B12">
            <v>27</v>
          </cell>
          <cell r="C12" t="str">
            <v>03</v>
          </cell>
          <cell r="F12" t="str">
            <v>農政部</v>
          </cell>
          <cell r="G12" t="str">
            <v>農政部</v>
          </cell>
          <cell r="H12" t="str">
            <v>300000031613</v>
          </cell>
          <cell r="I12" t="str">
            <v>09-1100-0031-8861-0000-0000</v>
          </cell>
          <cell r="J12" t="str">
            <v>フラワーセンター</v>
          </cell>
          <cell r="K12" t="str">
            <v>指宿市山川岡児ヶ水1342-4</v>
          </cell>
          <cell r="L12" t="str">
            <v>九州電力（株）</v>
          </cell>
          <cell r="M12" t="str">
            <v>産業用季時別電力A</v>
          </cell>
          <cell r="N12">
            <v>20</v>
          </cell>
          <cell r="O12">
            <v>97251</v>
          </cell>
          <cell r="P12" t="str">
            <v>890-0064</v>
          </cell>
          <cell r="Q12" t="str">
            <v>鹿児島市</v>
          </cell>
          <cell r="R12" t="str">
            <v>鴨池新町10－1</v>
          </cell>
          <cell r="S12" t="str">
            <v>農政部農産園芸課</v>
          </cell>
          <cell r="T12" t="str">
            <v>鹿児島県知事　三反園　訓</v>
          </cell>
          <cell r="U12" t="str">
            <v>郡山　啓作(農産園芸課：瀬戸口）</v>
          </cell>
          <cell r="V12" t="str">
            <v>0993-35-0977(農産園芸課3196)</v>
          </cell>
          <cell r="W12" t="str">
            <v>龍野　昭夫</v>
          </cell>
          <cell r="X12" t="str">
            <v>099-283-2723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4096</v>
          </cell>
          <cell r="AP12">
            <v>4688</v>
          </cell>
          <cell r="AQ12">
            <v>0</v>
          </cell>
          <cell r="AR12">
            <v>0</v>
          </cell>
          <cell r="AS12">
            <v>4088</v>
          </cell>
          <cell r="AT12">
            <v>5517</v>
          </cell>
          <cell r="AU12">
            <v>0</v>
          </cell>
          <cell r="AV12">
            <v>0</v>
          </cell>
          <cell r="AW12">
            <v>4719</v>
          </cell>
          <cell r="AX12">
            <v>4373</v>
          </cell>
          <cell r="AY12">
            <v>1061</v>
          </cell>
          <cell r="AZ12">
            <v>3792</v>
          </cell>
          <cell r="BA12">
            <v>0</v>
          </cell>
          <cell r="BB12">
            <v>5043</v>
          </cell>
          <cell r="BC12">
            <v>1182</v>
          </cell>
          <cell r="BD12">
            <v>4177</v>
          </cell>
          <cell r="BE12">
            <v>0</v>
          </cell>
          <cell r="BF12">
            <v>5098</v>
          </cell>
          <cell r="BG12">
            <v>987</v>
          </cell>
          <cell r="BH12">
            <v>3510</v>
          </cell>
          <cell r="BI12">
            <v>0</v>
          </cell>
          <cell r="BJ12">
            <v>4795</v>
          </cell>
          <cell r="BK12">
            <v>0</v>
          </cell>
          <cell r="BL12">
            <v>0</v>
          </cell>
          <cell r="BM12">
            <v>4163</v>
          </cell>
          <cell r="BN12">
            <v>4439</v>
          </cell>
          <cell r="BO12">
            <v>0</v>
          </cell>
          <cell r="BP12">
            <v>0</v>
          </cell>
          <cell r="BQ12">
            <v>3391</v>
          </cell>
          <cell r="BR12">
            <v>3717</v>
          </cell>
          <cell r="BS12">
            <v>0</v>
          </cell>
          <cell r="BT12">
            <v>0</v>
          </cell>
          <cell r="BU12">
            <v>3037</v>
          </cell>
          <cell r="BV12">
            <v>3129</v>
          </cell>
          <cell r="BW12">
            <v>0</v>
          </cell>
          <cell r="BX12">
            <v>0</v>
          </cell>
          <cell r="BY12">
            <v>2750</v>
          </cell>
          <cell r="BZ12">
            <v>3273</v>
          </cell>
          <cell r="CA12">
            <v>0</v>
          </cell>
          <cell r="CB12">
            <v>0</v>
          </cell>
          <cell r="CC12">
            <v>2705</v>
          </cell>
          <cell r="CD12">
            <v>2979</v>
          </cell>
          <cell r="CE12">
            <v>0</v>
          </cell>
          <cell r="CF12">
            <v>0</v>
          </cell>
          <cell r="CG12">
            <v>3286</v>
          </cell>
          <cell r="CH12">
            <v>3256</v>
          </cell>
          <cell r="CI12">
            <v>3230</v>
          </cell>
          <cell r="CJ12">
            <v>11479</v>
          </cell>
          <cell r="CK12">
            <v>32235</v>
          </cell>
          <cell r="CL12">
            <v>50307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97251</v>
          </cell>
          <cell r="EN12" t="e">
            <v>#VALUE!</v>
          </cell>
          <cell r="EO12">
            <v>0</v>
          </cell>
          <cell r="EP12" t="str">
            <v>フラワーセンター</v>
          </cell>
          <cell r="EQ12" t="str">
            <v>20</v>
          </cell>
          <cell r="ER12">
            <v>0.55508561643835619</v>
          </cell>
          <cell r="ES12">
            <v>20</v>
          </cell>
          <cell r="ET12">
            <v>97251</v>
          </cell>
          <cell r="EU12" t="str">
            <v>産業用季時別電力A</v>
          </cell>
          <cell r="EV12">
            <v>2142.7800000000002</v>
          </cell>
          <cell r="EW12">
            <v>0</v>
          </cell>
          <cell r="EX12">
            <v>0</v>
          </cell>
          <cell r="EY12">
            <v>17.260000000000002</v>
          </cell>
          <cell r="EZ12">
            <v>14.79</v>
          </cell>
          <cell r="FA12">
            <v>13.84</v>
          </cell>
          <cell r="FB12">
            <v>9.59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3230</v>
          </cell>
          <cell r="FJ12">
            <v>11479</v>
          </cell>
          <cell r="FK12">
            <v>32235</v>
          </cell>
          <cell r="FL12">
            <v>50307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1591227</v>
          </cell>
          <cell r="FR12">
            <v>2099.92</v>
          </cell>
          <cell r="FS12">
            <v>0</v>
          </cell>
          <cell r="FT12">
            <v>0</v>
          </cell>
          <cell r="FU12">
            <v>16.91</v>
          </cell>
          <cell r="FV12">
            <v>14.49</v>
          </cell>
          <cell r="FW12">
            <v>13.56</v>
          </cell>
          <cell r="FX12">
            <v>9.39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1558823</v>
          </cell>
          <cell r="GD12">
            <v>32404</v>
          </cell>
          <cell r="GE12">
            <v>2.0364159230581214E-2</v>
          </cell>
          <cell r="GG12">
            <v>2.0364159230581214E-2</v>
          </cell>
          <cell r="GH12" t="str">
            <v>6600V</v>
          </cell>
          <cell r="GI12" t="str">
            <v>一回線受電方式</v>
          </cell>
          <cell r="GJ12" t="str">
            <v>九州電力（株）</v>
          </cell>
          <cell r="GK12" t="str">
            <v>あり</v>
          </cell>
          <cell r="GL12" t="str">
            <v>自動検針</v>
          </cell>
          <cell r="GM12" t="str">
            <v>他の行政施設</v>
          </cell>
          <cell r="GN12">
            <v>29</v>
          </cell>
          <cell r="GO1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">
          <cell r="A13">
            <v>9</v>
          </cell>
          <cell r="B13">
            <v>28</v>
          </cell>
          <cell r="C13" t="str">
            <v>03</v>
          </cell>
          <cell r="F13" t="str">
            <v>農政部</v>
          </cell>
          <cell r="G13" t="str">
            <v>農政部</v>
          </cell>
          <cell r="H13" t="str">
            <v>300000099692</v>
          </cell>
          <cell r="I13" t="str">
            <v>09-1100-0088-9701-0000-0000</v>
          </cell>
          <cell r="J13" t="str">
            <v>肝属家畜保健衛生所</v>
          </cell>
          <cell r="K13" t="str">
            <v>鹿屋市西祓川町１４５－１</v>
          </cell>
          <cell r="L13" t="str">
            <v>九州電力（株）</v>
          </cell>
          <cell r="M13" t="str">
            <v>業務用電力Ａ</v>
          </cell>
          <cell r="N13">
            <v>35</v>
          </cell>
          <cell r="O13">
            <v>56192</v>
          </cell>
          <cell r="P13" t="str">
            <v>893-0025</v>
          </cell>
          <cell r="Q13" t="str">
            <v>鹿屋市</v>
          </cell>
          <cell r="R13" t="str">
            <v>西祓川町１４５－１</v>
          </cell>
          <cell r="S13" t="str">
            <v>肝属家畜保健衛生所</v>
          </cell>
          <cell r="T13" t="str">
            <v>肝属家畜保健衛生所 所長 丸野弘幸</v>
          </cell>
          <cell r="U13" t="str">
            <v>吉留</v>
          </cell>
          <cell r="V13" t="str">
            <v>０９９４－４３－２５１５</v>
          </cell>
          <cell r="W13" t="str">
            <v>福崎 靖(九州電気保安協会鹿屋事業所)</v>
          </cell>
          <cell r="X13" t="str">
            <v>0994-43-8739</v>
          </cell>
          <cell r="Y13">
            <v>4351</v>
          </cell>
          <cell r="Z13">
            <v>4419</v>
          </cell>
          <cell r="AA13">
            <v>4618</v>
          </cell>
          <cell r="AB13">
            <v>5596</v>
          </cell>
          <cell r="AC13">
            <v>6344</v>
          </cell>
          <cell r="AD13">
            <v>4978</v>
          </cell>
          <cell r="AE13">
            <v>4708</v>
          </cell>
          <cell r="AF13">
            <v>4109</v>
          </cell>
          <cell r="AG13">
            <v>3833</v>
          </cell>
          <cell r="AH13">
            <v>4399</v>
          </cell>
          <cell r="AI13">
            <v>4102</v>
          </cell>
          <cell r="AJ13">
            <v>4735</v>
          </cell>
          <cell r="AK13">
            <v>16918</v>
          </cell>
          <cell r="AL13">
            <v>39274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56192</v>
          </cell>
          <cell r="EN13" t="e">
            <v>#VALUE!</v>
          </cell>
          <cell r="EO13">
            <v>0</v>
          </cell>
          <cell r="EP13" t="str">
            <v>肝属家畜保健衛生所</v>
          </cell>
          <cell r="EQ13" t="str">
            <v>35</v>
          </cell>
          <cell r="ER13">
            <v>0.18327462491846053</v>
          </cell>
          <cell r="ES13">
            <v>35</v>
          </cell>
          <cell r="ET13">
            <v>56192</v>
          </cell>
          <cell r="EU13" t="str">
            <v>業務用電力A</v>
          </cell>
          <cell r="EV13">
            <v>2142.7800000000002</v>
          </cell>
          <cell r="EW13">
            <v>13.37</v>
          </cell>
          <cell r="EX13">
            <v>12.44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16918</v>
          </cell>
          <cell r="FH13">
            <v>39274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1479734</v>
          </cell>
          <cell r="FR13">
            <v>1639.92</v>
          </cell>
          <cell r="FS13">
            <v>10.5</v>
          </cell>
          <cell r="FT13">
            <v>9.74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1145619</v>
          </cell>
          <cell r="GD13">
            <v>334115</v>
          </cell>
          <cell r="GE13">
            <v>0.22579396026583154</v>
          </cell>
          <cell r="GG13">
            <v>0.22579396026583154</v>
          </cell>
          <cell r="GH13" t="str">
            <v>6600V</v>
          </cell>
          <cell r="GI13" t="str">
            <v>一回線受電方式</v>
          </cell>
          <cell r="GJ13" t="str">
            <v>九州電力（株）</v>
          </cell>
          <cell r="GK13" t="str">
            <v>あり</v>
          </cell>
          <cell r="GL13" t="str">
            <v>自動検針</v>
          </cell>
          <cell r="GM13" t="str">
            <v>他の行政施設</v>
          </cell>
          <cell r="GN13">
            <v>35</v>
          </cell>
          <cell r="GO1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">
          <cell r="A14">
            <v>10</v>
          </cell>
          <cell r="B14">
            <v>29</v>
          </cell>
          <cell r="C14" t="str">
            <v>03</v>
          </cell>
          <cell r="F14" t="str">
            <v>農政部</v>
          </cell>
          <cell r="G14" t="str">
            <v>農政部</v>
          </cell>
          <cell r="H14" t="str">
            <v>300000015960</v>
          </cell>
          <cell r="I14" t="str">
            <v>09-1100-0016-1001-0000-0000</v>
          </cell>
          <cell r="J14" t="str">
            <v>畜産試験場　肉乳用牛施設</v>
          </cell>
          <cell r="K14" t="str">
            <v>霧島市国分上之段２４４０</v>
          </cell>
          <cell r="L14" t="str">
            <v>九州電力（株）</v>
          </cell>
          <cell r="M14" t="str">
            <v>業務用季時別電力Ａ-１</v>
          </cell>
          <cell r="N14">
            <v>13</v>
          </cell>
          <cell r="O14">
            <v>8100</v>
          </cell>
          <cell r="P14" t="str">
            <v>899-4461</v>
          </cell>
          <cell r="Q14" t="str">
            <v>霧島市国分上之段</v>
          </cell>
          <cell r="R14">
            <v>2440</v>
          </cell>
          <cell r="S14" t="str">
            <v>鹿児島県農業開発総合センター畜産試験場</v>
          </cell>
          <cell r="T14" t="str">
            <v>畜産試験場長　佐々木 幸良</v>
          </cell>
          <cell r="U14" t="str">
            <v>庶務部　鶴園</v>
          </cell>
          <cell r="V14" t="str">
            <v>0995-48-2121</v>
          </cell>
          <cell r="W14" t="str">
            <v>（株）栄電社　蒲田</v>
          </cell>
          <cell r="X14" t="str">
            <v>080-2706-2915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17</v>
          </cell>
          <cell r="AP14">
            <v>0</v>
          </cell>
          <cell r="AQ14">
            <v>0</v>
          </cell>
          <cell r="AR14">
            <v>0</v>
          </cell>
          <cell r="AS14">
            <v>11</v>
          </cell>
          <cell r="AT14">
            <v>6</v>
          </cell>
          <cell r="AU14">
            <v>0</v>
          </cell>
          <cell r="AV14">
            <v>0</v>
          </cell>
          <cell r="AW14">
            <v>17</v>
          </cell>
          <cell r="AX14">
            <v>8</v>
          </cell>
          <cell r="AY14">
            <v>257</v>
          </cell>
          <cell r="AZ14">
            <v>900</v>
          </cell>
          <cell r="BA14">
            <v>0</v>
          </cell>
          <cell r="BB14">
            <v>1248</v>
          </cell>
          <cell r="BC14">
            <v>197</v>
          </cell>
          <cell r="BD14">
            <v>681</v>
          </cell>
          <cell r="BE14">
            <v>0</v>
          </cell>
          <cell r="BF14">
            <v>913</v>
          </cell>
          <cell r="BG14">
            <v>203</v>
          </cell>
          <cell r="BH14">
            <v>728</v>
          </cell>
          <cell r="BI14">
            <v>0</v>
          </cell>
          <cell r="BJ14">
            <v>1099</v>
          </cell>
          <cell r="BK14">
            <v>0</v>
          </cell>
          <cell r="BL14">
            <v>0</v>
          </cell>
          <cell r="BM14">
            <v>437</v>
          </cell>
          <cell r="BN14">
            <v>530</v>
          </cell>
          <cell r="BO14">
            <v>0</v>
          </cell>
          <cell r="BP14">
            <v>0</v>
          </cell>
          <cell r="BQ14">
            <v>169</v>
          </cell>
          <cell r="BR14">
            <v>177</v>
          </cell>
          <cell r="BS14">
            <v>0</v>
          </cell>
          <cell r="BT14">
            <v>0</v>
          </cell>
          <cell r="BU14">
            <v>116</v>
          </cell>
          <cell r="BV14">
            <v>116</v>
          </cell>
          <cell r="BW14">
            <v>0</v>
          </cell>
          <cell r="BX14">
            <v>0</v>
          </cell>
          <cell r="BY14">
            <v>38</v>
          </cell>
          <cell r="BZ14">
            <v>21</v>
          </cell>
          <cell r="CA14">
            <v>0</v>
          </cell>
          <cell r="CB14">
            <v>0</v>
          </cell>
          <cell r="CC14">
            <v>36</v>
          </cell>
          <cell r="CD14">
            <v>23</v>
          </cell>
          <cell r="CE14">
            <v>0</v>
          </cell>
          <cell r="CF14">
            <v>0</v>
          </cell>
          <cell r="CG14">
            <v>100</v>
          </cell>
          <cell r="CH14">
            <v>52</v>
          </cell>
          <cell r="CI14">
            <v>657</v>
          </cell>
          <cell r="CJ14">
            <v>2309</v>
          </cell>
          <cell r="CK14">
            <v>941</v>
          </cell>
          <cell r="CL14">
            <v>4193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8100</v>
          </cell>
          <cell r="EN14">
            <v>0.19574363992172211</v>
          </cell>
          <cell r="EO14">
            <v>0</v>
          </cell>
          <cell r="EP14" t="str">
            <v>畜産試験場　肉乳用牛施設</v>
          </cell>
          <cell r="EQ14" t="str">
            <v>13</v>
          </cell>
          <cell r="ER14">
            <v>7.1127502634351955E-2</v>
          </cell>
          <cell r="ES14">
            <v>13</v>
          </cell>
          <cell r="ET14">
            <v>8100</v>
          </cell>
          <cell r="EU14" t="str">
            <v>業務用季時別電力A-1</v>
          </cell>
          <cell r="EV14">
            <v>1416.78</v>
          </cell>
          <cell r="EW14">
            <v>0</v>
          </cell>
          <cell r="EX14">
            <v>0</v>
          </cell>
          <cell r="EY14">
            <v>26.77</v>
          </cell>
          <cell r="EZ14">
            <v>22.67</v>
          </cell>
          <cell r="FA14">
            <v>21.64</v>
          </cell>
          <cell r="FB14">
            <v>9.59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657</v>
          </cell>
          <cell r="FJ14">
            <v>2309</v>
          </cell>
          <cell r="FK14">
            <v>941</v>
          </cell>
          <cell r="FL14">
            <v>4193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318372</v>
          </cell>
          <cell r="FR14">
            <v>858.17</v>
          </cell>
          <cell r="FS14">
            <v>0</v>
          </cell>
          <cell r="FT14">
            <v>0</v>
          </cell>
          <cell r="FU14">
            <v>16.5</v>
          </cell>
          <cell r="FV14">
            <v>15.8</v>
          </cell>
          <cell r="FW14">
            <v>12</v>
          </cell>
          <cell r="FX14">
            <v>8.9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209725</v>
          </cell>
          <cell r="GD14">
            <v>108647</v>
          </cell>
          <cell r="GE14">
            <v>0.34125802520322135</v>
          </cell>
          <cell r="GG14">
            <v>0.34125802520322135</v>
          </cell>
          <cell r="GH14" t="str">
            <v>6600V</v>
          </cell>
          <cell r="GI14" t="str">
            <v>一回線受電方式</v>
          </cell>
          <cell r="GJ14" t="str">
            <v>九州電力（株）</v>
          </cell>
          <cell r="GK14" t="str">
            <v>あり</v>
          </cell>
          <cell r="GL14" t="str">
            <v>自動検針</v>
          </cell>
          <cell r="GM14" t="str">
            <v>畜産試験場</v>
          </cell>
          <cell r="GN14">
            <v>13</v>
          </cell>
          <cell r="GO1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">
          <cell r="A15">
            <v>11</v>
          </cell>
          <cell r="B15">
            <v>30</v>
          </cell>
          <cell r="C15" t="str">
            <v>03</v>
          </cell>
          <cell r="D15" t="str">
            <v>H31～</v>
          </cell>
          <cell r="F15" t="str">
            <v>農政部</v>
          </cell>
          <cell r="G15" t="str">
            <v>農政部</v>
          </cell>
          <cell r="H15" t="str">
            <v>100000002648</v>
          </cell>
          <cell r="I15" t="str">
            <v>0911000091686100000000</v>
          </cell>
          <cell r="J15" t="str">
            <v>農業開発総合センター（耕種試験研究施設）</v>
          </cell>
          <cell r="K15" t="str">
            <v>南さつま市金峰町大野２２００番地</v>
          </cell>
          <cell r="L15" t="str">
            <v>九州電力（株）</v>
          </cell>
          <cell r="M15" t="str">
            <v>やまと季時別電力</v>
          </cell>
          <cell r="N15">
            <v>379</v>
          </cell>
          <cell r="O15">
            <v>1435040</v>
          </cell>
          <cell r="P15" t="str">
            <v>899-3401</v>
          </cell>
          <cell r="Q15" t="str">
            <v>南さつま市</v>
          </cell>
          <cell r="R15" t="str">
            <v>金峰町大野2200番地</v>
          </cell>
          <cell r="S15" t="str">
            <v>鹿児島県農業開発総合センター</v>
          </cell>
          <cell r="T15" t="str">
            <v>鹿児島県農業開発総合センター</v>
          </cell>
          <cell r="U15" t="str">
            <v>内村 美波（管理部）</v>
          </cell>
          <cell r="V15" t="str">
            <v>099-245-1081</v>
          </cell>
          <cell r="W15" t="str">
            <v>松野下 幸浩（中央監視室）</v>
          </cell>
          <cell r="X15" t="str">
            <v>099-245-1158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55876</v>
          </cell>
          <cell r="AP15">
            <v>46083</v>
          </cell>
          <cell r="AQ15">
            <v>0</v>
          </cell>
          <cell r="AR15">
            <v>0</v>
          </cell>
          <cell r="AS15">
            <v>49689</v>
          </cell>
          <cell r="AT15">
            <v>52906</v>
          </cell>
          <cell r="AU15">
            <v>0</v>
          </cell>
          <cell r="AV15">
            <v>0</v>
          </cell>
          <cell r="AW15">
            <v>69432</v>
          </cell>
          <cell r="AX15">
            <v>48118</v>
          </cell>
          <cell r="AY15">
            <v>20802</v>
          </cell>
          <cell r="AZ15">
            <v>60691</v>
          </cell>
          <cell r="BA15">
            <v>0</v>
          </cell>
          <cell r="BB15">
            <v>66059</v>
          </cell>
          <cell r="BC15">
            <v>22890</v>
          </cell>
          <cell r="BD15">
            <v>65749</v>
          </cell>
          <cell r="BE15">
            <v>0</v>
          </cell>
          <cell r="BF15">
            <v>66939</v>
          </cell>
          <cell r="BG15">
            <v>19137</v>
          </cell>
          <cell r="BH15">
            <v>55565</v>
          </cell>
          <cell r="BI15">
            <v>0</v>
          </cell>
          <cell r="BJ15">
            <v>61767</v>
          </cell>
          <cell r="BK15">
            <v>0</v>
          </cell>
          <cell r="BL15">
            <v>0</v>
          </cell>
          <cell r="BM15">
            <v>59795</v>
          </cell>
          <cell r="BN15">
            <v>49928</v>
          </cell>
          <cell r="BO15">
            <v>0</v>
          </cell>
          <cell r="BP15">
            <v>0</v>
          </cell>
          <cell r="BQ15">
            <v>51574</v>
          </cell>
          <cell r="BR15">
            <v>46178</v>
          </cell>
          <cell r="BS15">
            <v>0</v>
          </cell>
          <cell r="BT15">
            <v>0</v>
          </cell>
          <cell r="BU15">
            <v>65776</v>
          </cell>
          <cell r="BV15">
            <v>56209</v>
          </cell>
          <cell r="BW15">
            <v>0</v>
          </cell>
          <cell r="BX15">
            <v>0</v>
          </cell>
          <cell r="BY15">
            <v>65933</v>
          </cell>
          <cell r="BZ15">
            <v>61111</v>
          </cell>
          <cell r="CA15">
            <v>0</v>
          </cell>
          <cell r="CB15">
            <v>0</v>
          </cell>
          <cell r="CC15">
            <v>59804</v>
          </cell>
          <cell r="CD15">
            <v>51189</v>
          </cell>
          <cell r="CE15">
            <v>0</v>
          </cell>
          <cell r="CF15">
            <v>0</v>
          </cell>
          <cell r="CG15">
            <v>58621</v>
          </cell>
          <cell r="CH15">
            <v>47219</v>
          </cell>
          <cell r="CI15">
            <v>62829</v>
          </cell>
          <cell r="CJ15">
            <v>182005</v>
          </cell>
          <cell r="CK15">
            <v>536500</v>
          </cell>
          <cell r="CL15">
            <v>653706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1435040</v>
          </cell>
          <cell r="EN15" t="e">
            <v>#VALUE!</v>
          </cell>
          <cell r="EO15" t="str">
            <v>農業開発総合センター茶業部（知覧町）が移転してくる予定（時期は平成３１年度秋以降）。</v>
          </cell>
          <cell r="EP15" t="str">
            <v>農業開発総合センター（耕種試験研究施設）</v>
          </cell>
          <cell r="EQ15" t="str">
            <v>379</v>
          </cell>
          <cell r="ER15">
            <v>0.43223575619570848</v>
          </cell>
          <cell r="ES15">
            <v>379</v>
          </cell>
          <cell r="ET15">
            <v>1435040</v>
          </cell>
          <cell r="EU15" t="str">
            <v>業務用季時別電力A</v>
          </cell>
          <cell r="EV15">
            <v>2142.7800000000002</v>
          </cell>
          <cell r="EW15">
            <v>0</v>
          </cell>
          <cell r="EX15">
            <v>0</v>
          </cell>
          <cell r="EY15">
            <v>17.260000000000002</v>
          </cell>
          <cell r="EZ15">
            <v>14.79</v>
          </cell>
          <cell r="FA15">
            <v>13.84</v>
          </cell>
          <cell r="FB15">
            <v>9.59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62829</v>
          </cell>
          <cell r="FJ15">
            <v>182005</v>
          </cell>
          <cell r="FK15">
            <v>536500</v>
          </cell>
          <cell r="FL15">
            <v>653706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25754041</v>
          </cell>
          <cell r="FR15">
            <v>2099.92</v>
          </cell>
          <cell r="FS15">
            <v>0</v>
          </cell>
          <cell r="FT15">
            <v>0</v>
          </cell>
          <cell r="FU15">
            <v>16.91</v>
          </cell>
          <cell r="FV15">
            <v>14.49</v>
          </cell>
          <cell r="FW15">
            <v>13.56</v>
          </cell>
          <cell r="FX15">
            <v>9.39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25230800</v>
          </cell>
          <cell r="GD15">
            <v>523241</v>
          </cell>
          <cell r="GE15">
            <v>2.03168504701845E-2</v>
          </cell>
          <cell r="GF15" t="str">
            <v>契約種別問合せ</v>
          </cell>
          <cell r="GG15">
            <v>2.03168504701845E-2</v>
          </cell>
          <cell r="GH15" t="str">
            <v>6600V</v>
          </cell>
          <cell r="GI15" t="str">
            <v>一回線受電方式</v>
          </cell>
          <cell r="GJ15" t="str">
            <v>九州電力（株）</v>
          </cell>
          <cell r="GK15" t="str">
            <v>あり</v>
          </cell>
          <cell r="GL15" t="str">
            <v>自動検針</v>
          </cell>
          <cell r="GM15" t="str">
            <v>農業センター</v>
          </cell>
          <cell r="GN15">
            <v>394</v>
          </cell>
          <cell r="GO1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">
          <cell r="A16">
            <v>12</v>
          </cell>
          <cell r="B16">
            <v>31</v>
          </cell>
          <cell r="C16" t="str">
            <v>03</v>
          </cell>
          <cell r="D16" t="str">
            <v>H31～</v>
          </cell>
          <cell r="F16" t="str">
            <v>農政部</v>
          </cell>
          <cell r="G16" t="str">
            <v>農政部</v>
          </cell>
          <cell r="H16" t="str">
            <v>100000002647</v>
          </cell>
          <cell r="I16" t="str">
            <v>0911000091683100000000</v>
          </cell>
          <cell r="J16" t="str">
            <v>農業開発総合センター（農業大学校）</v>
          </cell>
          <cell r="K16" t="str">
            <v>日置市吹上町和田１８００番地</v>
          </cell>
          <cell r="L16" t="str">
            <v>九州電力（株）</v>
          </cell>
          <cell r="M16" t="str">
            <v>やまと季時別電力</v>
          </cell>
          <cell r="N16">
            <v>336</v>
          </cell>
          <cell r="O16">
            <v>1161386</v>
          </cell>
          <cell r="P16" t="str">
            <v>899-3311</v>
          </cell>
          <cell r="Q16" t="str">
            <v>日置市</v>
          </cell>
          <cell r="R16" t="str">
            <v>金峰町大野2200番地</v>
          </cell>
          <cell r="S16" t="str">
            <v>農業開発総合センター（農業大学校）</v>
          </cell>
          <cell r="T16" t="str">
            <v>鹿児島県農業開発総合センター</v>
          </cell>
          <cell r="U16" t="str">
            <v>内村 美波（管理部）</v>
          </cell>
          <cell r="V16" t="str">
            <v>099-245-1081</v>
          </cell>
          <cell r="W16" t="str">
            <v>九州電気保安協会　坂元 泰二</v>
          </cell>
          <cell r="X16" t="str">
            <v>0993-58-7890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41914</v>
          </cell>
          <cell r="AP16">
            <v>38677</v>
          </cell>
          <cell r="AQ16">
            <v>0</v>
          </cell>
          <cell r="AR16">
            <v>0</v>
          </cell>
          <cell r="AS16">
            <v>40751</v>
          </cell>
          <cell r="AT16">
            <v>44375</v>
          </cell>
          <cell r="AU16">
            <v>0</v>
          </cell>
          <cell r="AV16">
            <v>0</v>
          </cell>
          <cell r="AW16">
            <v>58414</v>
          </cell>
          <cell r="AX16">
            <v>40987</v>
          </cell>
          <cell r="AY16">
            <v>17740</v>
          </cell>
          <cell r="AZ16">
            <v>56623</v>
          </cell>
          <cell r="BA16">
            <v>0</v>
          </cell>
          <cell r="BB16">
            <v>53151</v>
          </cell>
          <cell r="BC16">
            <v>16698</v>
          </cell>
          <cell r="BD16">
            <v>54544</v>
          </cell>
          <cell r="BE16">
            <v>0</v>
          </cell>
          <cell r="BF16">
            <v>47461</v>
          </cell>
          <cell r="BG16">
            <v>16234</v>
          </cell>
          <cell r="BH16">
            <v>54349</v>
          </cell>
          <cell r="BI16">
            <v>0</v>
          </cell>
          <cell r="BJ16">
            <v>46742</v>
          </cell>
          <cell r="BK16">
            <v>0</v>
          </cell>
          <cell r="BL16">
            <v>0</v>
          </cell>
          <cell r="BM16">
            <v>43468</v>
          </cell>
          <cell r="BN16">
            <v>37726</v>
          </cell>
          <cell r="BO16">
            <v>0</v>
          </cell>
          <cell r="BP16">
            <v>0</v>
          </cell>
          <cell r="BQ16">
            <v>39844</v>
          </cell>
          <cell r="BR16">
            <v>36106</v>
          </cell>
          <cell r="BS16">
            <v>0</v>
          </cell>
          <cell r="BT16">
            <v>0</v>
          </cell>
          <cell r="BU16">
            <v>54245</v>
          </cell>
          <cell r="BV16">
            <v>44539</v>
          </cell>
          <cell r="BW16">
            <v>0</v>
          </cell>
          <cell r="BX16">
            <v>0</v>
          </cell>
          <cell r="BY16">
            <v>56854</v>
          </cell>
          <cell r="BZ16">
            <v>50478</v>
          </cell>
          <cell r="CA16">
            <v>0</v>
          </cell>
          <cell r="CB16">
            <v>0</v>
          </cell>
          <cell r="CC16">
            <v>46800</v>
          </cell>
          <cell r="CD16">
            <v>40687</v>
          </cell>
          <cell r="CE16">
            <v>0</v>
          </cell>
          <cell r="CF16">
            <v>0</v>
          </cell>
          <cell r="CG16">
            <v>44375</v>
          </cell>
          <cell r="CH16">
            <v>37604</v>
          </cell>
          <cell r="CI16">
            <v>50672</v>
          </cell>
          <cell r="CJ16">
            <v>165516</v>
          </cell>
          <cell r="CK16">
            <v>426665</v>
          </cell>
          <cell r="CL16">
            <v>518533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1161386</v>
          </cell>
          <cell r="EN16" t="e">
            <v>#VALUE!</v>
          </cell>
          <cell r="EO16" t="str">
            <v>なし</v>
          </cell>
          <cell r="EP16" t="str">
            <v>農業開発総合センター（農業大学校）</v>
          </cell>
          <cell r="EQ16" t="str">
            <v>336</v>
          </cell>
          <cell r="ER16">
            <v>0.39457830506631875</v>
          </cell>
          <cell r="ES16">
            <v>336</v>
          </cell>
          <cell r="ET16">
            <v>1161386</v>
          </cell>
          <cell r="EU16" t="str">
            <v>業務用季時別電力A</v>
          </cell>
          <cell r="EV16">
            <v>2142.7800000000002</v>
          </cell>
          <cell r="EW16">
            <v>0</v>
          </cell>
          <cell r="EX16">
            <v>0</v>
          </cell>
          <cell r="EY16">
            <v>17.260000000000002</v>
          </cell>
          <cell r="EZ16">
            <v>14.79</v>
          </cell>
          <cell r="FA16">
            <v>13.84</v>
          </cell>
          <cell r="FB16">
            <v>9.59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50672</v>
          </cell>
          <cell r="FJ16">
            <v>165516</v>
          </cell>
          <cell r="FK16">
            <v>426665</v>
          </cell>
          <cell r="FL16">
            <v>518533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21544091</v>
          </cell>
          <cell r="FR16">
            <v>2099.92</v>
          </cell>
          <cell r="FS16">
            <v>0</v>
          </cell>
          <cell r="FT16">
            <v>0</v>
          </cell>
          <cell r="FU16">
            <v>16.91</v>
          </cell>
          <cell r="FV16">
            <v>14.49</v>
          </cell>
          <cell r="FW16">
            <v>13.56</v>
          </cell>
          <cell r="FX16">
            <v>9.39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21106638</v>
          </cell>
          <cell r="GD16">
            <v>437453</v>
          </cell>
          <cell r="GE16">
            <v>2.0305010779986032E-2</v>
          </cell>
          <cell r="GF16" t="str">
            <v>契約種別問合せ</v>
          </cell>
          <cell r="GG16">
            <v>2.0305010779986032E-2</v>
          </cell>
          <cell r="GH16" t="str">
            <v>6600V</v>
          </cell>
          <cell r="GI16" t="str">
            <v>一回線受電方式</v>
          </cell>
          <cell r="GJ16" t="str">
            <v>九州電力（株）</v>
          </cell>
          <cell r="GK16" t="str">
            <v>あり</v>
          </cell>
          <cell r="GL16" t="str">
            <v>自動検針</v>
          </cell>
          <cell r="GM16" t="str">
            <v>農業センター</v>
          </cell>
          <cell r="GN16">
            <v>346</v>
          </cell>
          <cell r="GO1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7">
          <cell r="A17">
            <v>13</v>
          </cell>
          <cell r="B17">
            <v>32</v>
          </cell>
          <cell r="C17" t="str">
            <v>03</v>
          </cell>
          <cell r="D17" t="str">
            <v>H31～</v>
          </cell>
          <cell r="F17" t="str">
            <v>農政部</v>
          </cell>
          <cell r="G17" t="str">
            <v>農政部</v>
          </cell>
          <cell r="H17" t="str">
            <v>100000002649</v>
          </cell>
          <cell r="I17" t="str">
            <v>0911000091684100000000</v>
          </cell>
          <cell r="J17" t="str">
            <v>農業開発総合センター（農業大学校付帯施設）</v>
          </cell>
          <cell r="K17" t="str">
            <v>日置市吹上町和田１８００番地</v>
          </cell>
          <cell r="L17" t="str">
            <v>九州電力（株）</v>
          </cell>
          <cell r="M17" t="str">
            <v>やまと季時別電力</v>
          </cell>
          <cell r="N17">
            <v>110</v>
          </cell>
          <cell r="O17">
            <v>342898</v>
          </cell>
          <cell r="P17" t="str">
            <v>899-3311</v>
          </cell>
          <cell r="Q17" t="str">
            <v>日置市</v>
          </cell>
          <cell r="R17" t="str">
            <v>金峰町大野2200番地</v>
          </cell>
          <cell r="S17" t="str">
            <v>農業開発総合センター（農業大学校付帯施設）</v>
          </cell>
          <cell r="T17" t="str">
            <v>鹿児島県農業開発総合センター</v>
          </cell>
          <cell r="U17" t="str">
            <v>内村 美波（管理部）</v>
          </cell>
          <cell r="V17" t="str">
            <v>099-245-1081</v>
          </cell>
          <cell r="W17" t="str">
            <v>九州電気保安協会 坂元泰二</v>
          </cell>
          <cell r="X17" t="str">
            <v>0993-58-7890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12593</v>
          </cell>
          <cell r="AP17">
            <v>10491</v>
          </cell>
          <cell r="AQ17">
            <v>0</v>
          </cell>
          <cell r="AR17">
            <v>0</v>
          </cell>
          <cell r="AS17">
            <v>12391</v>
          </cell>
          <cell r="AT17">
            <v>13081</v>
          </cell>
          <cell r="AU17">
            <v>0</v>
          </cell>
          <cell r="AV17">
            <v>0</v>
          </cell>
          <cell r="AW17">
            <v>19538</v>
          </cell>
          <cell r="AX17">
            <v>12809</v>
          </cell>
          <cell r="AY17">
            <v>6058</v>
          </cell>
          <cell r="AZ17">
            <v>18551</v>
          </cell>
          <cell r="BA17">
            <v>0</v>
          </cell>
          <cell r="BB17">
            <v>19586</v>
          </cell>
          <cell r="BC17">
            <v>6691</v>
          </cell>
          <cell r="BD17">
            <v>19484</v>
          </cell>
          <cell r="BE17">
            <v>0</v>
          </cell>
          <cell r="BF17">
            <v>19155</v>
          </cell>
          <cell r="BG17">
            <v>5102</v>
          </cell>
          <cell r="BH17">
            <v>14783</v>
          </cell>
          <cell r="BI17">
            <v>0</v>
          </cell>
          <cell r="BJ17">
            <v>15697</v>
          </cell>
          <cell r="BK17">
            <v>0</v>
          </cell>
          <cell r="BL17">
            <v>0</v>
          </cell>
          <cell r="BM17">
            <v>13787</v>
          </cell>
          <cell r="BN17">
            <v>11008</v>
          </cell>
          <cell r="BO17">
            <v>0</v>
          </cell>
          <cell r="BP17">
            <v>0</v>
          </cell>
          <cell r="BQ17">
            <v>11445</v>
          </cell>
          <cell r="BR17">
            <v>10455</v>
          </cell>
          <cell r="BS17">
            <v>0</v>
          </cell>
          <cell r="BT17">
            <v>0</v>
          </cell>
          <cell r="BU17">
            <v>11237</v>
          </cell>
          <cell r="BV17">
            <v>10419</v>
          </cell>
          <cell r="BW17">
            <v>0</v>
          </cell>
          <cell r="BX17">
            <v>0</v>
          </cell>
          <cell r="BY17">
            <v>10816</v>
          </cell>
          <cell r="BZ17">
            <v>11559</v>
          </cell>
          <cell r="CA17">
            <v>0</v>
          </cell>
          <cell r="CB17">
            <v>0</v>
          </cell>
          <cell r="CC17">
            <v>10425</v>
          </cell>
          <cell r="CD17">
            <v>10643</v>
          </cell>
          <cell r="CE17">
            <v>0</v>
          </cell>
          <cell r="CF17">
            <v>0</v>
          </cell>
          <cell r="CG17">
            <v>13419</v>
          </cell>
          <cell r="CH17">
            <v>11675</v>
          </cell>
          <cell r="CI17">
            <v>17851</v>
          </cell>
          <cell r="CJ17">
            <v>52818</v>
          </cell>
          <cell r="CK17">
            <v>115651</v>
          </cell>
          <cell r="CL17">
            <v>156578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342898</v>
          </cell>
          <cell r="EN17" t="e">
            <v>#VALUE!</v>
          </cell>
          <cell r="EO17" t="str">
            <v>なし</v>
          </cell>
          <cell r="EP17" t="str">
            <v>農業開発総合センター（農業大学校付帯施設）</v>
          </cell>
          <cell r="EQ17" t="str">
            <v>110</v>
          </cell>
          <cell r="ER17">
            <v>0.35585097550850975</v>
          </cell>
          <cell r="ES17">
            <v>110</v>
          </cell>
          <cell r="ET17">
            <v>342898</v>
          </cell>
          <cell r="EU17" t="str">
            <v>業務用季時別電力A</v>
          </cell>
          <cell r="EV17">
            <v>2142.7800000000002</v>
          </cell>
          <cell r="EW17">
            <v>0</v>
          </cell>
          <cell r="EX17">
            <v>0</v>
          </cell>
          <cell r="EY17">
            <v>17.260000000000002</v>
          </cell>
          <cell r="EZ17">
            <v>14.79</v>
          </cell>
          <cell r="FA17">
            <v>13.84</v>
          </cell>
          <cell r="FB17">
            <v>9.59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17851</v>
          </cell>
          <cell r="FJ17">
            <v>52818</v>
          </cell>
          <cell r="FK17">
            <v>115651</v>
          </cell>
          <cell r="FL17">
            <v>156578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6595678</v>
          </cell>
          <cell r="FR17">
            <v>2099.92</v>
          </cell>
          <cell r="FS17">
            <v>0</v>
          </cell>
          <cell r="FT17">
            <v>0</v>
          </cell>
          <cell r="FU17">
            <v>16.91</v>
          </cell>
          <cell r="FV17">
            <v>14.49</v>
          </cell>
          <cell r="FW17">
            <v>13.56</v>
          </cell>
          <cell r="FX17">
            <v>9.39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6461798</v>
          </cell>
          <cell r="GD17">
            <v>133880</v>
          </cell>
          <cell r="GE17">
            <v>2.0298140691525579E-2</v>
          </cell>
          <cell r="GF17" t="str">
            <v>契約種別問合せ</v>
          </cell>
          <cell r="GG17">
            <v>2.0298140691525579E-2</v>
          </cell>
          <cell r="GH17" t="str">
            <v>6600V</v>
          </cell>
          <cell r="GI17" t="str">
            <v>一回線受電方式</v>
          </cell>
          <cell r="GJ17" t="str">
            <v>九州電力（株）</v>
          </cell>
          <cell r="GK17" t="str">
            <v>あり</v>
          </cell>
          <cell r="GL17" t="str">
            <v>自動検針</v>
          </cell>
          <cell r="GM17" t="str">
            <v>農業センター</v>
          </cell>
          <cell r="GN17">
            <v>118</v>
          </cell>
          <cell r="GO1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8">
          <cell r="A18">
            <v>14</v>
          </cell>
          <cell r="B18">
            <v>21</v>
          </cell>
          <cell r="C18" t="str">
            <v>03</v>
          </cell>
          <cell r="F18" t="str">
            <v>農政部</v>
          </cell>
          <cell r="G18" t="str">
            <v>農政部</v>
          </cell>
          <cell r="H18" t="str">
            <v>109220000111564228452324</v>
          </cell>
          <cell r="I18" t="str">
            <v>0911000063805100000000</v>
          </cell>
          <cell r="J18" t="str">
            <v>大隅加工技術研究センター</v>
          </cell>
          <cell r="K18" t="str">
            <v>鹿屋市串良町細山田４９３８</v>
          </cell>
          <cell r="L18" t="str">
            <v>九州電力（株）</v>
          </cell>
          <cell r="M18" t="str">
            <v>新電力</v>
          </cell>
          <cell r="N18">
            <v>179</v>
          </cell>
          <cell r="O18">
            <v>495068</v>
          </cell>
          <cell r="P18" t="str">
            <v>８９３－１６０１</v>
          </cell>
          <cell r="Q18" t="str">
            <v>鹿屋市</v>
          </cell>
          <cell r="R18" t="str">
            <v>串良町細山田４９３８</v>
          </cell>
          <cell r="S18" t="str">
            <v>農業開発総合センター大隅支場</v>
          </cell>
          <cell r="T18" t="str">
            <v>鹿児島県知事　三反園　訓</v>
          </cell>
          <cell r="U18" t="str">
            <v>深川輝隆</v>
          </cell>
          <cell r="V18" t="str">
            <v>０９９４－６２－２００１</v>
          </cell>
          <cell r="W18" t="str">
            <v>松﨑峯雄</v>
          </cell>
          <cell r="X18" t="str">
            <v>０９９４－４４－８６４８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19047</v>
          </cell>
          <cell r="AP18">
            <v>16299</v>
          </cell>
          <cell r="AQ18">
            <v>0</v>
          </cell>
          <cell r="AR18">
            <v>0</v>
          </cell>
          <cell r="AS18">
            <v>16673</v>
          </cell>
          <cell r="AT18">
            <v>17747</v>
          </cell>
          <cell r="AU18">
            <v>0</v>
          </cell>
          <cell r="AV18">
            <v>0</v>
          </cell>
          <cell r="AW18">
            <v>25724</v>
          </cell>
          <cell r="AX18">
            <v>17840</v>
          </cell>
          <cell r="AY18">
            <v>7380</v>
          </cell>
          <cell r="AZ18">
            <v>20904</v>
          </cell>
          <cell r="BA18">
            <v>0</v>
          </cell>
          <cell r="BB18">
            <v>20569</v>
          </cell>
          <cell r="BC18">
            <v>8093</v>
          </cell>
          <cell r="BD18">
            <v>23182</v>
          </cell>
          <cell r="BE18">
            <v>0</v>
          </cell>
          <cell r="BF18">
            <v>19592</v>
          </cell>
          <cell r="BG18">
            <v>7066</v>
          </cell>
          <cell r="BH18">
            <v>20986</v>
          </cell>
          <cell r="BI18">
            <v>0</v>
          </cell>
          <cell r="BJ18">
            <v>19791</v>
          </cell>
          <cell r="BK18">
            <v>0</v>
          </cell>
          <cell r="BL18">
            <v>0</v>
          </cell>
          <cell r="BM18">
            <v>22382</v>
          </cell>
          <cell r="BN18">
            <v>19130</v>
          </cell>
          <cell r="BO18">
            <v>0</v>
          </cell>
          <cell r="BP18">
            <v>0</v>
          </cell>
          <cell r="BQ18">
            <v>20308</v>
          </cell>
          <cell r="BR18">
            <v>18277</v>
          </cell>
          <cell r="BS18">
            <v>0</v>
          </cell>
          <cell r="BT18">
            <v>0</v>
          </cell>
          <cell r="BU18">
            <v>20994</v>
          </cell>
          <cell r="BV18">
            <v>18041</v>
          </cell>
          <cell r="BW18">
            <v>0</v>
          </cell>
          <cell r="BX18">
            <v>0</v>
          </cell>
          <cell r="BY18">
            <v>20285</v>
          </cell>
          <cell r="BZ18">
            <v>19436</v>
          </cell>
          <cell r="CA18">
            <v>0</v>
          </cell>
          <cell r="CB18">
            <v>0</v>
          </cell>
          <cell r="CC18">
            <v>19933</v>
          </cell>
          <cell r="CD18">
            <v>17590</v>
          </cell>
          <cell r="CE18">
            <v>0</v>
          </cell>
          <cell r="CF18">
            <v>0</v>
          </cell>
          <cell r="CG18">
            <v>21154</v>
          </cell>
          <cell r="CH18">
            <v>16645</v>
          </cell>
          <cell r="CI18">
            <v>22539</v>
          </cell>
          <cell r="CJ18">
            <v>65072</v>
          </cell>
          <cell r="CK18">
            <v>186500</v>
          </cell>
          <cell r="CL18">
            <v>220957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495068</v>
          </cell>
          <cell r="EN18" t="e">
            <v>#VALUE!</v>
          </cell>
          <cell r="EO18" t="str">
            <v>なし</v>
          </cell>
          <cell r="EP18" t="str">
            <v>農業開発総合センター大隅支場大隅加工技術研究センター</v>
          </cell>
          <cell r="EQ18" t="str">
            <v>179</v>
          </cell>
          <cell r="ER18">
            <v>0.31572408867120738</v>
          </cell>
          <cell r="ES18">
            <v>179</v>
          </cell>
          <cell r="ET18">
            <v>495068</v>
          </cell>
          <cell r="EU18" t="str">
            <v>業務用季時別電力A</v>
          </cell>
          <cell r="EV18">
            <v>2142.7800000000002</v>
          </cell>
          <cell r="EW18">
            <v>0</v>
          </cell>
          <cell r="EX18">
            <v>0</v>
          </cell>
          <cell r="EY18">
            <v>17.260000000000002</v>
          </cell>
          <cell r="EZ18">
            <v>14.79</v>
          </cell>
          <cell r="FA18">
            <v>13.84</v>
          </cell>
          <cell r="FB18">
            <v>9.59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22539</v>
          </cell>
          <cell r="FJ18">
            <v>65072</v>
          </cell>
          <cell r="FK18">
            <v>186500</v>
          </cell>
          <cell r="FL18">
            <v>220957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9963863</v>
          </cell>
          <cell r="FR18">
            <v>2035.64</v>
          </cell>
          <cell r="FS18">
            <v>0</v>
          </cell>
          <cell r="FT18">
            <v>0</v>
          </cell>
          <cell r="FU18">
            <v>16.39</v>
          </cell>
          <cell r="FV18">
            <v>14.05</v>
          </cell>
          <cell r="FW18">
            <v>13.14</v>
          </cell>
          <cell r="FX18">
            <v>9.11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9463875</v>
          </cell>
          <cell r="GD18">
            <v>499988</v>
          </cell>
          <cell r="GE18">
            <v>5.0180135957308969E-2</v>
          </cell>
          <cell r="GG18">
            <v>5.0180135957308969E-2</v>
          </cell>
          <cell r="GH18" t="str">
            <v>6600V</v>
          </cell>
          <cell r="GI18" t="str">
            <v>一回線受電方式</v>
          </cell>
          <cell r="GJ18" t="str">
            <v>九州電力（株）</v>
          </cell>
          <cell r="GK18" t="str">
            <v>あり</v>
          </cell>
          <cell r="GL18" t="str">
            <v>自動検針</v>
          </cell>
          <cell r="GM18" t="str">
            <v>研究センター</v>
          </cell>
          <cell r="GN18">
            <v>179</v>
          </cell>
          <cell r="GO18" t="str">
            <v>※ただし，令和５年度又は令和６年度に電気設備改修工事を予定しており，契約電力及び予定使用電力量の増加又は減少が見込まれる。</v>
          </cell>
        </row>
        <row r="19">
          <cell r="A19">
            <v>15</v>
          </cell>
          <cell r="B19">
            <v>55</v>
          </cell>
          <cell r="C19" t="str">
            <v>04</v>
          </cell>
          <cell r="F19" t="str">
            <v>危機管理防災局</v>
          </cell>
          <cell r="G19" t="str">
            <v>危機管理防災局</v>
          </cell>
          <cell r="H19" t="str">
            <v>100390000232064240091926</v>
          </cell>
          <cell r="I19" t="str">
            <v>0911000035565100000000</v>
          </cell>
          <cell r="J19" t="str">
            <v>消防学校</v>
          </cell>
          <cell r="K19" t="str">
            <v>日置市東市来町長里１０２０－１</v>
          </cell>
          <cell r="L19" t="str">
            <v>九州電力（株）</v>
          </cell>
          <cell r="M19" t="str">
            <v>業務用季時別電力Ａ</v>
          </cell>
          <cell r="N19">
            <v>130</v>
          </cell>
          <cell r="O19">
            <v>187718</v>
          </cell>
          <cell r="P19" t="str">
            <v>８９９－２２０２</v>
          </cell>
          <cell r="Q19" t="str">
            <v>日置市</v>
          </cell>
          <cell r="R19" t="str">
            <v>東市来町長里１０２０－１</v>
          </cell>
          <cell r="S19" t="str">
            <v>ｼｮｳﾎﾞｳｶﾞｯｺｳ</v>
          </cell>
          <cell r="T19" t="str">
            <v>ｼｷﾝｾﾞﾝﾄｼｮｸｲﾝ</v>
          </cell>
          <cell r="U19" t="str">
            <v>藤　崎</v>
          </cell>
          <cell r="V19" t="str">
            <v>099-274-4331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7394</v>
          </cell>
          <cell r="AP19">
            <v>5098</v>
          </cell>
          <cell r="AQ19">
            <v>0</v>
          </cell>
          <cell r="AR19">
            <v>0</v>
          </cell>
          <cell r="AS19">
            <v>6222</v>
          </cell>
          <cell r="AT19">
            <v>6015</v>
          </cell>
          <cell r="AU19">
            <v>0</v>
          </cell>
          <cell r="AV19">
            <v>0</v>
          </cell>
          <cell r="AW19">
            <v>10373</v>
          </cell>
          <cell r="AX19">
            <v>5764</v>
          </cell>
          <cell r="AY19">
            <v>2417</v>
          </cell>
          <cell r="AZ19">
            <v>12439</v>
          </cell>
          <cell r="BA19">
            <v>0</v>
          </cell>
          <cell r="BB19">
            <v>7856</v>
          </cell>
          <cell r="BC19">
            <v>2249</v>
          </cell>
          <cell r="BD19">
            <v>11388</v>
          </cell>
          <cell r="BE19">
            <v>0</v>
          </cell>
          <cell r="BF19">
            <v>7135</v>
          </cell>
          <cell r="BG19">
            <v>1534</v>
          </cell>
          <cell r="BH19">
            <v>8816</v>
          </cell>
          <cell r="BI19">
            <v>0</v>
          </cell>
          <cell r="BJ19">
            <v>6391</v>
          </cell>
          <cell r="BK19">
            <v>0</v>
          </cell>
          <cell r="BL19">
            <v>0</v>
          </cell>
          <cell r="BM19">
            <v>6956</v>
          </cell>
          <cell r="BN19">
            <v>4241</v>
          </cell>
          <cell r="BO19">
            <v>0</v>
          </cell>
          <cell r="BP19">
            <v>0</v>
          </cell>
          <cell r="BQ19">
            <v>5648</v>
          </cell>
          <cell r="BR19">
            <v>4518</v>
          </cell>
          <cell r="BS19">
            <v>0</v>
          </cell>
          <cell r="BT19">
            <v>0</v>
          </cell>
          <cell r="BU19">
            <v>9465</v>
          </cell>
          <cell r="BV19">
            <v>5520</v>
          </cell>
          <cell r="BW19">
            <v>0</v>
          </cell>
          <cell r="BX19">
            <v>0</v>
          </cell>
          <cell r="BY19">
            <v>10182</v>
          </cell>
          <cell r="BZ19">
            <v>6008</v>
          </cell>
          <cell r="CA19">
            <v>0</v>
          </cell>
          <cell r="CB19">
            <v>0</v>
          </cell>
          <cell r="CC19">
            <v>12684</v>
          </cell>
          <cell r="CD19">
            <v>6977</v>
          </cell>
          <cell r="CE19">
            <v>0</v>
          </cell>
          <cell r="CF19">
            <v>0</v>
          </cell>
          <cell r="CG19">
            <v>8922</v>
          </cell>
          <cell r="CH19">
            <v>5506</v>
          </cell>
          <cell r="CI19">
            <v>6200</v>
          </cell>
          <cell r="CJ19">
            <v>32643</v>
          </cell>
          <cell r="CK19">
            <v>77846</v>
          </cell>
          <cell r="CL19">
            <v>71029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187718</v>
          </cell>
          <cell r="EN19" t="e">
            <v>#VALUE!</v>
          </cell>
          <cell r="EO19" t="str">
            <v>計画なし</v>
          </cell>
          <cell r="EP19" t="str">
            <v>県立消防学校</v>
          </cell>
          <cell r="EQ19" t="str">
            <v>130</v>
          </cell>
          <cell r="ER19">
            <v>0.16483842641376889</v>
          </cell>
          <cell r="ES19">
            <v>130</v>
          </cell>
          <cell r="ET19">
            <v>187718</v>
          </cell>
          <cell r="EU19" t="str">
            <v>業務用季時別電力A</v>
          </cell>
          <cell r="EV19">
            <v>2142.7800000000002</v>
          </cell>
          <cell r="EW19">
            <v>0</v>
          </cell>
          <cell r="EX19">
            <v>0</v>
          </cell>
          <cell r="EY19">
            <v>17.260000000000002</v>
          </cell>
          <cell r="EZ19">
            <v>14.79</v>
          </cell>
          <cell r="FA19">
            <v>13.84</v>
          </cell>
          <cell r="FB19">
            <v>9.59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6200</v>
          </cell>
          <cell r="FJ19">
            <v>32643</v>
          </cell>
          <cell r="FK19">
            <v>77846</v>
          </cell>
          <cell r="FL19">
            <v>71029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5189685</v>
          </cell>
          <cell r="FR19">
            <v>1379.3799999999999</v>
          </cell>
          <cell r="FS19">
            <v>0</v>
          </cell>
          <cell r="FT19">
            <v>0</v>
          </cell>
          <cell r="FU19">
            <v>15.59</v>
          </cell>
          <cell r="FV19">
            <v>13.25</v>
          </cell>
          <cell r="FW19">
            <v>12.33</v>
          </cell>
          <cell r="FX19">
            <v>8.25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3904066</v>
          </cell>
          <cell r="GD19">
            <v>1285619</v>
          </cell>
          <cell r="GE19">
            <v>0.24772582536319643</v>
          </cell>
          <cell r="GG19">
            <v>0.24772582536319643</v>
          </cell>
          <cell r="GH19" t="str">
            <v>6600V</v>
          </cell>
          <cell r="GI19" t="str">
            <v>一回線受電方式</v>
          </cell>
          <cell r="GJ19" t="str">
            <v>九州電力（株）</v>
          </cell>
          <cell r="GK19" t="str">
            <v>あり</v>
          </cell>
          <cell r="GL19" t="str">
            <v>自動検針</v>
          </cell>
          <cell r="GM19" t="str">
            <v>大学・各種学校</v>
          </cell>
          <cell r="GN19">
            <v>130</v>
          </cell>
          <cell r="GO1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0">
          <cell r="A20">
            <v>16</v>
          </cell>
          <cell r="B20">
            <v>56</v>
          </cell>
          <cell r="C20" t="str">
            <v>04</v>
          </cell>
          <cell r="D20" t="str">
            <v>新</v>
          </cell>
          <cell r="F20" t="str">
            <v>危機管理防災局</v>
          </cell>
          <cell r="G20" t="str">
            <v>危機管理防災局</v>
          </cell>
          <cell r="H20" t="str">
            <v>300000147937</v>
          </cell>
          <cell r="I20" t="str">
            <v>09-1100-0120-1691-0000-0000</v>
          </cell>
          <cell r="J20" t="str">
            <v>鹿児島県環境放射線監視センター</v>
          </cell>
          <cell r="K20" t="str">
            <v>薩摩川内市隈之城町217-8</v>
          </cell>
          <cell r="L20" t="str">
            <v>九州電力(株)</v>
          </cell>
          <cell r="M20" t="str">
            <v>業務電力Ａ</v>
          </cell>
          <cell r="N20">
            <v>76</v>
          </cell>
          <cell r="O20">
            <v>221621</v>
          </cell>
          <cell r="P20" t="str">
            <v>895-0041</v>
          </cell>
          <cell r="Q20" t="str">
            <v>摩川内市</v>
          </cell>
          <cell r="R20" t="str">
            <v>隈之城町２１７－８</v>
          </cell>
          <cell r="S20" t="str">
            <v>ｶｺﾞｼﾏｹﾝｶﾝｷｮｳﾎｳｼｬｾﾝｶﾝｼｾﾝﾀｰ</v>
          </cell>
          <cell r="T20" t="str">
            <v>鹿児島県知事　三反園訓</v>
          </cell>
          <cell r="U20" t="str">
            <v>下尾崎</v>
          </cell>
          <cell r="V20" t="str">
            <v>0996-20-2230</v>
          </cell>
          <cell r="W20" t="str">
            <v>中村</v>
          </cell>
          <cell r="X20" t="str">
            <v>0996-29-3785</v>
          </cell>
          <cell r="Y20">
            <v>13633</v>
          </cell>
          <cell r="Z20">
            <v>18606</v>
          </cell>
          <cell r="AA20">
            <v>17950</v>
          </cell>
          <cell r="AB20">
            <v>22679</v>
          </cell>
          <cell r="AC20">
            <v>25673</v>
          </cell>
          <cell r="AD20">
            <v>21589</v>
          </cell>
          <cell r="AE20">
            <v>17522</v>
          </cell>
          <cell r="AF20">
            <v>15582</v>
          </cell>
          <cell r="AG20">
            <v>18851</v>
          </cell>
          <cell r="AH20">
            <v>18328</v>
          </cell>
          <cell r="AI20">
            <v>15183</v>
          </cell>
          <cell r="AJ20">
            <v>16025</v>
          </cell>
          <cell r="AK20">
            <v>69941</v>
          </cell>
          <cell r="AL20">
            <v>151680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221621</v>
          </cell>
          <cell r="EN20">
            <v>6.7856005097164706E-3</v>
          </cell>
          <cell r="EO20" t="str">
            <v>（補足）
環境放射線監視センター（隈之城町）は，平成２９年度に建設工事が完了し，平成３０年４月より電気料金の支払いを実施している。よって，支払い実績は，Ｈ３０．４月使用分（５月請求）のみである。平成３０年度１０月に，センターの運用開始（現庁舎からの機能移転）予定のため，平成３０年１０月より電気料金が上がる見込み。現在は制御電源や機器の点検等のための電力を使用。</v>
          </cell>
          <cell r="EP20" t="str">
            <v>環境放射線監視センター</v>
          </cell>
          <cell r="EQ20" t="str">
            <v>76</v>
          </cell>
          <cell r="ER20">
            <v>0.33288422254265804</v>
          </cell>
          <cell r="ES20">
            <v>76</v>
          </cell>
          <cell r="ET20">
            <v>221621</v>
          </cell>
          <cell r="EU20" t="str">
            <v>業務用電力A</v>
          </cell>
          <cell r="EV20">
            <v>2142.7800000000002</v>
          </cell>
          <cell r="EW20">
            <v>13.37</v>
          </cell>
          <cell r="EX20">
            <v>12.44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G20">
            <v>69941</v>
          </cell>
          <cell r="FH20">
            <v>151680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4483093</v>
          </cell>
          <cell r="FR20">
            <v>2035.64</v>
          </cell>
          <cell r="FS20">
            <v>12.7</v>
          </cell>
          <cell r="FT20">
            <v>11.81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4257619</v>
          </cell>
          <cell r="GD20">
            <v>225474</v>
          </cell>
          <cell r="GE20">
            <v>5.0294294586349153E-2</v>
          </cell>
          <cell r="GG20">
            <v>5.0294294586349153E-2</v>
          </cell>
          <cell r="GH20" t="str">
            <v>6600V</v>
          </cell>
          <cell r="GI20" t="str">
            <v>一回線受電方式</v>
          </cell>
          <cell r="GJ20" t="str">
            <v>九州電力（株）</v>
          </cell>
          <cell r="GK20" t="str">
            <v>あり</v>
          </cell>
          <cell r="GL20" t="str">
            <v>自動検針</v>
          </cell>
          <cell r="GM20" t="str">
            <v>庁舎</v>
          </cell>
          <cell r="GN20">
            <v>76</v>
          </cell>
          <cell r="GO2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1">
          <cell r="A21">
            <v>17</v>
          </cell>
          <cell r="B21">
            <v>3</v>
          </cell>
          <cell r="C21" t="str">
            <v>05</v>
          </cell>
          <cell r="F21" t="str">
            <v>環境林務部</v>
          </cell>
          <cell r="G21" t="str">
            <v>環境林務部</v>
          </cell>
          <cell r="H21" t="str">
            <v>100410000293064053333388</v>
          </cell>
          <cell r="I21" t="str">
            <v>0911000062681100000000</v>
          </cell>
          <cell r="J21" t="str">
            <v>環境保健センター（城南庁舎）</v>
          </cell>
          <cell r="K21" t="str">
            <v>鹿児島市城南町１８番地</v>
          </cell>
          <cell r="L21" t="str">
            <v>九州電力（株）</v>
          </cell>
          <cell r="M21" t="str">
            <v>業務用季時別電力A-Ⅰ</v>
          </cell>
          <cell r="N21">
            <v>121</v>
          </cell>
          <cell r="O21">
            <v>230490</v>
          </cell>
          <cell r="P21" t="str">
            <v>892-0835</v>
          </cell>
          <cell r="Q21" t="str">
            <v>鹿児島市</v>
          </cell>
          <cell r="R21" t="str">
            <v>城南町１８番地</v>
          </cell>
          <cell r="S21" t="str">
            <v>環境保健センター</v>
          </cell>
          <cell r="T21" t="str">
            <v>環境保健センター資金前渡職員</v>
          </cell>
          <cell r="U21" t="str">
            <v>湊﨑</v>
          </cell>
          <cell r="V21" t="str">
            <v>099-225-5131</v>
          </cell>
          <cell r="W21" t="str">
            <v>幸野</v>
          </cell>
          <cell r="X21" t="str">
            <v>099-264-6950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8059</v>
          </cell>
          <cell r="AP21">
            <v>7380</v>
          </cell>
          <cell r="AQ21">
            <v>0</v>
          </cell>
          <cell r="AR21">
            <v>0</v>
          </cell>
          <cell r="AS21">
            <v>7882</v>
          </cell>
          <cell r="AT21">
            <v>8637</v>
          </cell>
          <cell r="AU21">
            <v>0</v>
          </cell>
          <cell r="AV21">
            <v>0</v>
          </cell>
          <cell r="AW21">
            <v>12425</v>
          </cell>
          <cell r="AX21">
            <v>7338</v>
          </cell>
          <cell r="AY21">
            <v>4525</v>
          </cell>
          <cell r="AZ21">
            <v>12696</v>
          </cell>
          <cell r="BA21">
            <v>0</v>
          </cell>
          <cell r="BB21">
            <v>8650</v>
          </cell>
          <cell r="BC21">
            <v>5902</v>
          </cell>
          <cell r="BD21">
            <v>15747</v>
          </cell>
          <cell r="BE21">
            <v>0</v>
          </cell>
          <cell r="BF21">
            <v>8665</v>
          </cell>
          <cell r="BG21">
            <v>4374</v>
          </cell>
          <cell r="BH21">
            <v>12064</v>
          </cell>
          <cell r="BI21">
            <v>0</v>
          </cell>
          <cell r="BJ21">
            <v>8308</v>
          </cell>
          <cell r="BK21">
            <v>0</v>
          </cell>
          <cell r="BL21">
            <v>0</v>
          </cell>
          <cell r="BM21">
            <v>9779</v>
          </cell>
          <cell r="BN21">
            <v>7780</v>
          </cell>
          <cell r="BO21">
            <v>0</v>
          </cell>
          <cell r="BP21">
            <v>0</v>
          </cell>
          <cell r="BQ21">
            <v>7921</v>
          </cell>
          <cell r="BR21">
            <v>6935</v>
          </cell>
          <cell r="BS21">
            <v>0</v>
          </cell>
          <cell r="BT21">
            <v>0</v>
          </cell>
          <cell r="BU21">
            <v>10219</v>
          </cell>
          <cell r="BV21">
            <v>6518</v>
          </cell>
          <cell r="BW21">
            <v>0</v>
          </cell>
          <cell r="BX21">
            <v>0</v>
          </cell>
          <cell r="BY21">
            <v>12848</v>
          </cell>
          <cell r="BZ21">
            <v>6903</v>
          </cell>
          <cell r="CA21">
            <v>0</v>
          </cell>
          <cell r="CB21">
            <v>0</v>
          </cell>
          <cell r="CC21">
            <v>8485</v>
          </cell>
          <cell r="CD21">
            <v>5745</v>
          </cell>
          <cell r="CE21">
            <v>0</v>
          </cell>
          <cell r="CF21">
            <v>0</v>
          </cell>
          <cell r="CG21">
            <v>8436</v>
          </cell>
          <cell r="CH21">
            <v>6269</v>
          </cell>
          <cell r="CI21">
            <v>14801</v>
          </cell>
          <cell r="CJ21">
            <v>40507</v>
          </cell>
          <cell r="CK21">
            <v>86054</v>
          </cell>
          <cell r="CL21">
            <v>89128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230490</v>
          </cell>
          <cell r="EN21">
            <v>0.25626822801590809</v>
          </cell>
          <cell r="EO21">
            <v>0</v>
          </cell>
          <cell r="EP21" t="str">
            <v>環境保健センター城南庁舎</v>
          </cell>
          <cell r="EQ21" t="str">
            <v>121</v>
          </cell>
          <cell r="ER21">
            <v>0.21745160194724331</v>
          </cell>
          <cell r="ES21">
            <v>121</v>
          </cell>
          <cell r="ET21">
            <v>230490</v>
          </cell>
          <cell r="EU21" t="str">
            <v>業務用季時別電力A</v>
          </cell>
          <cell r="EV21">
            <v>2142.7800000000002</v>
          </cell>
          <cell r="EW21">
            <v>0</v>
          </cell>
          <cell r="EX21">
            <v>0</v>
          </cell>
          <cell r="EY21">
            <v>17.260000000000002</v>
          </cell>
          <cell r="EZ21">
            <v>14.79</v>
          </cell>
          <cell r="FA21">
            <v>13.84</v>
          </cell>
          <cell r="FB21">
            <v>9.59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14801</v>
          </cell>
          <cell r="FJ21">
            <v>40507</v>
          </cell>
          <cell r="FK21">
            <v>86054</v>
          </cell>
          <cell r="FL21">
            <v>89128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5544907</v>
          </cell>
          <cell r="FR21">
            <v>1379.3799999999999</v>
          </cell>
          <cell r="FS21">
            <v>0</v>
          </cell>
          <cell r="FT21">
            <v>0</v>
          </cell>
          <cell r="FU21">
            <v>15.59</v>
          </cell>
          <cell r="FV21">
            <v>13.25</v>
          </cell>
          <cell r="FW21">
            <v>12.33</v>
          </cell>
          <cell r="FX21">
            <v>8.25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4266247</v>
          </cell>
          <cell r="GD21">
            <v>1278660</v>
          </cell>
          <cell r="GE21">
            <v>0.23060080178080533</v>
          </cell>
          <cell r="GG21">
            <v>0.23060080178080533</v>
          </cell>
          <cell r="GH21" t="str">
            <v>6600V</v>
          </cell>
          <cell r="GI21" t="str">
            <v>一回線受電方式</v>
          </cell>
          <cell r="GJ21" t="str">
            <v>九州電力（株）</v>
          </cell>
          <cell r="GK21" t="str">
            <v>あり</v>
          </cell>
          <cell r="GL21" t="str">
            <v>自動検針</v>
          </cell>
          <cell r="GM21" t="str">
            <v>試験・研究施設</v>
          </cell>
          <cell r="GN21">
            <v>120</v>
          </cell>
          <cell r="GO2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2">
          <cell r="A22">
            <v>18</v>
          </cell>
          <cell r="B22">
            <v>4</v>
          </cell>
          <cell r="C22" t="str">
            <v>05</v>
          </cell>
          <cell r="F22" t="str">
            <v>環境林務部</v>
          </cell>
          <cell r="G22" t="str">
            <v>環境林務部</v>
          </cell>
          <cell r="H22" t="str">
            <v>300000108063</v>
          </cell>
          <cell r="I22" t="str">
            <v>09-1100-0093-4571-0000-0000</v>
          </cell>
          <cell r="J22" t="str">
            <v>環境保健センター錦江庁舎</v>
          </cell>
          <cell r="K22" t="str">
            <v>鹿児島市錦江町１１－４０</v>
          </cell>
          <cell r="L22" t="str">
            <v>九州電力（株）</v>
          </cell>
          <cell r="M22" t="str">
            <v>業務用季時別電力A-Ⅰ</v>
          </cell>
          <cell r="N22">
            <v>121</v>
          </cell>
          <cell r="O22">
            <v>368563</v>
          </cell>
          <cell r="P22" t="str">
            <v>892-0836</v>
          </cell>
          <cell r="Q22" t="str">
            <v>鹿児島市錦江町</v>
          </cell>
          <cell r="R22" t="str">
            <v>１１－４０</v>
          </cell>
          <cell r="S22" t="str">
            <v>環境保健センター</v>
          </cell>
          <cell r="T22" t="str">
            <v>環境保健センター資金前渡職員</v>
          </cell>
          <cell r="U22" t="str">
            <v>瀬角</v>
          </cell>
          <cell r="V22" t="str">
            <v>099-224-2612</v>
          </cell>
          <cell r="W22" t="str">
            <v>（一財）九州保安協会　和田</v>
          </cell>
          <cell r="X22" t="str">
            <v>099-264-5804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11642</v>
          </cell>
          <cell r="AP22">
            <v>11546</v>
          </cell>
          <cell r="AQ22">
            <v>0</v>
          </cell>
          <cell r="AR22">
            <v>0</v>
          </cell>
          <cell r="AS22">
            <v>11952</v>
          </cell>
          <cell r="AT22">
            <v>14213</v>
          </cell>
          <cell r="AU22">
            <v>0</v>
          </cell>
          <cell r="AV22">
            <v>0</v>
          </cell>
          <cell r="AW22">
            <v>17778</v>
          </cell>
          <cell r="AX22">
            <v>13655</v>
          </cell>
          <cell r="AY22">
            <v>5750</v>
          </cell>
          <cell r="AZ22">
            <v>17320</v>
          </cell>
          <cell r="BA22">
            <v>0</v>
          </cell>
          <cell r="BB22">
            <v>18642</v>
          </cell>
          <cell r="BC22">
            <v>5963</v>
          </cell>
          <cell r="BD22">
            <v>17430</v>
          </cell>
          <cell r="BE22">
            <v>0</v>
          </cell>
          <cell r="BF22">
            <v>17577</v>
          </cell>
          <cell r="BG22">
            <v>4309</v>
          </cell>
          <cell r="BH22">
            <v>13402</v>
          </cell>
          <cell r="BI22">
            <v>0</v>
          </cell>
          <cell r="BJ22">
            <v>15553</v>
          </cell>
          <cell r="BK22">
            <v>0</v>
          </cell>
          <cell r="BL22">
            <v>0</v>
          </cell>
          <cell r="BM22">
            <v>13622</v>
          </cell>
          <cell r="BN22">
            <v>13715</v>
          </cell>
          <cell r="BO22">
            <v>0</v>
          </cell>
          <cell r="BP22">
            <v>0</v>
          </cell>
          <cell r="BQ22">
            <v>11344</v>
          </cell>
          <cell r="BR22">
            <v>11794</v>
          </cell>
          <cell r="BS22">
            <v>0</v>
          </cell>
          <cell r="BT22">
            <v>0</v>
          </cell>
          <cell r="BU22">
            <v>16518</v>
          </cell>
          <cell r="BV22">
            <v>15527</v>
          </cell>
          <cell r="BW22">
            <v>0</v>
          </cell>
          <cell r="BX22">
            <v>0</v>
          </cell>
          <cell r="BY22">
            <v>16403</v>
          </cell>
          <cell r="BZ22">
            <v>17441</v>
          </cell>
          <cell r="CA22">
            <v>0</v>
          </cell>
          <cell r="CB22">
            <v>0</v>
          </cell>
          <cell r="CC22">
            <v>14004</v>
          </cell>
          <cell r="CD22">
            <v>14059</v>
          </cell>
          <cell r="CE22">
            <v>0</v>
          </cell>
          <cell r="CF22">
            <v>0</v>
          </cell>
          <cell r="CG22">
            <v>14154</v>
          </cell>
          <cell r="CH22">
            <v>13250</v>
          </cell>
          <cell r="CI22">
            <v>16022</v>
          </cell>
          <cell r="CJ22">
            <v>48152</v>
          </cell>
          <cell r="CK22">
            <v>127417</v>
          </cell>
          <cell r="CL22">
            <v>176972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368563</v>
          </cell>
          <cell r="EN22" t="e">
            <v>#VALUE!</v>
          </cell>
          <cell r="EO22">
            <v>0</v>
          </cell>
          <cell r="EP22" t="str">
            <v>環境保健センター錦江庁舎</v>
          </cell>
          <cell r="EQ22" t="str">
            <v>121</v>
          </cell>
          <cell r="ER22">
            <v>0.34771406468168609</v>
          </cell>
          <cell r="ES22">
            <v>121</v>
          </cell>
          <cell r="ET22">
            <v>368563</v>
          </cell>
          <cell r="EU22" t="str">
            <v>業務用季時別電力A</v>
          </cell>
          <cell r="EV22">
            <v>2142.7800000000002</v>
          </cell>
          <cell r="EW22">
            <v>0</v>
          </cell>
          <cell r="EX22">
            <v>0</v>
          </cell>
          <cell r="EY22">
            <v>17.260000000000002</v>
          </cell>
          <cell r="EZ22">
            <v>14.79</v>
          </cell>
          <cell r="FA22">
            <v>13.84</v>
          </cell>
          <cell r="FB22">
            <v>9.59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16022</v>
          </cell>
          <cell r="FJ22">
            <v>48152</v>
          </cell>
          <cell r="FK22">
            <v>127417</v>
          </cell>
          <cell r="FL22">
            <v>176972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7093939</v>
          </cell>
          <cell r="FR22">
            <v>2035.64</v>
          </cell>
          <cell r="FS22">
            <v>0</v>
          </cell>
          <cell r="FT22">
            <v>0</v>
          </cell>
          <cell r="FU22">
            <v>16.39</v>
          </cell>
          <cell r="FV22">
            <v>14.05</v>
          </cell>
          <cell r="FW22">
            <v>13.14</v>
          </cell>
          <cell r="FX22">
            <v>9.11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6737997</v>
          </cell>
          <cell r="GD22">
            <v>355942</v>
          </cell>
          <cell r="GE22">
            <v>5.0175508980271788E-2</v>
          </cell>
          <cell r="GG22">
            <v>5.0175508980271788E-2</v>
          </cell>
          <cell r="GH22" t="str">
            <v>6600V</v>
          </cell>
          <cell r="GI22" t="str">
            <v>一回線受電方式</v>
          </cell>
          <cell r="GJ22" t="str">
            <v>九州電力（株）</v>
          </cell>
          <cell r="GK22" t="str">
            <v>あり</v>
          </cell>
          <cell r="GL22" t="str">
            <v>自動検針</v>
          </cell>
          <cell r="GM22" t="str">
            <v>試験・研究施設</v>
          </cell>
          <cell r="GN22">
            <v>117</v>
          </cell>
          <cell r="GO2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3">
          <cell r="A23">
            <v>19</v>
          </cell>
          <cell r="B23">
            <v>6</v>
          </cell>
          <cell r="C23" t="str">
            <v>05</v>
          </cell>
          <cell r="F23" t="str">
            <v>環境林務部</v>
          </cell>
          <cell r="G23" t="str">
            <v>環境林務部</v>
          </cell>
          <cell r="H23" t="str">
            <v>300000004006</v>
          </cell>
          <cell r="I23" t="str">
            <v>09-1100-0003-8661-0000-0000</v>
          </cell>
          <cell r="J23" t="str">
            <v>森林技術総合センター</v>
          </cell>
          <cell r="K23" t="str">
            <v>姶良市蒲生町上久徳１８２－１</v>
          </cell>
          <cell r="L23" t="str">
            <v>九州電力（株）</v>
          </cell>
          <cell r="M23" t="str">
            <v>業務用電力Ａ－１</v>
          </cell>
          <cell r="N23">
            <v>31</v>
          </cell>
          <cell r="O23">
            <v>54524</v>
          </cell>
          <cell r="P23" t="str">
            <v>899-5302</v>
          </cell>
          <cell r="Q23" t="str">
            <v>姶良市</v>
          </cell>
          <cell r="R23" t="str">
            <v>蒲生町上久徳１８２－１</v>
          </cell>
          <cell r="S23" t="str">
            <v>森林技術総合センター</v>
          </cell>
          <cell r="T23" t="str">
            <v>森林技術総合センター資金前渡職員</v>
          </cell>
          <cell r="U23" t="str">
            <v>神之田</v>
          </cell>
          <cell r="V23" t="str">
            <v>0995-52-0074</v>
          </cell>
          <cell r="W23">
            <v>0</v>
          </cell>
          <cell r="X23">
            <v>0</v>
          </cell>
          <cell r="Y23">
            <v>4074</v>
          </cell>
          <cell r="Z23">
            <v>4263</v>
          </cell>
          <cell r="AA23">
            <v>5027</v>
          </cell>
          <cell r="AB23">
            <v>6476</v>
          </cell>
          <cell r="AC23">
            <v>7145</v>
          </cell>
          <cell r="AD23">
            <v>5327</v>
          </cell>
          <cell r="AE23">
            <v>4056</v>
          </cell>
          <cell r="AF23">
            <v>3494</v>
          </cell>
          <cell r="AG23">
            <v>3772</v>
          </cell>
          <cell r="AH23">
            <v>3837</v>
          </cell>
          <cell r="AI23">
            <v>3481</v>
          </cell>
          <cell r="AJ23">
            <v>3572</v>
          </cell>
          <cell r="AK23">
            <v>18948</v>
          </cell>
          <cell r="AL23">
            <v>35576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54524</v>
          </cell>
          <cell r="EN23" t="e">
            <v>#VALUE!</v>
          </cell>
          <cell r="EO23">
            <v>0</v>
          </cell>
          <cell r="EP23" t="str">
            <v>森林技術総合センター</v>
          </cell>
          <cell r="EQ23" t="str">
            <v>31</v>
          </cell>
          <cell r="ER23">
            <v>0.20078067462070998</v>
          </cell>
          <cell r="ES23">
            <v>31</v>
          </cell>
          <cell r="ET23">
            <v>54524</v>
          </cell>
          <cell r="EU23" t="str">
            <v>業務用電力A</v>
          </cell>
          <cell r="EV23">
            <v>2142.7800000000002</v>
          </cell>
          <cell r="EW23">
            <v>13.37</v>
          </cell>
          <cell r="EX23">
            <v>12.44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18948</v>
          </cell>
          <cell r="FH23">
            <v>35576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1373447</v>
          </cell>
          <cell r="FR23">
            <v>1639.92</v>
          </cell>
          <cell r="FS23">
            <v>10.5</v>
          </cell>
          <cell r="FT23">
            <v>9.74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1064006</v>
          </cell>
          <cell r="GD23">
            <v>309441</v>
          </cell>
          <cell r="GE23">
            <v>0.22530246889759853</v>
          </cell>
          <cell r="GG23">
            <v>0.22530246889759853</v>
          </cell>
          <cell r="GH23" t="str">
            <v>6600V</v>
          </cell>
          <cell r="GI23" t="str">
            <v>一回線受電方式</v>
          </cell>
          <cell r="GJ23" t="str">
            <v>九州電力（株）</v>
          </cell>
          <cell r="GK23" t="str">
            <v>あり</v>
          </cell>
          <cell r="GL23" t="str">
            <v>自動検針</v>
          </cell>
          <cell r="GM23" t="str">
            <v>試験・研究施設</v>
          </cell>
          <cell r="GN23">
            <v>35</v>
          </cell>
          <cell r="GO2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4">
          <cell r="A24">
            <v>20</v>
          </cell>
          <cell r="B24">
            <v>8</v>
          </cell>
          <cell r="C24" t="str">
            <v>07</v>
          </cell>
          <cell r="F24" t="str">
            <v>くらし保健福祉部</v>
          </cell>
          <cell r="G24" t="str">
            <v>くらし保健福祉部</v>
          </cell>
          <cell r="H24" t="str">
            <v>106810000140319656889287</v>
          </cell>
          <cell r="I24" t="str">
            <v>0911000042556100000000</v>
          </cell>
          <cell r="J24" t="str">
            <v>ハートピアかごしま</v>
          </cell>
          <cell r="K24" t="str">
            <v>鹿児島市小野一丁目１番１号</v>
          </cell>
          <cell r="L24" t="str">
            <v>九州電力（株）</v>
          </cell>
          <cell r="M24" t="str">
            <v>新電力</v>
          </cell>
          <cell r="N24">
            <v>318</v>
          </cell>
          <cell r="O24">
            <v>863422</v>
          </cell>
          <cell r="P24" t="str">
            <v>890-0021</v>
          </cell>
          <cell r="Q24" t="str">
            <v>鹿児島市</v>
          </cell>
          <cell r="R24" t="str">
            <v>小野一丁目１番１号</v>
          </cell>
          <cell r="S24" t="str">
            <v>ハートピアかごしま</v>
          </cell>
          <cell r="T24" t="str">
            <v>ハートピアかごしま　所長　西　正剛</v>
          </cell>
          <cell r="U24" t="str">
            <v>松田　廣美</v>
          </cell>
          <cell r="V24" t="str">
            <v>099-220-5165</v>
          </cell>
          <cell r="W24" t="str">
            <v>光畑　昭二</v>
          </cell>
          <cell r="X24" t="str">
            <v>099－206－0246</v>
          </cell>
          <cell r="Y24">
            <v>61660</v>
          </cell>
          <cell r="Z24">
            <v>65587</v>
          </cell>
          <cell r="AA24">
            <v>78808</v>
          </cell>
          <cell r="AB24">
            <v>92500</v>
          </cell>
          <cell r="AC24">
            <v>91559</v>
          </cell>
          <cell r="AD24">
            <v>80474</v>
          </cell>
          <cell r="AE24">
            <v>76400</v>
          </cell>
          <cell r="AF24">
            <v>61294</v>
          </cell>
          <cell r="AG24">
            <v>63199</v>
          </cell>
          <cell r="AH24">
            <v>66670</v>
          </cell>
          <cell r="AI24">
            <v>61247</v>
          </cell>
          <cell r="AJ24">
            <v>64024</v>
          </cell>
          <cell r="AK24">
            <v>264533</v>
          </cell>
          <cell r="AL24">
            <v>598889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863422</v>
          </cell>
          <cell r="EN24" t="e">
            <v>#VALUE!</v>
          </cell>
          <cell r="EO24" t="str">
            <v>なし</v>
          </cell>
          <cell r="EP24" t="str">
            <v>ハートピアかごしま</v>
          </cell>
          <cell r="EQ24" t="str">
            <v>318</v>
          </cell>
          <cell r="ER24">
            <v>0.30995017374572814</v>
          </cell>
          <cell r="ES24">
            <v>318</v>
          </cell>
          <cell r="ET24">
            <v>863422</v>
          </cell>
          <cell r="EU24" t="str">
            <v>業務用電力A</v>
          </cell>
          <cell r="EV24">
            <v>2142.7800000000002</v>
          </cell>
          <cell r="EW24">
            <v>13.37</v>
          </cell>
          <cell r="EX24">
            <v>12.44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264533</v>
          </cell>
          <cell r="FH24">
            <v>598889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17937306</v>
          </cell>
          <cell r="FR24">
            <v>2035.64</v>
          </cell>
          <cell r="FS24">
            <v>12.7</v>
          </cell>
          <cell r="FT24">
            <v>11.81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17035250</v>
          </cell>
          <cell r="GD24">
            <v>902056</v>
          </cell>
          <cell r="GE24">
            <v>5.0289380133226258E-2</v>
          </cell>
          <cell r="GG24">
            <v>5.0289380133226258E-2</v>
          </cell>
          <cell r="GH24" t="str">
            <v>6600V</v>
          </cell>
          <cell r="GI24" t="str">
            <v>一回線受電方式</v>
          </cell>
          <cell r="GJ24" t="str">
            <v>九州電力（株）</v>
          </cell>
          <cell r="GK24" t="str">
            <v>あり</v>
          </cell>
          <cell r="GL24" t="str">
            <v>自動検針</v>
          </cell>
          <cell r="GM24" t="str">
            <v>事務所</v>
          </cell>
          <cell r="GN24">
            <v>318</v>
          </cell>
          <cell r="GO2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5">
          <cell r="A25">
            <v>21</v>
          </cell>
          <cell r="B25">
            <v>9</v>
          </cell>
          <cell r="C25" t="str">
            <v>07</v>
          </cell>
          <cell r="F25" t="str">
            <v>くらし保健福祉部</v>
          </cell>
          <cell r="G25" t="str">
            <v>くらし保健福祉部</v>
          </cell>
          <cell r="H25" t="str">
            <v>300000027290</v>
          </cell>
          <cell r="I25" t="str">
            <v>09-1100-0027-8921-0000-0000</v>
          </cell>
          <cell r="J25" t="str">
            <v>大口食肉衛生検査所</v>
          </cell>
          <cell r="K25" t="str">
            <v>伊佐市大口宮人５２１</v>
          </cell>
          <cell r="L25" t="str">
            <v>九州電力（株）</v>
          </cell>
          <cell r="M25" t="str">
            <v>業務用電力Ａ</v>
          </cell>
          <cell r="N25">
            <v>41</v>
          </cell>
          <cell r="O25">
            <v>67145</v>
          </cell>
          <cell r="P25" t="str">
            <v>895-2526</v>
          </cell>
          <cell r="Q25" t="str">
            <v>伊佐市</v>
          </cell>
          <cell r="R25" t="str">
            <v>大口宮人５２１</v>
          </cell>
          <cell r="S25" t="str">
            <v>大口食肉衛生検査所</v>
          </cell>
          <cell r="T25" t="str">
            <v>大口食肉衛生検査所　資金前渡職員</v>
          </cell>
          <cell r="U25" t="str">
            <v>和田　寿</v>
          </cell>
          <cell r="V25" t="str">
            <v>0995-22-4020</v>
          </cell>
          <cell r="W25" t="str">
            <v>岩村　謙次</v>
          </cell>
          <cell r="X25" t="str">
            <v>0996-62-2388</v>
          </cell>
          <cell r="Y25">
            <v>4085</v>
          </cell>
          <cell r="Z25">
            <v>4321</v>
          </cell>
          <cell r="AA25">
            <v>5166</v>
          </cell>
          <cell r="AB25">
            <v>6968</v>
          </cell>
          <cell r="AC25">
            <v>7627</v>
          </cell>
          <cell r="AD25">
            <v>6349</v>
          </cell>
          <cell r="AE25">
            <v>5252</v>
          </cell>
          <cell r="AF25">
            <v>4823</v>
          </cell>
          <cell r="AG25">
            <v>5905</v>
          </cell>
          <cell r="AH25">
            <v>6421</v>
          </cell>
          <cell r="AI25">
            <v>5292</v>
          </cell>
          <cell r="AJ25">
            <v>4936</v>
          </cell>
          <cell r="AK25">
            <v>20944</v>
          </cell>
          <cell r="AL25">
            <v>46201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67145</v>
          </cell>
          <cell r="EN25" t="e">
            <v>#VALUE!</v>
          </cell>
          <cell r="EO25" t="str">
            <v>なし</v>
          </cell>
          <cell r="EP25" t="str">
            <v>大口食肉衛生検査所</v>
          </cell>
          <cell r="EQ25" t="str">
            <v>41</v>
          </cell>
          <cell r="ER25">
            <v>0.18695010580242788</v>
          </cell>
          <cell r="ES25">
            <v>41</v>
          </cell>
          <cell r="ET25">
            <v>67145</v>
          </cell>
          <cell r="EU25" t="str">
            <v>業務用電力A</v>
          </cell>
          <cell r="EV25">
            <v>2142.7800000000002</v>
          </cell>
          <cell r="EW25">
            <v>13.37</v>
          </cell>
          <cell r="EX25">
            <v>12.44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20944</v>
          </cell>
          <cell r="FH25">
            <v>46201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1750872</v>
          </cell>
          <cell r="FR25">
            <v>1639.92</v>
          </cell>
          <cell r="FS25">
            <v>10.5</v>
          </cell>
          <cell r="FT25">
            <v>9.74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1355724</v>
          </cell>
          <cell r="GD25">
            <v>395148</v>
          </cell>
          <cell r="GE25">
            <v>0.22568640083341329</v>
          </cell>
          <cell r="GG25">
            <v>0.22568640083341329</v>
          </cell>
          <cell r="GH25" t="str">
            <v>6600V</v>
          </cell>
          <cell r="GI25" t="str">
            <v>一回線受電方式</v>
          </cell>
          <cell r="GJ25" t="str">
            <v>九州電力（株）</v>
          </cell>
          <cell r="GK25" t="str">
            <v>あり</v>
          </cell>
          <cell r="GL25" t="str">
            <v>自動検針</v>
          </cell>
          <cell r="GM25" t="str">
            <v>庁舎</v>
          </cell>
          <cell r="GN25">
            <v>41</v>
          </cell>
          <cell r="GO2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6">
          <cell r="A26">
            <v>22</v>
          </cell>
          <cell r="B26">
            <v>10</v>
          </cell>
          <cell r="C26" t="str">
            <v>07</v>
          </cell>
          <cell r="F26" t="str">
            <v>くらし保健福祉部</v>
          </cell>
          <cell r="G26" t="str">
            <v>くらし保健福祉部</v>
          </cell>
          <cell r="H26" t="str">
            <v>300000021389</v>
          </cell>
          <cell r="I26" t="str">
            <v>09-1100-0021-6821-0000-0000</v>
          </cell>
          <cell r="J26" t="str">
            <v>末吉食肉衛生検査所</v>
          </cell>
          <cell r="K26" t="str">
            <v>曽於市末吉町諏訪方８６０８－１０</v>
          </cell>
          <cell r="L26" t="str">
            <v>九州電力（株）</v>
          </cell>
          <cell r="M26" t="str">
            <v>産業用電力A</v>
          </cell>
          <cell r="N26">
            <v>30</v>
          </cell>
          <cell r="O26">
            <v>80457</v>
          </cell>
          <cell r="P26" t="str">
            <v>899-8604</v>
          </cell>
          <cell r="Q26" t="str">
            <v>曽於市</v>
          </cell>
          <cell r="R26" t="str">
            <v>末吉町諏訪方8608-10</v>
          </cell>
          <cell r="S26" t="str">
            <v>鹿児島県くらし保健福祉部末吉食肉衛生検査所</v>
          </cell>
          <cell r="T26" t="str">
            <v>末吉食肉衛生検査所長</v>
          </cell>
          <cell r="U26" t="str">
            <v>四反田</v>
          </cell>
          <cell r="V26" t="str">
            <v>0986-76-1299</v>
          </cell>
          <cell r="W26" t="str">
            <v>田中　茂輝</v>
          </cell>
          <cell r="X26" t="str">
            <v>0986-76-3958</v>
          </cell>
          <cell r="Y26">
            <v>5866</v>
          </cell>
          <cell r="Z26">
            <v>6120</v>
          </cell>
          <cell r="AA26">
            <v>6882</v>
          </cell>
          <cell r="AB26">
            <v>8399</v>
          </cell>
          <cell r="AC26">
            <v>8807</v>
          </cell>
          <cell r="AD26">
            <v>7602</v>
          </cell>
          <cell r="AE26">
            <v>6799</v>
          </cell>
          <cell r="AF26">
            <v>6313</v>
          </cell>
          <cell r="AG26">
            <v>6698</v>
          </cell>
          <cell r="AH26">
            <v>6228</v>
          </cell>
          <cell r="AI26">
            <v>5217</v>
          </cell>
          <cell r="AJ26">
            <v>5526</v>
          </cell>
          <cell r="AK26">
            <v>24808</v>
          </cell>
          <cell r="AL26">
            <v>55649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80457</v>
          </cell>
          <cell r="EN26" t="e">
            <v>#VALUE!</v>
          </cell>
          <cell r="EO26">
            <v>0</v>
          </cell>
          <cell r="EP26" t="str">
            <v>末吉食肉衛生検査所</v>
          </cell>
          <cell r="EQ26" t="str">
            <v>30</v>
          </cell>
          <cell r="ER26">
            <v>0.30615296803652969</v>
          </cell>
          <cell r="ES26">
            <v>30</v>
          </cell>
          <cell r="ET26">
            <v>80457</v>
          </cell>
          <cell r="EU26" t="str">
            <v>産業用電力A</v>
          </cell>
          <cell r="EV26">
            <v>2142.7800000000002</v>
          </cell>
          <cell r="EW26">
            <v>12.89</v>
          </cell>
          <cell r="EX26">
            <v>12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24808</v>
          </cell>
          <cell r="FH26">
            <v>55649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1643253</v>
          </cell>
          <cell r="FR26">
            <v>2035.64</v>
          </cell>
          <cell r="FS26">
            <v>12.24</v>
          </cell>
          <cell r="FT26">
            <v>11.4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1560954</v>
          </cell>
          <cell r="GD26">
            <v>82299</v>
          </cell>
          <cell r="GE26">
            <v>5.0082975658647833E-2</v>
          </cell>
          <cell r="GG26">
            <v>5.0082975658647833E-2</v>
          </cell>
          <cell r="GH26" t="str">
            <v>6600V</v>
          </cell>
          <cell r="GI26" t="str">
            <v>一回線受電方式</v>
          </cell>
          <cell r="GJ26" t="str">
            <v>九州電力（株）</v>
          </cell>
          <cell r="GK26" t="str">
            <v>あり</v>
          </cell>
          <cell r="GL26" t="str">
            <v>自動検針</v>
          </cell>
          <cell r="GM26" t="str">
            <v>庁舎</v>
          </cell>
          <cell r="GN26">
            <v>32</v>
          </cell>
          <cell r="GO2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7">
          <cell r="A27">
            <v>23</v>
          </cell>
          <cell r="B27">
            <v>11</v>
          </cell>
          <cell r="C27" t="str">
            <v>07</v>
          </cell>
          <cell r="F27" t="str">
            <v>くらし保健福祉部</v>
          </cell>
          <cell r="G27" t="str">
            <v>くらし保健福祉部</v>
          </cell>
          <cell r="H27" t="str">
            <v>107480000155964088436752</v>
          </cell>
          <cell r="I27" t="str">
            <v>0911000004980100000000</v>
          </cell>
          <cell r="J27" t="str">
            <v>鹿児島県中央児童相談所</v>
          </cell>
          <cell r="K27" t="str">
            <v>鹿児島市桜ヶ丘6丁目12番</v>
          </cell>
          <cell r="L27" t="str">
            <v>九州電力（株）</v>
          </cell>
          <cell r="M27" t="str">
            <v>業務用電力Ａ</v>
          </cell>
          <cell r="N27">
            <v>88</v>
          </cell>
          <cell r="O27">
            <v>167723</v>
          </cell>
          <cell r="P27" t="str">
            <v>891-0175</v>
          </cell>
          <cell r="Q27" t="str">
            <v>鹿児島市</v>
          </cell>
          <cell r="R27" t="str">
            <v>桜ヶ丘６丁目１２番</v>
          </cell>
          <cell r="S27" t="str">
            <v>鹿児島県中央児童相談所</v>
          </cell>
          <cell r="T27" t="str">
            <v>鹿児島県中央児童相談所</v>
          </cell>
          <cell r="U27" t="str">
            <v>大畑</v>
          </cell>
          <cell r="V27" t="str">
            <v>099-264-3003</v>
          </cell>
          <cell r="W27">
            <v>0</v>
          </cell>
          <cell r="X27">
            <v>0</v>
          </cell>
          <cell r="Y27">
            <v>9787</v>
          </cell>
          <cell r="Z27">
            <v>9872</v>
          </cell>
          <cell r="AA27">
            <v>12651</v>
          </cell>
          <cell r="AB27">
            <v>20954</v>
          </cell>
          <cell r="AC27">
            <v>23507</v>
          </cell>
          <cell r="AD27">
            <v>17405</v>
          </cell>
          <cell r="AE27">
            <v>10816</v>
          </cell>
          <cell r="AF27">
            <v>10094</v>
          </cell>
          <cell r="AG27">
            <v>13569</v>
          </cell>
          <cell r="AH27">
            <v>15250</v>
          </cell>
          <cell r="AI27">
            <v>12295</v>
          </cell>
          <cell r="AJ27">
            <v>11523</v>
          </cell>
          <cell r="AK27">
            <v>61866</v>
          </cell>
          <cell r="AL27">
            <v>105857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167723</v>
          </cell>
          <cell r="EN27" t="e">
            <v>#VALUE!</v>
          </cell>
          <cell r="EO27">
            <v>0</v>
          </cell>
          <cell r="EP27" t="str">
            <v>中央児童相談所</v>
          </cell>
          <cell r="EQ27" t="str">
            <v>88</v>
          </cell>
          <cell r="ER27">
            <v>0.21757342258198423</v>
          </cell>
          <cell r="ES27">
            <v>88</v>
          </cell>
          <cell r="ET27">
            <v>167723</v>
          </cell>
          <cell r="EU27" t="str">
            <v>業務用電力A</v>
          </cell>
          <cell r="EV27">
            <v>2142.7800000000002</v>
          </cell>
          <cell r="EW27">
            <v>13.37</v>
          </cell>
          <cell r="EX27">
            <v>12.44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61866</v>
          </cell>
          <cell r="FH27">
            <v>105857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4067368</v>
          </cell>
          <cell r="FR27">
            <v>1639.92</v>
          </cell>
          <cell r="FS27">
            <v>10.5</v>
          </cell>
          <cell r="FT27">
            <v>9.74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3152632</v>
          </cell>
          <cell r="GD27">
            <v>914736</v>
          </cell>
          <cell r="GE27">
            <v>0.22489629657311561</v>
          </cell>
          <cell r="GG27">
            <v>0.22489629657311561</v>
          </cell>
          <cell r="GH27" t="str">
            <v>6600V</v>
          </cell>
          <cell r="GI27" t="str">
            <v>一回線受電方式</v>
          </cell>
          <cell r="GJ27" t="str">
            <v>九州電力（株）</v>
          </cell>
          <cell r="GK27" t="str">
            <v>あり</v>
          </cell>
          <cell r="GL27" t="str">
            <v>自動検針</v>
          </cell>
          <cell r="GM27" t="str">
            <v>その他福祉施設</v>
          </cell>
          <cell r="GN27">
            <v>91</v>
          </cell>
          <cell r="GO2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8">
          <cell r="A28">
            <v>24</v>
          </cell>
          <cell r="B28">
            <v>12</v>
          </cell>
          <cell r="C28" t="str">
            <v>07</v>
          </cell>
          <cell r="F28" t="str">
            <v>くらし保健福祉部</v>
          </cell>
          <cell r="G28" t="str">
            <v>くらし保健福祉部</v>
          </cell>
          <cell r="H28" t="str">
            <v>300000019181</v>
          </cell>
          <cell r="I28" t="str">
            <v>09-1100-0019-3481-0000-0000</v>
          </cell>
          <cell r="J28" t="str">
            <v>若駒学園</v>
          </cell>
          <cell r="K28" t="str">
            <v>霧島市国分上之段２５２８</v>
          </cell>
          <cell r="L28" t="str">
            <v>九州電力（株）</v>
          </cell>
          <cell r="M28" t="str">
            <v>業務用季時別電力Ａ</v>
          </cell>
          <cell r="N28">
            <v>61</v>
          </cell>
          <cell r="O28">
            <v>161383</v>
          </cell>
          <cell r="P28" t="str">
            <v>899-4461</v>
          </cell>
          <cell r="Q28" t="str">
            <v>霧島市</v>
          </cell>
          <cell r="R28" t="str">
            <v>国分上之段2528</v>
          </cell>
          <cell r="S28" t="str">
            <v>鹿児島県立若駒学園　資金前渡職員　大園</v>
          </cell>
          <cell r="T28" t="str">
            <v>園長　野間　穣</v>
          </cell>
          <cell r="U28" t="str">
            <v>廣盛</v>
          </cell>
          <cell r="V28" t="str">
            <v>0995-48-2424</v>
          </cell>
          <cell r="W28" t="str">
            <v>花田電気管理事務所　代表者　花田正一</v>
          </cell>
          <cell r="X28" t="str">
            <v>099-482-3748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6024</v>
          </cell>
          <cell r="AP28">
            <v>4834</v>
          </cell>
          <cell r="AQ28">
            <v>0</v>
          </cell>
          <cell r="AR28">
            <v>0</v>
          </cell>
          <cell r="AS28">
            <v>5337</v>
          </cell>
          <cell r="AT28">
            <v>5513</v>
          </cell>
          <cell r="AU28">
            <v>0</v>
          </cell>
          <cell r="AV28">
            <v>0</v>
          </cell>
          <cell r="AW28">
            <v>7086</v>
          </cell>
          <cell r="AX28">
            <v>4530</v>
          </cell>
          <cell r="AY28">
            <v>2515</v>
          </cell>
          <cell r="AZ28">
            <v>7347</v>
          </cell>
          <cell r="BA28">
            <v>0</v>
          </cell>
          <cell r="BB28">
            <v>6645</v>
          </cell>
          <cell r="BC28">
            <v>2883</v>
          </cell>
          <cell r="BD28">
            <v>7986</v>
          </cell>
          <cell r="BE28">
            <v>0</v>
          </cell>
          <cell r="BF28">
            <v>5867</v>
          </cell>
          <cell r="BG28">
            <v>1867</v>
          </cell>
          <cell r="BH28">
            <v>5760</v>
          </cell>
          <cell r="BI28">
            <v>0</v>
          </cell>
          <cell r="BJ28">
            <v>5319</v>
          </cell>
          <cell r="BK28">
            <v>0</v>
          </cell>
          <cell r="BL28">
            <v>0</v>
          </cell>
          <cell r="BM28">
            <v>5792</v>
          </cell>
          <cell r="BN28">
            <v>4692</v>
          </cell>
          <cell r="BO28">
            <v>0</v>
          </cell>
          <cell r="BP28">
            <v>0</v>
          </cell>
          <cell r="BQ28">
            <v>5465</v>
          </cell>
          <cell r="BR28">
            <v>4643</v>
          </cell>
          <cell r="BS28">
            <v>0</v>
          </cell>
          <cell r="BT28">
            <v>0</v>
          </cell>
          <cell r="BU28">
            <v>9870</v>
          </cell>
          <cell r="BV28">
            <v>7822</v>
          </cell>
          <cell r="BW28">
            <v>0</v>
          </cell>
          <cell r="BX28">
            <v>0</v>
          </cell>
          <cell r="BY28">
            <v>9035</v>
          </cell>
          <cell r="BZ28">
            <v>8361</v>
          </cell>
          <cell r="CA28">
            <v>0</v>
          </cell>
          <cell r="CB28">
            <v>0</v>
          </cell>
          <cell r="CC28">
            <v>7492</v>
          </cell>
          <cell r="CD28">
            <v>6477</v>
          </cell>
          <cell r="CE28">
            <v>0</v>
          </cell>
          <cell r="CF28">
            <v>0</v>
          </cell>
          <cell r="CG28">
            <v>7006</v>
          </cell>
          <cell r="CH28">
            <v>5215</v>
          </cell>
          <cell r="CI28">
            <v>7265</v>
          </cell>
          <cell r="CJ28">
            <v>21093</v>
          </cell>
          <cell r="CK28">
            <v>63107</v>
          </cell>
          <cell r="CL28">
            <v>69918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161383</v>
          </cell>
          <cell r="EN28" t="e">
            <v>#VALUE!</v>
          </cell>
          <cell r="EO28" t="str">
            <v>該当なし</v>
          </cell>
          <cell r="EP28" t="str">
            <v>若駒学園</v>
          </cell>
          <cell r="EQ28" t="str">
            <v>61</v>
          </cell>
          <cell r="ER28">
            <v>0.30201175237667488</v>
          </cell>
          <cell r="ES28">
            <v>61</v>
          </cell>
          <cell r="ET28">
            <v>161383</v>
          </cell>
          <cell r="EU28" t="str">
            <v>業務用季時別電力A</v>
          </cell>
          <cell r="EV28">
            <v>2142.7800000000002</v>
          </cell>
          <cell r="EW28">
            <v>0</v>
          </cell>
          <cell r="EX28">
            <v>0</v>
          </cell>
          <cell r="EY28">
            <v>17.260000000000002</v>
          </cell>
          <cell r="EZ28">
            <v>14.79</v>
          </cell>
          <cell r="FA28">
            <v>13.84</v>
          </cell>
          <cell r="FB28">
            <v>9.59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7265</v>
          </cell>
          <cell r="FJ28">
            <v>21093</v>
          </cell>
          <cell r="FK28">
            <v>63107</v>
          </cell>
          <cell r="FL28">
            <v>69918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3314511</v>
          </cell>
          <cell r="FR28">
            <v>2035.64</v>
          </cell>
          <cell r="FS28">
            <v>0</v>
          </cell>
          <cell r="FT28">
            <v>0</v>
          </cell>
          <cell r="FU28">
            <v>16.39</v>
          </cell>
          <cell r="FV28">
            <v>14.05</v>
          </cell>
          <cell r="FW28">
            <v>13.14</v>
          </cell>
          <cell r="FX28">
            <v>9.11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3148184</v>
          </cell>
          <cell r="GD28">
            <v>166327</v>
          </cell>
          <cell r="GE28">
            <v>5.0181459648195426E-2</v>
          </cell>
          <cell r="GG28">
            <v>5.0181459648195426E-2</v>
          </cell>
          <cell r="GH28" t="str">
            <v>6600V</v>
          </cell>
          <cell r="GI28" t="str">
            <v>一回線受電方式</v>
          </cell>
          <cell r="GJ28" t="str">
            <v>九州電力（株）</v>
          </cell>
          <cell r="GK28" t="str">
            <v>あり</v>
          </cell>
          <cell r="GL28" t="str">
            <v>自動検針</v>
          </cell>
          <cell r="GM28" t="str">
            <v>学校</v>
          </cell>
          <cell r="GN28">
            <v>61</v>
          </cell>
          <cell r="GO2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9">
          <cell r="A29">
            <v>25</v>
          </cell>
          <cell r="B29">
            <v>7</v>
          </cell>
          <cell r="C29" t="str">
            <v>07</v>
          </cell>
          <cell r="F29" t="str">
            <v>くらし保健福祉部</v>
          </cell>
          <cell r="G29" t="str">
            <v>くらし保健福祉部</v>
          </cell>
          <cell r="H29" t="str">
            <v>104710000322464062618282</v>
          </cell>
          <cell r="I29" t="str">
            <v>09-1100-0089-1311-0000-0000</v>
          </cell>
          <cell r="J29" t="str">
            <v>こども総合療育センター</v>
          </cell>
          <cell r="K29" t="str">
            <v>鹿児島市桜ヶ丘6丁目12番</v>
          </cell>
          <cell r="L29" t="str">
            <v>九州電力（株）</v>
          </cell>
          <cell r="M29" t="str">
            <v>業務用電力Ａ</v>
          </cell>
          <cell r="N29">
            <v>251</v>
          </cell>
          <cell r="O29">
            <v>326675</v>
          </cell>
          <cell r="P29" t="str">
            <v>891-0175</v>
          </cell>
          <cell r="Q29" t="str">
            <v>鹿児島市　</v>
          </cell>
          <cell r="R29" t="str">
            <v>桜ヶ丘6丁目12番</v>
          </cell>
          <cell r="S29" t="str">
            <v>鹿児島県こども総合療育センター</v>
          </cell>
          <cell r="T29" t="str">
            <v>鹿児島県こども総合療育センター所長 外岡 資朗</v>
          </cell>
          <cell r="U29" t="str">
            <v>長野</v>
          </cell>
          <cell r="V29" t="str">
            <v>099-265-0063</v>
          </cell>
          <cell r="W29" t="str">
            <v>和田　</v>
          </cell>
          <cell r="X29" t="str">
            <v>099-264-5804</v>
          </cell>
          <cell r="Y29">
            <v>19601</v>
          </cell>
          <cell r="Z29">
            <v>21307</v>
          </cell>
          <cell r="AA29">
            <v>27800</v>
          </cell>
          <cell r="AB29">
            <v>38914</v>
          </cell>
          <cell r="AC29">
            <v>31246</v>
          </cell>
          <cell r="AD29">
            <v>36073</v>
          </cell>
          <cell r="AE29">
            <v>23334</v>
          </cell>
          <cell r="AF29">
            <v>20797</v>
          </cell>
          <cell r="AG29">
            <v>29225</v>
          </cell>
          <cell r="AH29">
            <v>30166</v>
          </cell>
          <cell r="AI29">
            <v>28333</v>
          </cell>
          <cell r="AJ29">
            <v>19879</v>
          </cell>
          <cell r="AK29">
            <v>106233</v>
          </cell>
          <cell r="AL29">
            <v>220442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326675</v>
          </cell>
          <cell r="EN29" t="e">
            <v>#VALUE!</v>
          </cell>
          <cell r="EO29">
            <v>0</v>
          </cell>
          <cell r="EP29" t="str">
            <v>こども総合療育センター</v>
          </cell>
          <cell r="EQ29" t="str">
            <v>251</v>
          </cell>
          <cell r="ER29">
            <v>0.14857237715803454</v>
          </cell>
          <cell r="ES29">
            <v>251</v>
          </cell>
          <cell r="ET29">
            <v>326675</v>
          </cell>
          <cell r="EU29" t="str">
            <v>業務用電力A-1</v>
          </cell>
          <cell r="EV29">
            <v>1416.78</v>
          </cell>
          <cell r="EW29">
            <v>18.98</v>
          </cell>
          <cell r="EX29">
            <v>17.53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106233</v>
          </cell>
          <cell r="FH29">
            <v>220442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9507890</v>
          </cell>
          <cell r="FR29">
            <v>1639.92</v>
          </cell>
          <cell r="FS29">
            <v>10.5</v>
          </cell>
          <cell r="FT29">
            <v>9.74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7461074</v>
          </cell>
          <cell r="GD29">
            <v>2046816</v>
          </cell>
          <cell r="GE29">
            <v>0.21527552380181092</v>
          </cell>
          <cell r="GG29">
            <v>0.21527552380181092</v>
          </cell>
          <cell r="GH29" t="str">
            <v>6600V</v>
          </cell>
          <cell r="GI29" t="str">
            <v>一回線受電方式</v>
          </cell>
          <cell r="GJ29" t="str">
            <v>九州電力（株）</v>
          </cell>
          <cell r="GK29" t="str">
            <v>あり</v>
          </cell>
          <cell r="GL29" t="str">
            <v>自動検針</v>
          </cell>
          <cell r="GM29" t="str">
            <v>診療所・医院</v>
          </cell>
          <cell r="GN29">
            <v>275</v>
          </cell>
          <cell r="GO29" t="str">
            <v>※ただし，令和５年度に施設内の養護学校が移転し，令和６年度は契約電力及び予定使用電力量の減少が５割程度見込まれる。</v>
          </cell>
        </row>
        <row r="30">
          <cell r="A30">
            <v>26</v>
          </cell>
          <cell r="B30">
            <v>17</v>
          </cell>
          <cell r="C30" t="str">
            <v>08</v>
          </cell>
          <cell r="F30" t="str">
            <v>商工労働水産部</v>
          </cell>
          <cell r="G30" t="str">
            <v>商工労働水産部</v>
          </cell>
          <cell r="H30" t="str">
            <v>102450000489664157440067</v>
          </cell>
          <cell r="I30" t="str">
            <v>0911000049417100000000</v>
          </cell>
          <cell r="J30" t="str">
            <v>吹上高等技術専門校</v>
          </cell>
          <cell r="K30" t="str">
            <v>日置市吹上町中之里１７１７</v>
          </cell>
          <cell r="L30" t="str">
            <v>九州電力（株）</v>
          </cell>
          <cell r="M30" t="str">
            <v>業務用電力Ａ</v>
          </cell>
          <cell r="N30">
            <v>58</v>
          </cell>
          <cell r="O30">
            <v>113726</v>
          </cell>
          <cell r="P30" t="str">
            <v>899-3302</v>
          </cell>
          <cell r="Q30" t="str">
            <v>日置市</v>
          </cell>
          <cell r="R30" t="str">
            <v>吹上町中之里１７１７</v>
          </cell>
          <cell r="S30" t="str">
            <v>鹿児島県立吹上高等技術専門校</v>
          </cell>
          <cell r="T30" t="str">
            <v>鹿児島県知事　三反園　訓</v>
          </cell>
          <cell r="U30" t="str">
            <v>川上　京子</v>
          </cell>
          <cell r="V30" t="str">
            <v>０９９－２９６－２０５０</v>
          </cell>
          <cell r="W30" t="str">
            <v>山下　雄二</v>
          </cell>
          <cell r="X30" t="str">
            <v>０９９－２６４－５８０４</v>
          </cell>
          <cell r="Y30">
            <v>7585</v>
          </cell>
          <cell r="Z30">
            <v>7750</v>
          </cell>
          <cell r="AA30">
            <v>9735</v>
          </cell>
          <cell r="AB30">
            <v>12788</v>
          </cell>
          <cell r="AC30">
            <v>9275</v>
          </cell>
          <cell r="AD30">
            <v>11178</v>
          </cell>
          <cell r="AE30">
            <v>8446</v>
          </cell>
          <cell r="AF30">
            <v>8101</v>
          </cell>
          <cell r="AG30">
            <v>10472</v>
          </cell>
          <cell r="AH30">
            <v>10309</v>
          </cell>
          <cell r="AI30">
            <v>10277</v>
          </cell>
          <cell r="AJ30">
            <v>7810</v>
          </cell>
          <cell r="AK30">
            <v>33241</v>
          </cell>
          <cell r="AL30">
            <v>80485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113726</v>
          </cell>
          <cell r="EN30" t="e">
            <v>#VALUE!</v>
          </cell>
          <cell r="EO30">
            <v>0</v>
          </cell>
          <cell r="EP30" t="str">
            <v>吹上高等技術専門校</v>
          </cell>
          <cell r="EQ30" t="str">
            <v>58</v>
          </cell>
          <cell r="ER30">
            <v>0.22383482916076208</v>
          </cell>
          <cell r="ES30">
            <v>58</v>
          </cell>
          <cell r="ET30">
            <v>113726</v>
          </cell>
          <cell r="EU30" t="str">
            <v>業務用電力A</v>
          </cell>
          <cell r="EV30">
            <v>2142.7800000000002</v>
          </cell>
          <cell r="EW30">
            <v>13.37</v>
          </cell>
          <cell r="EX30">
            <v>12.44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33241</v>
          </cell>
          <cell r="FH30">
            <v>80485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2713334</v>
          </cell>
          <cell r="FR30">
            <v>1639.92</v>
          </cell>
          <cell r="FS30">
            <v>10.5</v>
          </cell>
          <cell r="FT30">
            <v>9.74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2103131</v>
          </cell>
          <cell r="GD30">
            <v>610203</v>
          </cell>
          <cell r="GE30">
            <v>0.22489048528489308</v>
          </cell>
          <cell r="GG30">
            <v>0.22489048528489308</v>
          </cell>
          <cell r="GH30" t="str">
            <v>6600V</v>
          </cell>
          <cell r="GI30" t="str">
            <v>一回線受電方式</v>
          </cell>
          <cell r="GJ30" t="str">
            <v>九州電力（株）</v>
          </cell>
          <cell r="GK30" t="str">
            <v>あり</v>
          </cell>
          <cell r="GL30" t="str">
            <v>自動検針</v>
          </cell>
          <cell r="GM30" t="str">
            <v>大学・各種学校</v>
          </cell>
          <cell r="GN30">
            <v>64</v>
          </cell>
          <cell r="GO3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1">
          <cell r="A31">
            <v>27</v>
          </cell>
          <cell r="B31">
            <v>13</v>
          </cell>
          <cell r="C31" t="str">
            <v>08</v>
          </cell>
          <cell r="F31" t="str">
            <v>商工労働水産部</v>
          </cell>
          <cell r="G31" t="str">
            <v>商工労働水産部</v>
          </cell>
          <cell r="H31" t="str">
            <v>300000081794</v>
          </cell>
          <cell r="I31" t="str">
            <v>09－1100－0073－1531－0000－0000</v>
          </cell>
          <cell r="J31" t="str">
            <v>水産技術開発センター</v>
          </cell>
          <cell r="K31" t="str">
            <v>指宿市岩本宇高田上160－10</v>
          </cell>
          <cell r="L31" t="str">
            <v>九州電力（株）</v>
          </cell>
          <cell r="M31" t="str">
            <v>産業用季時別電力Ａ</v>
          </cell>
          <cell r="N31">
            <v>290</v>
          </cell>
          <cell r="O31">
            <v>1352563</v>
          </cell>
          <cell r="P31" t="str">
            <v>８９１－０３１５</v>
          </cell>
          <cell r="Q31" t="str">
            <v>指宿市</v>
          </cell>
          <cell r="R31" t="str">
            <v>岩本</v>
          </cell>
          <cell r="S31" t="str">
            <v>鹿児島県水産技術開発センター</v>
          </cell>
          <cell r="T31" t="str">
            <v>資金前渡職員</v>
          </cell>
          <cell r="U31" t="str">
            <v>庶務部　末吉</v>
          </cell>
          <cell r="V31" t="str">
            <v>0993-27-9200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55664</v>
          </cell>
          <cell r="AP31">
            <v>58178</v>
          </cell>
          <cell r="AQ31">
            <v>0</v>
          </cell>
          <cell r="AR31">
            <v>0</v>
          </cell>
          <cell r="AS31">
            <v>45177</v>
          </cell>
          <cell r="AT31">
            <v>58220</v>
          </cell>
          <cell r="AU31">
            <v>0</v>
          </cell>
          <cell r="AV31">
            <v>0</v>
          </cell>
          <cell r="AW31">
            <v>62577</v>
          </cell>
          <cell r="AX31">
            <v>50468</v>
          </cell>
          <cell r="AY31">
            <v>17730</v>
          </cell>
          <cell r="AZ31">
            <v>54753</v>
          </cell>
          <cell r="BA31">
            <v>0</v>
          </cell>
          <cell r="BB31">
            <v>61811</v>
          </cell>
          <cell r="BC31">
            <v>16316</v>
          </cell>
          <cell r="BD31">
            <v>51422</v>
          </cell>
          <cell r="BE31">
            <v>0</v>
          </cell>
          <cell r="BF31">
            <v>52795</v>
          </cell>
          <cell r="BG31">
            <v>13269</v>
          </cell>
          <cell r="BH31">
            <v>42032</v>
          </cell>
          <cell r="BI31">
            <v>0</v>
          </cell>
          <cell r="BJ31">
            <v>46173</v>
          </cell>
          <cell r="BK31">
            <v>0</v>
          </cell>
          <cell r="BL31">
            <v>0</v>
          </cell>
          <cell r="BM31">
            <v>50681</v>
          </cell>
          <cell r="BN31">
            <v>49080</v>
          </cell>
          <cell r="BO31">
            <v>0</v>
          </cell>
          <cell r="BP31">
            <v>0</v>
          </cell>
          <cell r="BQ31">
            <v>45246</v>
          </cell>
          <cell r="BR31">
            <v>45097</v>
          </cell>
          <cell r="BS31">
            <v>0</v>
          </cell>
          <cell r="BT31">
            <v>0</v>
          </cell>
          <cell r="BU31">
            <v>54857</v>
          </cell>
          <cell r="BV31">
            <v>55161</v>
          </cell>
          <cell r="BW31">
            <v>0</v>
          </cell>
          <cell r="BX31">
            <v>0</v>
          </cell>
          <cell r="BY31">
            <v>53868</v>
          </cell>
          <cell r="BZ31">
            <v>62376</v>
          </cell>
          <cell r="CA31">
            <v>0</v>
          </cell>
          <cell r="CB31">
            <v>0</v>
          </cell>
          <cell r="CC31">
            <v>57123</v>
          </cell>
          <cell r="CD31">
            <v>60671</v>
          </cell>
          <cell r="CE31">
            <v>0</v>
          </cell>
          <cell r="CF31">
            <v>0</v>
          </cell>
          <cell r="CG31">
            <v>67892</v>
          </cell>
          <cell r="CH31">
            <v>63926</v>
          </cell>
          <cell r="CI31">
            <v>47315</v>
          </cell>
          <cell r="CJ31">
            <v>148207</v>
          </cell>
          <cell r="CK31">
            <v>493085</v>
          </cell>
          <cell r="CL31">
            <v>663956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1352563</v>
          </cell>
          <cell r="EN31" t="e">
            <v>#VALUE!</v>
          </cell>
          <cell r="EO31">
            <v>0</v>
          </cell>
          <cell r="EP31" t="str">
            <v>水産技術開発センター</v>
          </cell>
          <cell r="EQ31" t="str">
            <v>290</v>
          </cell>
          <cell r="ER31">
            <v>0.53242127224059199</v>
          </cell>
          <cell r="ES31">
            <v>290</v>
          </cell>
          <cell r="ET31">
            <v>1352563</v>
          </cell>
          <cell r="EU31" t="str">
            <v>産業用季時別電力A</v>
          </cell>
          <cell r="EV31">
            <v>2142.7800000000002</v>
          </cell>
          <cell r="EW31">
            <v>0</v>
          </cell>
          <cell r="EX31">
            <v>0</v>
          </cell>
          <cell r="EY31">
            <v>17.260000000000002</v>
          </cell>
          <cell r="EZ31">
            <v>14.79</v>
          </cell>
          <cell r="FA31">
            <v>13.84</v>
          </cell>
          <cell r="FB31">
            <v>9.59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47315</v>
          </cell>
          <cell r="FJ31">
            <v>148207</v>
          </cell>
          <cell r="FK31">
            <v>493085</v>
          </cell>
          <cell r="FL31">
            <v>663956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22538616</v>
          </cell>
          <cell r="FR31">
            <v>2099.92</v>
          </cell>
          <cell r="FS31">
            <v>0</v>
          </cell>
          <cell r="FT31">
            <v>0</v>
          </cell>
          <cell r="FU31">
            <v>16.91</v>
          </cell>
          <cell r="FV31">
            <v>14.49</v>
          </cell>
          <cell r="FW31">
            <v>13.56</v>
          </cell>
          <cell r="FX31">
            <v>9.39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22079958</v>
          </cell>
          <cell r="GD31">
            <v>458658</v>
          </cell>
          <cell r="GE31">
            <v>2.0349874189258155E-2</v>
          </cell>
          <cell r="GG31">
            <v>2.0349874189258155E-2</v>
          </cell>
          <cell r="GH31" t="str">
            <v>6600V</v>
          </cell>
          <cell r="GI31" t="str">
            <v>一回線受電方式</v>
          </cell>
          <cell r="GJ31" t="str">
            <v>九州電力（株）</v>
          </cell>
          <cell r="GK31" t="str">
            <v>あり</v>
          </cell>
          <cell r="GL31" t="str">
            <v>自動検針</v>
          </cell>
          <cell r="GM31" t="str">
            <v>試験・研究施設</v>
          </cell>
          <cell r="GN31">
            <v>300</v>
          </cell>
          <cell r="GO3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2">
          <cell r="A32">
            <v>28</v>
          </cell>
          <cell r="B32">
            <v>14</v>
          </cell>
          <cell r="C32" t="str">
            <v>08</v>
          </cell>
          <cell r="F32" t="str">
            <v>商工労働水産部</v>
          </cell>
          <cell r="G32" t="str">
            <v>商工労働水産部</v>
          </cell>
          <cell r="H32" t="str">
            <v>9CB02267</v>
          </cell>
          <cell r="I32" t="str">
            <v>09-1100-0071-5881-0000-0000</v>
          </cell>
          <cell r="J32" t="str">
            <v>工業技術センター</v>
          </cell>
          <cell r="K32" t="str">
            <v>霧島市隼人町小田１４４５－１</v>
          </cell>
          <cell r="L32" t="str">
            <v>九州電力（株）</v>
          </cell>
          <cell r="M32" t="str">
            <v>新電力</v>
          </cell>
          <cell r="N32">
            <v>542</v>
          </cell>
          <cell r="O32">
            <v>1008421</v>
          </cell>
          <cell r="P32" t="str">
            <v>899-5431</v>
          </cell>
          <cell r="Q32" t="str">
            <v>霧島市</v>
          </cell>
          <cell r="R32" t="str">
            <v>隼人町小田１４４５－１</v>
          </cell>
          <cell r="S32" t="str">
            <v>鹿児島県工業技術センター</v>
          </cell>
          <cell r="T32" t="str">
            <v>鹿児島県工業技術センター　資金前渡職員</v>
          </cell>
          <cell r="U32" t="str">
            <v>竹下　浩平</v>
          </cell>
          <cell r="V32" t="str">
            <v>0995-43-5111</v>
          </cell>
          <cell r="W32" t="str">
            <v>神崎　健一</v>
          </cell>
          <cell r="X32" t="str">
            <v>0995-43-5111</v>
          </cell>
          <cell r="Y32">
            <v>67043</v>
          </cell>
          <cell r="Z32">
            <v>68190</v>
          </cell>
          <cell r="AA32">
            <v>83249</v>
          </cell>
          <cell r="AB32">
            <v>109682</v>
          </cell>
          <cell r="AC32">
            <v>124312</v>
          </cell>
          <cell r="AD32">
            <v>100571</v>
          </cell>
          <cell r="AE32">
            <v>69785</v>
          </cell>
          <cell r="AF32">
            <v>65221</v>
          </cell>
          <cell r="AG32">
            <v>79046</v>
          </cell>
          <cell r="AH32">
            <v>89711</v>
          </cell>
          <cell r="AI32">
            <v>83072</v>
          </cell>
          <cell r="AJ32">
            <v>68539</v>
          </cell>
          <cell r="AK32">
            <v>334565</v>
          </cell>
          <cell r="AL32">
            <v>673856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1008421</v>
          </cell>
          <cell r="EN32">
            <v>0.21487156481153852</v>
          </cell>
          <cell r="EO32">
            <v>0</v>
          </cell>
          <cell r="EP32" t="str">
            <v>工業技術センター</v>
          </cell>
          <cell r="EQ32" t="str">
            <v>542</v>
          </cell>
          <cell r="ER32">
            <v>0.2123921633051947</v>
          </cell>
          <cell r="ES32">
            <v>542</v>
          </cell>
          <cell r="ET32">
            <v>1008421</v>
          </cell>
          <cell r="EU32" t="str">
            <v>業務用電力A</v>
          </cell>
          <cell r="EV32">
            <v>2142.7800000000002</v>
          </cell>
          <cell r="EW32">
            <v>13.37</v>
          </cell>
          <cell r="EX32">
            <v>12.44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334565</v>
          </cell>
          <cell r="FH32">
            <v>673856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24702047</v>
          </cell>
          <cell r="FR32">
            <v>1639.92</v>
          </cell>
          <cell r="FS32">
            <v>10.5</v>
          </cell>
          <cell r="FT32">
            <v>9.74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19142423</v>
          </cell>
          <cell r="GD32">
            <v>5559624</v>
          </cell>
          <cell r="GE32">
            <v>0.22506733956096836</v>
          </cell>
          <cell r="GG32">
            <v>0.22506733956096836</v>
          </cell>
          <cell r="GH32" t="str">
            <v>6600V</v>
          </cell>
          <cell r="GI32" t="str">
            <v>一回線受電方式</v>
          </cell>
          <cell r="GJ32" t="str">
            <v>九州電力（株）</v>
          </cell>
          <cell r="GK32" t="str">
            <v>あり</v>
          </cell>
          <cell r="GL32" t="str">
            <v>自動検針</v>
          </cell>
          <cell r="GM32" t="str">
            <v>試験・研究施設</v>
          </cell>
          <cell r="GN32">
            <v>542</v>
          </cell>
          <cell r="GO3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3">
          <cell r="A33">
            <v>29</v>
          </cell>
          <cell r="B33">
            <v>15</v>
          </cell>
          <cell r="C33" t="str">
            <v>08</v>
          </cell>
          <cell r="F33" t="str">
            <v>商工労働水産部</v>
          </cell>
          <cell r="G33" t="str">
            <v>商工労働水産部</v>
          </cell>
          <cell r="H33" t="str">
            <v>106070000325564103715662</v>
          </cell>
          <cell r="I33">
            <v>9.110000020331E+20</v>
          </cell>
          <cell r="J33" t="str">
            <v>宮之城高等技術専門校</v>
          </cell>
          <cell r="K33" t="str">
            <v>薩摩郡さつま町船木８８１</v>
          </cell>
          <cell r="L33" t="str">
            <v>九州電力（株）</v>
          </cell>
          <cell r="M33" t="str">
            <v>業務用電力Ａ</v>
          </cell>
          <cell r="N33">
            <v>118</v>
          </cell>
          <cell r="O33">
            <v>172060</v>
          </cell>
          <cell r="P33" t="str">
            <v>895-1804</v>
          </cell>
          <cell r="Q33" t="str">
            <v>薩摩郡さつま町</v>
          </cell>
          <cell r="R33" t="str">
            <v>船木881</v>
          </cell>
          <cell r="S33" t="str">
            <v>鹿児島県立宮之城高等技術専門校</v>
          </cell>
          <cell r="T33" t="str">
            <v>鹿児島県立宮之城高等技術専門校</v>
          </cell>
          <cell r="U33" t="str">
            <v>榮</v>
          </cell>
          <cell r="V33" t="str">
            <v>0996-53-0207</v>
          </cell>
          <cell r="W33" t="str">
            <v>脇　秀年</v>
          </cell>
          <cell r="X33" t="str">
            <v>川内事業所　0996-22-5941</v>
          </cell>
          <cell r="Y33">
            <v>10332</v>
          </cell>
          <cell r="Z33">
            <v>11569</v>
          </cell>
          <cell r="AA33">
            <v>14943</v>
          </cell>
          <cell r="AB33">
            <v>17813</v>
          </cell>
          <cell r="AC33">
            <v>10552</v>
          </cell>
          <cell r="AD33">
            <v>20800</v>
          </cell>
          <cell r="AE33">
            <v>18099</v>
          </cell>
          <cell r="AF33">
            <v>14465</v>
          </cell>
          <cell r="AG33">
            <v>14141</v>
          </cell>
          <cell r="AH33">
            <v>14110</v>
          </cell>
          <cell r="AI33">
            <v>14096</v>
          </cell>
          <cell r="AJ33">
            <v>11140</v>
          </cell>
          <cell r="AK33">
            <v>49165</v>
          </cell>
          <cell r="AL33">
            <v>122895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172060</v>
          </cell>
          <cell r="EN33" t="e">
            <v>#VALUE!</v>
          </cell>
          <cell r="EO33" t="str">
            <v>特になし</v>
          </cell>
          <cell r="EP33" t="str">
            <v>宮之城高等技術専門校</v>
          </cell>
          <cell r="EQ33" t="str">
            <v>118</v>
          </cell>
          <cell r="ER33">
            <v>0.16645383484250445</v>
          </cell>
          <cell r="ES33">
            <v>118</v>
          </cell>
          <cell r="ET33">
            <v>172060</v>
          </cell>
          <cell r="EU33" t="str">
            <v>業務用電力A</v>
          </cell>
          <cell r="EV33">
            <v>2142.7800000000002</v>
          </cell>
          <cell r="EW33">
            <v>13.37</v>
          </cell>
          <cell r="EX33">
            <v>12.44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49165</v>
          </cell>
          <cell r="FH33">
            <v>122895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4765199</v>
          </cell>
          <cell r="FR33">
            <v>1639.92</v>
          </cell>
          <cell r="FS33">
            <v>10.5</v>
          </cell>
          <cell r="FT33">
            <v>9.74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3687037</v>
          </cell>
          <cell r="GD33">
            <v>1078162</v>
          </cell>
          <cell r="GE33">
            <v>0.22625749732592493</v>
          </cell>
          <cell r="GG33">
            <v>0.22625749732592493</v>
          </cell>
          <cell r="GH33" t="str">
            <v>6600V</v>
          </cell>
          <cell r="GI33" t="str">
            <v>一回線受電方式</v>
          </cell>
          <cell r="GJ33" t="str">
            <v>九州電力（株）</v>
          </cell>
          <cell r="GK33" t="str">
            <v>あり</v>
          </cell>
          <cell r="GL33" t="str">
            <v>自動検針</v>
          </cell>
          <cell r="GM33" t="str">
            <v>大学・各種学校</v>
          </cell>
          <cell r="GN33">
            <v>118</v>
          </cell>
          <cell r="GO3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4">
          <cell r="A34">
            <v>30</v>
          </cell>
          <cell r="B34">
            <v>16</v>
          </cell>
          <cell r="C34" t="str">
            <v>08</v>
          </cell>
          <cell r="F34" t="str">
            <v>商工労働水産部</v>
          </cell>
          <cell r="G34" t="str">
            <v>商工労働水産部</v>
          </cell>
          <cell r="H34" t="str">
            <v>300000029126</v>
          </cell>
          <cell r="I34" t="str">
            <v>09－1100－0029－5041－0000－0000</v>
          </cell>
          <cell r="J34" t="str">
            <v>水産技術開発センター(ジツケンチ ブン)</v>
          </cell>
          <cell r="K34" t="str">
            <v>指宿市西方２６９９</v>
          </cell>
          <cell r="L34" t="str">
            <v>九州電力（株）</v>
          </cell>
          <cell r="M34" t="str">
            <v>産業用季時別電力Ａ</v>
          </cell>
          <cell r="N34">
            <v>16</v>
          </cell>
          <cell r="O34">
            <v>100085</v>
          </cell>
          <cell r="P34" t="str">
            <v>８９１－０３１５</v>
          </cell>
          <cell r="Q34" t="str">
            <v>指宿市</v>
          </cell>
          <cell r="R34" t="str">
            <v>岩本</v>
          </cell>
          <cell r="S34" t="str">
            <v>鹿児島県水産技術開発センター(ジツケンチブン)</v>
          </cell>
          <cell r="T34" t="str">
            <v>資金前渡職員</v>
          </cell>
          <cell r="U34" t="str">
            <v>庶務部　末吉</v>
          </cell>
          <cell r="V34" t="str">
            <v>0993-27-9200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4071</v>
          </cell>
          <cell r="AP34">
            <v>4643</v>
          </cell>
          <cell r="AQ34">
            <v>0</v>
          </cell>
          <cell r="AR34">
            <v>0</v>
          </cell>
          <cell r="AS34">
            <v>3698</v>
          </cell>
          <cell r="AT34">
            <v>5267</v>
          </cell>
          <cell r="AU34">
            <v>0</v>
          </cell>
          <cell r="AV34">
            <v>0</v>
          </cell>
          <cell r="AW34">
            <v>4499</v>
          </cell>
          <cell r="AX34">
            <v>4398</v>
          </cell>
          <cell r="AY34">
            <v>978</v>
          </cell>
          <cell r="AZ34">
            <v>3594</v>
          </cell>
          <cell r="BA34">
            <v>0</v>
          </cell>
          <cell r="BB34">
            <v>5086</v>
          </cell>
          <cell r="BC34">
            <v>686</v>
          </cell>
          <cell r="BD34">
            <v>2502</v>
          </cell>
          <cell r="BE34">
            <v>0</v>
          </cell>
          <cell r="BF34">
            <v>3225</v>
          </cell>
          <cell r="BG34">
            <v>497</v>
          </cell>
          <cell r="BH34">
            <v>1815</v>
          </cell>
          <cell r="BI34">
            <v>0</v>
          </cell>
          <cell r="BJ34">
            <v>2614</v>
          </cell>
          <cell r="BK34">
            <v>0</v>
          </cell>
          <cell r="BL34">
            <v>0</v>
          </cell>
          <cell r="BM34">
            <v>3738</v>
          </cell>
          <cell r="BN34">
            <v>4010</v>
          </cell>
          <cell r="BO34">
            <v>0</v>
          </cell>
          <cell r="BP34">
            <v>0</v>
          </cell>
          <cell r="BQ34">
            <v>4132</v>
          </cell>
          <cell r="BR34">
            <v>4732</v>
          </cell>
          <cell r="BS34">
            <v>0</v>
          </cell>
          <cell r="BT34">
            <v>0</v>
          </cell>
          <cell r="BU34">
            <v>4384</v>
          </cell>
          <cell r="BV34">
            <v>5014</v>
          </cell>
          <cell r="BW34">
            <v>0</v>
          </cell>
          <cell r="BX34">
            <v>0</v>
          </cell>
          <cell r="BY34">
            <v>4028</v>
          </cell>
          <cell r="BZ34">
            <v>5323</v>
          </cell>
          <cell r="CA34">
            <v>0</v>
          </cell>
          <cell r="CB34">
            <v>0</v>
          </cell>
          <cell r="CC34">
            <v>3770</v>
          </cell>
          <cell r="CD34">
            <v>4454</v>
          </cell>
          <cell r="CE34">
            <v>0</v>
          </cell>
          <cell r="CF34">
            <v>0</v>
          </cell>
          <cell r="CG34">
            <v>4368</v>
          </cell>
          <cell r="CH34">
            <v>4559</v>
          </cell>
          <cell r="CI34">
            <v>2161</v>
          </cell>
          <cell r="CJ34">
            <v>7911</v>
          </cell>
          <cell r="CK34">
            <v>36688</v>
          </cell>
          <cell r="CL34">
            <v>53325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100085</v>
          </cell>
          <cell r="EN34" t="e">
            <v>#VALUE!</v>
          </cell>
          <cell r="EO34">
            <v>0</v>
          </cell>
          <cell r="EP34" t="str">
            <v>水産技術開発センター実験池</v>
          </cell>
          <cell r="EQ34" t="str">
            <v>16</v>
          </cell>
          <cell r="ER34">
            <v>0.71407676940639264</v>
          </cell>
          <cell r="ES34">
            <v>16</v>
          </cell>
          <cell r="ET34">
            <v>100085</v>
          </cell>
          <cell r="EU34" t="str">
            <v>産業用季時別電力A</v>
          </cell>
          <cell r="EV34">
            <v>2142.7800000000002</v>
          </cell>
          <cell r="EW34">
            <v>0</v>
          </cell>
          <cell r="EX34">
            <v>0</v>
          </cell>
          <cell r="EY34">
            <v>17.260000000000002</v>
          </cell>
          <cell r="EZ34">
            <v>14.79</v>
          </cell>
          <cell r="FA34">
            <v>13.84</v>
          </cell>
          <cell r="FB34">
            <v>9.59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2161</v>
          </cell>
          <cell r="FJ34">
            <v>7911</v>
          </cell>
          <cell r="FK34">
            <v>36688</v>
          </cell>
          <cell r="FL34">
            <v>53325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1523152</v>
          </cell>
          <cell r="FR34">
            <v>2099.92</v>
          </cell>
          <cell r="FS34">
            <v>0</v>
          </cell>
          <cell r="FT34">
            <v>0</v>
          </cell>
          <cell r="FU34">
            <v>16.91</v>
          </cell>
          <cell r="FV34">
            <v>14.49</v>
          </cell>
          <cell r="FW34">
            <v>13.56</v>
          </cell>
          <cell r="FX34">
            <v>9.39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1492090</v>
          </cell>
          <cell r="GD34">
            <v>31062</v>
          </cell>
          <cell r="GE34">
            <v>2.0393237181843937E-2</v>
          </cell>
          <cell r="GG34">
            <v>2.0393237181843937E-2</v>
          </cell>
          <cell r="GH34" t="str">
            <v>6600V</v>
          </cell>
          <cell r="GI34" t="str">
            <v>一回線受電方式</v>
          </cell>
          <cell r="GJ34" t="str">
            <v>九州電力（株）</v>
          </cell>
          <cell r="GK34" t="str">
            <v>あり</v>
          </cell>
          <cell r="GL34" t="str">
            <v>自動検針</v>
          </cell>
          <cell r="GM34" t="str">
            <v>試験・研究施設</v>
          </cell>
          <cell r="GN34">
            <v>19</v>
          </cell>
          <cell r="GO3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5">
          <cell r="A35">
            <v>31</v>
          </cell>
          <cell r="B35">
            <v>18</v>
          </cell>
          <cell r="C35" t="str">
            <v>08</v>
          </cell>
          <cell r="F35" t="str">
            <v>商工労働水産部</v>
          </cell>
          <cell r="G35" t="str">
            <v>商工労働水産部</v>
          </cell>
          <cell r="H35" t="str">
            <v>300000006439</v>
          </cell>
          <cell r="I35" t="str">
            <v>09-1100-0007-4231-0000-0000</v>
          </cell>
          <cell r="J35" t="str">
            <v>姶良高等技術専門校</v>
          </cell>
          <cell r="K35" t="str">
            <v>姶良市西餠田1120</v>
          </cell>
          <cell r="L35" t="str">
            <v>九州電力（株）</v>
          </cell>
          <cell r="M35" t="str">
            <v>業務用電力Ａ－１</v>
          </cell>
          <cell r="N35">
            <v>100</v>
          </cell>
          <cell r="O35">
            <v>106400</v>
          </cell>
          <cell r="P35" t="str">
            <v>899-5431</v>
          </cell>
          <cell r="Q35" t="str">
            <v>姶良市</v>
          </cell>
          <cell r="R35" t="str">
            <v>西餠田1120</v>
          </cell>
          <cell r="S35" t="str">
            <v>鹿児島県立姶良高等技術専門校</v>
          </cell>
          <cell r="T35" t="str">
            <v>鹿児島県姶良高等技術専門校　校長　次村篤典</v>
          </cell>
          <cell r="U35" t="str">
            <v>日髙</v>
          </cell>
          <cell r="V35" t="str">
            <v>0995-65-2247</v>
          </cell>
          <cell r="W35" t="str">
            <v>堅山</v>
          </cell>
          <cell r="X35" t="str">
            <v>099-283-2723</v>
          </cell>
          <cell r="Y35">
            <v>6448</v>
          </cell>
          <cell r="Z35">
            <v>6902</v>
          </cell>
          <cell r="AA35">
            <v>9298</v>
          </cell>
          <cell r="AB35">
            <v>12475</v>
          </cell>
          <cell r="AC35">
            <v>10781</v>
          </cell>
          <cell r="AD35">
            <v>11686</v>
          </cell>
          <cell r="AE35">
            <v>7389</v>
          </cell>
          <cell r="AF35">
            <v>7401</v>
          </cell>
          <cell r="AG35">
            <v>8708</v>
          </cell>
          <cell r="AH35">
            <v>9002</v>
          </cell>
          <cell r="AI35">
            <v>9165</v>
          </cell>
          <cell r="AJ35">
            <v>7145</v>
          </cell>
          <cell r="AK35">
            <v>34942</v>
          </cell>
          <cell r="AL35">
            <v>71458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106400</v>
          </cell>
          <cell r="EN35" t="e">
            <v>#VALUE!</v>
          </cell>
          <cell r="EO35">
            <v>0</v>
          </cell>
          <cell r="EP35" t="str">
            <v>姶良高等技術専門校</v>
          </cell>
          <cell r="EQ35" t="str">
            <v>100</v>
          </cell>
          <cell r="ER35">
            <v>0.12146118721461187</v>
          </cell>
          <cell r="ES35">
            <v>100</v>
          </cell>
          <cell r="ET35">
            <v>106400</v>
          </cell>
          <cell r="EU35" t="str">
            <v>業務用電力A-1</v>
          </cell>
          <cell r="EV35">
            <v>1416.78</v>
          </cell>
          <cell r="EW35">
            <v>18.98</v>
          </cell>
          <cell r="EX35">
            <v>17.53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34942</v>
          </cell>
          <cell r="FH35">
            <v>71458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3360973</v>
          </cell>
          <cell r="FR35">
            <v>1639.92</v>
          </cell>
          <cell r="FS35">
            <v>10.5</v>
          </cell>
          <cell r="FT35">
            <v>9.74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2735610</v>
          </cell>
          <cell r="GD35">
            <v>625363</v>
          </cell>
          <cell r="GE35">
            <v>0.18606605884664951</v>
          </cell>
          <cell r="GG35">
            <v>0.18606605884664951</v>
          </cell>
          <cell r="GH35" t="str">
            <v>6600V</v>
          </cell>
          <cell r="GI35" t="str">
            <v>一回線受電方式</v>
          </cell>
          <cell r="GJ35" t="str">
            <v>九州電力（株）</v>
          </cell>
          <cell r="GK35" t="str">
            <v>あり</v>
          </cell>
          <cell r="GL35" t="str">
            <v>自動検針</v>
          </cell>
          <cell r="GM35" t="str">
            <v>大学・各種学校</v>
          </cell>
          <cell r="GN35">
            <v>106</v>
          </cell>
          <cell r="GO3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6">
          <cell r="A36">
            <v>32</v>
          </cell>
          <cell r="B36">
            <v>19</v>
          </cell>
          <cell r="C36" t="str">
            <v>08</v>
          </cell>
          <cell r="F36" t="str">
            <v>商工労働水産部</v>
          </cell>
          <cell r="G36" t="str">
            <v>商工労働水産部</v>
          </cell>
          <cell r="H36" t="str">
            <v>109610000286464131004159</v>
          </cell>
          <cell r="I36" t="str">
            <v>0911000065831100000000</v>
          </cell>
          <cell r="J36" t="str">
            <v>鹿屋高等技術専門校</v>
          </cell>
          <cell r="K36" t="str">
            <v>鹿屋市川西町３４８２</v>
          </cell>
          <cell r="L36" t="str">
            <v>九州電力（株）</v>
          </cell>
          <cell r="M36" t="str">
            <v>業務用電力Ａ</v>
          </cell>
          <cell r="N36">
            <v>58</v>
          </cell>
          <cell r="O36">
            <v>67947</v>
          </cell>
          <cell r="P36" t="str">
            <v>８９３－００３２</v>
          </cell>
          <cell r="Q36" t="str">
            <v>鹿屋市</v>
          </cell>
          <cell r="R36" t="str">
            <v>川西町３４８２</v>
          </cell>
          <cell r="S36" t="str">
            <v>鹿児島県立鹿屋高等技術専門校</v>
          </cell>
          <cell r="T36" t="str">
            <v>鹿児島県立鹿屋高等技術専門校</v>
          </cell>
          <cell r="U36" t="str">
            <v>福田</v>
          </cell>
          <cell r="V36" t="str">
            <v>０９９４－４４－８６７４</v>
          </cell>
          <cell r="W36" t="str">
            <v>（株）大野電気管理事務所　大野　茂弘</v>
          </cell>
          <cell r="X36" t="str">
            <v>０９８６－７６－０１０６</v>
          </cell>
          <cell r="Y36">
            <v>3808</v>
          </cell>
          <cell r="Z36">
            <v>4104</v>
          </cell>
          <cell r="AA36">
            <v>5765</v>
          </cell>
          <cell r="AB36">
            <v>6896</v>
          </cell>
          <cell r="AC36">
            <v>7352</v>
          </cell>
          <cell r="AD36">
            <v>7548</v>
          </cell>
          <cell r="AE36">
            <v>4732</v>
          </cell>
          <cell r="AF36">
            <v>4347</v>
          </cell>
          <cell r="AG36">
            <v>6174</v>
          </cell>
          <cell r="AH36">
            <v>6737</v>
          </cell>
          <cell r="AI36">
            <v>6109</v>
          </cell>
          <cell r="AJ36">
            <v>4375</v>
          </cell>
          <cell r="AK36">
            <v>21796</v>
          </cell>
          <cell r="AL36">
            <v>46151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67947</v>
          </cell>
          <cell r="EN36" t="e">
            <v>#VALUE!</v>
          </cell>
          <cell r="EO36">
            <v>0</v>
          </cell>
          <cell r="EP36" t="str">
            <v>鹿屋高等技術専門校</v>
          </cell>
          <cell r="EQ36" t="str">
            <v>58</v>
          </cell>
          <cell r="ER36">
            <v>0.13373287671232878</v>
          </cell>
          <cell r="ES36">
            <v>58</v>
          </cell>
          <cell r="ET36">
            <v>67947</v>
          </cell>
          <cell r="EU36" t="str">
            <v>業務用電力A-1</v>
          </cell>
          <cell r="EV36">
            <v>1416.78</v>
          </cell>
          <cell r="EW36">
            <v>18.98</v>
          </cell>
          <cell r="EX36">
            <v>17.53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21796</v>
          </cell>
          <cell r="FH36">
            <v>46151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2060882</v>
          </cell>
          <cell r="FR36">
            <v>1639.92</v>
          </cell>
          <cell r="FS36">
            <v>10.5</v>
          </cell>
          <cell r="FT36">
            <v>9.74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1648545</v>
          </cell>
          <cell r="GD36">
            <v>412337</v>
          </cell>
          <cell r="GE36">
            <v>0.2000779277998449</v>
          </cell>
          <cell r="GG36">
            <v>0.2000779277998449</v>
          </cell>
          <cell r="GH36" t="str">
            <v>6600V</v>
          </cell>
          <cell r="GI36" t="str">
            <v>一回線受電方式</v>
          </cell>
          <cell r="GJ36" t="str">
            <v>九州電力（株）</v>
          </cell>
          <cell r="GK36" t="str">
            <v>あり</v>
          </cell>
          <cell r="GL36" t="str">
            <v>自動検針</v>
          </cell>
          <cell r="GM36" t="str">
            <v>大学・各種学校</v>
          </cell>
          <cell r="GN36">
            <v>58</v>
          </cell>
          <cell r="GO3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7">
          <cell r="A37">
            <v>33</v>
          </cell>
          <cell r="B37">
            <v>20</v>
          </cell>
          <cell r="C37" t="str">
            <v>08</v>
          </cell>
          <cell r="F37" t="str">
            <v>商工労働水産部</v>
          </cell>
          <cell r="G37" t="str">
            <v>商工労働水産部</v>
          </cell>
          <cell r="H37" t="str">
            <v>300000074637</v>
          </cell>
          <cell r="I37" t="str">
            <v>09-1100-0073-5541-0000-0000</v>
          </cell>
          <cell r="J37" t="str">
            <v>姶良高等技術専門校寄宿舎</v>
          </cell>
          <cell r="K37" t="str">
            <v>姶良市西餠田1128-1</v>
          </cell>
          <cell r="L37" t="str">
            <v>九州電力（株）</v>
          </cell>
          <cell r="M37" t="str">
            <v>業務用季時別電力A1</v>
          </cell>
          <cell r="N37">
            <v>27</v>
          </cell>
          <cell r="O37">
            <v>53721</v>
          </cell>
          <cell r="P37" t="str">
            <v>899-5431</v>
          </cell>
          <cell r="Q37" t="str">
            <v>姶良市</v>
          </cell>
          <cell r="R37" t="str">
            <v>西餠田1120</v>
          </cell>
          <cell r="S37" t="str">
            <v>鹿児島県立姶良高等技術専門校</v>
          </cell>
          <cell r="T37" t="str">
            <v>鹿児島県姶良高等技術専門校　校長　次村篤典</v>
          </cell>
          <cell r="U37" t="str">
            <v>日髙</v>
          </cell>
          <cell r="V37" t="str">
            <v>0995-65-2247</v>
          </cell>
          <cell r="W37" t="str">
            <v>堅山</v>
          </cell>
          <cell r="X37" t="str">
            <v>099-283-2723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1875</v>
          </cell>
          <cell r="AP37">
            <v>1408</v>
          </cell>
          <cell r="AQ37">
            <v>0</v>
          </cell>
          <cell r="AR37">
            <v>0</v>
          </cell>
          <cell r="AS37">
            <v>1705</v>
          </cell>
          <cell r="AT37">
            <v>1597</v>
          </cell>
          <cell r="AU37">
            <v>0</v>
          </cell>
          <cell r="AV37">
            <v>0</v>
          </cell>
          <cell r="AW37">
            <v>2662</v>
          </cell>
          <cell r="AX37">
            <v>1905</v>
          </cell>
          <cell r="AY37">
            <v>546</v>
          </cell>
          <cell r="AZ37">
            <v>2831</v>
          </cell>
          <cell r="BA37">
            <v>0</v>
          </cell>
          <cell r="BB37">
            <v>2656</v>
          </cell>
          <cell r="BC37">
            <v>391</v>
          </cell>
          <cell r="BD37">
            <v>1798</v>
          </cell>
          <cell r="BE37">
            <v>0</v>
          </cell>
          <cell r="BF37">
            <v>1682</v>
          </cell>
          <cell r="BG37">
            <v>523</v>
          </cell>
          <cell r="BH37">
            <v>2773</v>
          </cell>
          <cell r="BI37">
            <v>0</v>
          </cell>
          <cell r="BJ37">
            <v>2642</v>
          </cell>
          <cell r="BK37">
            <v>0</v>
          </cell>
          <cell r="BL37">
            <v>0</v>
          </cell>
          <cell r="BM37">
            <v>2218</v>
          </cell>
          <cell r="BN37">
            <v>1831</v>
          </cell>
          <cell r="BO37">
            <v>0</v>
          </cell>
          <cell r="BP37">
            <v>0</v>
          </cell>
          <cell r="BQ37">
            <v>1912</v>
          </cell>
          <cell r="BR37">
            <v>1587</v>
          </cell>
          <cell r="BS37">
            <v>0</v>
          </cell>
          <cell r="BT37">
            <v>0</v>
          </cell>
          <cell r="BU37">
            <v>2572</v>
          </cell>
          <cell r="BV37">
            <v>2736</v>
          </cell>
          <cell r="BW37">
            <v>0</v>
          </cell>
          <cell r="BX37">
            <v>0</v>
          </cell>
          <cell r="BY37">
            <v>2528</v>
          </cell>
          <cell r="BZ37">
            <v>3025</v>
          </cell>
          <cell r="CA37">
            <v>0</v>
          </cell>
          <cell r="CB37">
            <v>0</v>
          </cell>
          <cell r="CC37">
            <v>2296</v>
          </cell>
          <cell r="CD37">
            <v>2758</v>
          </cell>
          <cell r="CE37">
            <v>0</v>
          </cell>
          <cell r="CF37">
            <v>0</v>
          </cell>
          <cell r="CG37">
            <v>1535</v>
          </cell>
          <cell r="CH37">
            <v>1729</v>
          </cell>
          <cell r="CI37">
            <v>1460</v>
          </cell>
          <cell r="CJ37">
            <v>7402</v>
          </cell>
          <cell r="CK37">
            <v>19303</v>
          </cell>
          <cell r="CL37">
            <v>25556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53721</v>
          </cell>
          <cell r="EN37" t="e">
            <v>#NAME?</v>
          </cell>
          <cell r="EO37">
            <v>0</v>
          </cell>
          <cell r="EP37" t="str">
            <v>姶良高等技術専門校寄宿舎</v>
          </cell>
          <cell r="EQ37" t="str">
            <v>27</v>
          </cell>
          <cell r="ER37">
            <v>0.22713089802130898</v>
          </cell>
          <cell r="ES37">
            <v>27</v>
          </cell>
          <cell r="ET37">
            <v>53721</v>
          </cell>
          <cell r="EU37" t="str">
            <v>業務用季時別電力A-1</v>
          </cell>
          <cell r="EV37">
            <v>1416.78</v>
          </cell>
          <cell r="EW37">
            <v>0</v>
          </cell>
          <cell r="EX37">
            <v>0</v>
          </cell>
          <cell r="EY37">
            <v>26.77</v>
          </cell>
          <cell r="EZ37">
            <v>22.67</v>
          </cell>
          <cell r="FA37">
            <v>21.64</v>
          </cell>
          <cell r="FB37">
            <v>9.59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1460</v>
          </cell>
          <cell r="FJ37">
            <v>7402</v>
          </cell>
          <cell r="FK37">
            <v>19303</v>
          </cell>
          <cell r="FL37">
            <v>25556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1259867</v>
          </cell>
          <cell r="FR37">
            <v>1379.3799999999999</v>
          </cell>
          <cell r="FS37">
            <v>0</v>
          </cell>
          <cell r="FT37">
            <v>0</v>
          </cell>
          <cell r="FU37">
            <v>15.59</v>
          </cell>
          <cell r="FV37">
            <v>13.25</v>
          </cell>
          <cell r="FW37">
            <v>12.33</v>
          </cell>
          <cell r="FX37">
            <v>8.25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949562</v>
          </cell>
          <cell r="GD37">
            <v>310305</v>
          </cell>
          <cell r="GE37">
            <v>0.24629980783685901</v>
          </cell>
          <cell r="GG37">
            <v>0.24629980783685901</v>
          </cell>
          <cell r="GH37" t="str">
            <v>6600V</v>
          </cell>
          <cell r="GI37" t="str">
            <v>一回線受電方式</v>
          </cell>
          <cell r="GJ37" t="str">
            <v>九州電力（株）</v>
          </cell>
          <cell r="GK37" t="str">
            <v>あり</v>
          </cell>
          <cell r="GL37" t="str">
            <v>自動検針</v>
          </cell>
          <cell r="GM37" t="str">
            <v>寄宿舎</v>
          </cell>
          <cell r="GN37">
            <v>30</v>
          </cell>
          <cell r="GO3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8">
          <cell r="A38">
            <v>34</v>
          </cell>
          <cell r="B38">
            <v>33</v>
          </cell>
          <cell r="C38" t="str">
            <v>09</v>
          </cell>
          <cell r="F38" t="str">
            <v>土木部(鹿児島地域振興局)</v>
          </cell>
          <cell r="G38" t="str">
            <v>土木部</v>
          </cell>
          <cell r="H38" t="str">
            <v>19B00030547</v>
          </cell>
          <cell r="I38" t="str">
            <v>09-1100-0031-7511-0000-0000</v>
          </cell>
          <cell r="J38" t="str">
            <v>桜島フェリーターミナル</v>
          </cell>
          <cell r="K38" t="str">
            <v>鹿児島市本港新町４－１</v>
          </cell>
          <cell r="L38" t="str">
            <v>九州電力（株）</v>
          </cell>
          <cell r="M38" t="str">
            <v>季時別</v>
          </cell>
          <cell r="N38">
            <v>344</v>
          </cell>
          <cell r="O38">
            <v>727861</v>
          </cell>
          <cell r="P38" t="str">
            <v>892-0817</v>
          </cell>
          <cell r="Q38" t="str">
            <v>鹿児島市</v>
          </cell>
          <cell r="R38" t="str">
            <v>小川町3-56</v>
          </cell>
          <cell r="S38" t="str">
            <v>カゴシマチイキシンコウキョクケンセツブ</v>
          </cell>
          <cell r="T38" t="str">
            <v>鹿児島地域振興局長 井多原章一</v>
          </cell>
          <cell r="U38" t="str">
            <v>義山</v>
          </cell>
          <cell r="V38" t="str">
            <v>099-805-7303</v>
          </cell>
          <cell r="W38" t="str">
            <v>幸野 登</v>
          </cell>
          <cell r="X38" t="str">
            <v>099-264-6950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14841</v>
          </cell>
          <cell r="AP38">
            <v>15173</v>
          </cell>
          <cell r="AQ38">
            <v>0</v>
          </cell>
          <cell r="AR38">
            <v>0</v>
          </cell>
          <cell r="AS38">
            <v>14115</v>
          </cell>
          <cell r="AT38">
            <v>18327</v>
          </cell>
          <cell r="AU38">
            <v>0</v>
          </cell>
          <cell r="AV38">
            <v>0</v>
          </cell>
          <cell r="AW38">
            <v>39144</v>
          </cell>
          <cell r="AX38">
            <v>19372</v>
          </cell>
          <cell r="AY38">
            <v>13894</v>
          </cell>
          <cell r="AZ38">
            <v>38183</v>
          </cell>
          <cell r="BA38">
            <v>0</v>
          </cell>
          <cell r="BB38">
            <v>30668</v>
          </cell>
          <cell r="BC38">
            <v>21458</v>
          </cell>
          <cell r="BD38">
            <v>57151</v>
          </cell>
          <cell r="BE38">
            <v>0</v>
          </cell>
          <cell r="BF38">
            <v>35768</v>
          </cell>
          <cell r="BG38">
            <v>17153</v>
          </cell>
          <cell r="BH38">
            <v>43229</v>
          </cell>
          <cell r="BI38">
            <v>0</v>
          </cell>
          <cell r="BJ38">
            <v>30468</v>
          </cell>
          <cell r="BK38">
            <v>0</v>
          </cell>
          <cell r="BL38">
            <v>0</v>
          </cell>
          <cell r="BM38">
            <v>39584</v>
          </cell>
          <cell r="BN38">
            <v>25511</v>
          </cell>
          <cell r="BO38">
            <v>0</v>
          </cell>
          <cell r="BP38">
            <v>0</v>
          </cell>
          <cell r="BQ38">
            <v>14892</v>
          </cell>
          <cell r="BR38">
            <v>15928</v>
          </cell>
          <cell r="BS38">
            <v>0</v>
          </cell>
          <cell r="BT38">
            <v>0</v>
          </cell>
          <cell r="BU38">
            <v>38246</v>
          </cell>
          <cell r="BV38">
            <v>21935</v>
          </cell>
          <cell r="BW38">
            <v>0</v>
          </cell>
          <cell r="BX38">
            <v>0</v>
          </cell>
          <cell r="BY38">
            <v>42516</v>
          </cell>
          <cell r="BZ38">
            <v>28344</v>
          </cell>
          <cell r="CA38">
            <v>0</v>
          </cell>
          <cell r="CB38">
            <v>0</v>
          </cell>
          <cell r="CC38">
            <v>34437</v>
          </cell>
          <cell r="CD38">
            <v>19652</v>
          </cell>
          <cell r="CE38">
            <v>0</v>
          </cell>
          <cell r="CF38">
            <v>0</v>
          </cell>
          <cell r="CG38">
            <v>22599</v>
          </cell>
          <cell r="CH38">
            <v>15273</v>
          </cell>
          <cell r="CI38">
            <v>52505</v>
          </cell>
          <cell r="CJ38">
            <v>138563</v>
          </cell>
          <cell r="CK38">
            <v>260374</v>
          </cell>
          <cell r="CL38">
            <v>276419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727861</v>
          </cell>
          <cell r="EN38">
            <v>0.19371732512739065</v>
          </cell>
          <cell r="EO38">
            <v>0</v>
          </cell>
          <cell r="EP38" t="str">
            <v>桜島フェリーターミナル</v>
          </cell>
          <cell r="EQ38" t="str">
            <v>344</v>
          </cell>
          <cell r="ER38">
            <v>0.24153824200913243</v>
          </cell>
          <cell r="ES38">
            <v>344</v>
          </cell>
          <cell r="ET38">
            <v>727861</v>
          </cell>
          <cell r="EU38" t="str">
            <v>業務用季時別電力A</v>
          </cell>
          <cell r="EV38">
            <v>2142.7800000000002</v>
          </cell>
          <cell r="EW38">
            <v>0</v>
          </cell>
          <cell r="EX38">
            <v>0</v>
          </cell>
          <cell r="EY38">
            <v>17.260000000000002</v>
          </cell>
          <cell r="EZ38">
            <v>14.79</v>
          </cell>
          <cell r="FA38">
            <v>13.84</v>
          </cell>
          <cell r="FB38">
            <v>9.59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52505</v>
          </cell>
          <cell r="FJ38">
            <v>138563</v>
          </cell>
          <cell r="FK38">
            <v>260374</v>
          </cell>
          <cell r="FL38">
            <v>276419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16728603</v>
          </cell>
          <cell r="FR38">
            <v>1379.3799999999999</v>
          </cell>
          <cell r="FS38">
            <v>0</v>
          </cell>
          <cell r="FT38">
            <v>0</v>
          </cell>
          <cell r="FU38">
            <v>15.59</v>
          </cell>
          <cell r="FV38">
            <v>13.25</v>
          </cell>
          <cell r="FW38">
            <v>12.33</v>
          </cell>
          <cell r="FX38">
            <v>8.25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12985349</v>
          </cell>
          <cell r="GD38">
            <v>3743254</v>
          </cell>
          <cell r="GE38">
            <v>0.22376369383623962</v>
          </cell>
          <cell r="GG38">
            <v>0.22376369383623962</v>
          </cell>
          <cell r="GH38" t="str">
            <v>6600V</v>
          </cell>
          <cell r="GI38" t="str">
            <v>一回線受電方式</v>
          </cell>
          <cell r="GJ38" t="str">
            <v>九州電力（株）</v>
          </cell>
          <cell r="GK38" t="str">
            <v>あり</v>
          </cell>
          <cell r="GL38" t="str">
            <v>自動検針</v>
          </cell>
          <cell r="GM38" t="str">
            <v>交通施設</v>
          </cell>
          <cell r="GN38">
            <v>348</v>
          </cell>
          <cell r="GO3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9">
          <cell r="A39">
            <v>35</v>
          </cell>
          <cell r="B39">
            <v>34</v>
          </cell>
          <cell r="C39" t="str">
            <v>09</v>
          </cell>
          <cell r="F39" t="str">
            <v>土木部(鹿児島地域振興局)</v>
          </cell>
          <cell r="G39" t="str">
            <v>土木部</v>
          </cell>
          <cell r="H39" t="str">
            <v>19B00030546</v>
          </cell>
          <cell r="I39" t="str">
            <v>09-1100-0032-0271-0000-0000</v>
          </cell>
          <cell r="J39" t="str">
            <v>三島十島旅客待合所</v>
          </cell>
          <cell r="K39" t="str">
            <v>鹿児島市本港新町５</v>
          </cell>
          <cell r="L39" t="str">
            <v>九州電力（株）</v>
          </cell>
          <cell r="M39" t="str">
            <v>季時別</v>
          </cell>
          <cell r="N39">
            <v>328</v>
          </cell>
          <cell r="O39">
            <v>684098</v>
          </cell>
          <cell r="P39" t="str">
            <v>892-0817</v>
          </cell>
          <cell r="Q39" t="str">
            <v>鹿児島市</v>
          </cell>
          <cell r="R39" t="str">
            <v>小川町3-56</v>
          </cell>
          <cell r="S39" t="str">
            <v>カゴシマチイキシンコウキョクケンセツブ</v>
          </cell>
          <cell r="T39" t="str">
            <v>鹿児島地域振興局長 井多原章一</v>
          </cell>
          <cell r="U39" t="str">
            <v>義山</v>
          </cell>
          <cell r="V39" t="str">
            <v>099-805-7303</v>
          </cell>
          <cell r="W39" t="str">
            <v>幸野 登</v>
          </cell>
          <cell r="X39" t="str">
            <v>099-264-6950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18630</v>
          </cell>
          <cell r="AP39">
            <v>24512</v>
          </cell>
          <cell r="AQ39">
            <v>0</v>
          </cell>
          <cell r="AR39">
            <v>0</v>
          </cell>
          <cell r="AS39">
            <v>19341</v>
          </cell>
          <cell r="AT39">
            <v>32654</v>
          </cell>
          <cell r="AU39">
            <v>0</v>
          </cell>
          <cell r="AV39">
            <v>0</v>
          </cell>
          <cell r="AW39">
            <v>26688</v>
          </cell>
          <cell r="AX39">
            <v>31951</v>
          </cell>
          <cell r="AY39">
            <v>4492</v>
          </cell>
          <cell r="AZ39">
            <v>26711</v>
          </cell>
          <cell r="BA39">
            <v>0</v>
          </cell>
          <cell r="BB39">
            <v>42456</v>
          </cell>
          <cell r="BC39">
            <v>5282</v>
          </cell>
          <cell r="BD39">
            <v>30380</v>
          </cell>
          <cell r="BE39">
            <v>0</v>
          </cell>
          <cell r="BF39">
            <v>42415</v>
          </cell>
          <cell r="BG39">
            <v>4731</v>
          </cell>
          <cell r="BH39">
            <v>24809</v>
          </cell>
          <cell r="BI39">
            <v>0</v>
          </cell>
          <cell r="BJ39">
            <v>33308</v>
          </cell>
          <cell r="BK39">
            <v>0</v>
          </cell>
          <cell r="BL39">
            <v>0</v>
          </cell>
          <cell r="BM39">
            <v>24329</v>
          </cell>
          <cell r="BN39">
            <v>33998</v>
          </cell>
          <cell r="BO39">
            <v>0</v>
          </cell>
          <cell r="BP39">
            <v>0</v>
          </cell>
          <cell r="BQ39">
            <v>20551</v>
          </cell>
          <cell r="BR39">
            <v>28035</v>
          </cell>
          <cell r="BS39">
            <v>0</v>
          </cell>
          <cell r="BT39">
            <v>0</v>
          </cell>
          <cell r="BU39">
            <v>26075</v>
          </cell>
          <cell r="BV39">
            <v>31989</v>
          </cell>
          <cell r="BW39">
            <v>0</v>
          </cell>
          <cell r="BX39">
            <v>0</v>
          </cell>
          <cell r="BY39">
            <v>25096</v>
          </cell>
          <cell r="BZ39">
            <v>33217</v>
          </cell>
          <cell r="CA39">
            <v>0</v>
          </cell>
          <cell r="CB39">
            <v>0</v>
          </cell>
          <cell r="CC39">
            <v>20247</v>
          </cell>
          <cell r="CD39">
            <v>25448</v>
          </cell>
          <cell r="CE39">
            <v>0</v>
          </cell>
          <cell r="CF39">
            <v>0</v>
          </cell>
          <cell r="CG39">
            <v>21621</v>
          </cell>
          <cell r="CH39">
            <v>25132</v>
          </cell>
          <cell r="CI39">
            <v>14505</v>
          </cell>
          <cell r="CJ39">
            <v>81900</v>
          </cell>
          <cell r="CK39">
            <v>202578</v>
          </cell>
          <cell r="CL39">
            <v>385115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684098</v>
          </cell>
          <cell r="EN39">
            <v>0.22855431535035797</v>
          </cell>
          <cell r="EO39">
            <v>0</v>
          </cell>
          <cell r="EP39" t="str">
            <v>三島十島旅客待合所</v>
          </cell>
          <cell r="EQ39" t="str">
            <v>328</v>
          </cell>
          <cell r="ER39">
            <v>0.23808957010802984</v>
          </cell>
          <cell r="ES39">
            <v>328</v>
          </cell>
          <cell r="ET39">
            <v>684098</v>
          </cell>
          <cell r="EU39" t="str">
            <v>業務用季時別電力A-1</v>
          </cell>
          <cell r="EV39">
            <v>1416.78</v>
          </cell>
          <cell r="EW39">
            <v>0</v>
          </cell>
          <cell r="EX39">
            <v>0</v>
          </cell>
          <cell r="EY39">
            <v>26.77</v>
          </cell>
          <cell r="EZ39">
            <v>22.67</v>
          </cell>
          <cell r="FA39">
            <v>21.64</v>
          </cell>
          <cell r="FB39">
            <v>9.59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14505</v>
          </cell>
          <cell r="FJ39">
            <v>81900</v>
          </cell>
          <cell r="FK39">
            <v>202578</v>
          </cell>
          <cell r="FL39">
            <v>385115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15061991</v>
          </cell>
          <cell r="FR39">
            <v>1379.3799999999999</v>
          </cell>
          <cell r="FS39">
            <v>0</v>
          </cell>
          <cell r="FT39">
            <v>0</v>
          </cell>
          <cell r="FU39">
            <v>15.59</v>
          </cell>
          <cell r="FV39">
            <v>13.25</v>
          </cell>
          <cell r="FW39">
            <v>12.33</v>
          </cell>
          <cell r="FX39">
            <v>8.25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11601147</v>
          </cell>
          <cell r="GD39">
            <v>3460844</v>
          </cell>
          <cell r="GE39">
            <v>0.22977334138627492</v>
          </cell>
          <cell r="GG39">
            <v>0.22977334138627492</v>
          </cell>
          <cell r="GH39" t="str">
            <v>6600V</v>
          </cell>
          <cell r="GI39" t="str">
            <v>一回線受電方式</v>
          </cell>
          <cell r="GJ39" t="str">
            <v>九州電力（株）</v>
          </cell>
          <cell r="GK39" t="str">
            <v>あり</v>
          </cell>
          <cell r="GL39" t="str">
            <v>自動検針</v>
          </cell>
          <cell r="GM39" t="str">
            <v>交通施設</v>
          </cell>
          <cell r="GN39">
            <v>330</v>
          </cell>
          <cell r="GO3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0">
          <cell r="A40">
            <v>36</v>
          </cell>
          <cell r="B40">
            <v>35</v>
          </cell>
          <cell r="C40" t="str">
            <v>09</v>
          </cell>
          <cell r="F40" t="str">
            <v>土木部(鹿児島地域振興局)</v>
          </cell>
          <cell r="G40" t="str">
            <v>土木部</v>
          </cell>
          <cell r="H40" t="str">
            <v>19B00030550</v>
          </cell>
          <cell r="I40" t="str">
            <v>09-1100-0080-3141-0000-0000</v>
          </cell>
          <cell r="J40" t="str">
            <v>種子屋久高速船旅客ターミナル</v>
          </cell>
          <cell r="K40" t="str">
            <v>鹿児島市本港新町５</v>
          </cell>
          <cell r="L40" t="str">
            <v>九州電力（株）</v>
          </cell>
          <cell r="M40" t="str">
            <v>季時別</v>
          </cell>
          <cell r="N40">
            <v>182</v>
          </cell>
          <cell r="O40">
            <v>316374</v>
          </cell>
          <cell r="P40" t="str">
            <v>892-0817</v>
          </cell>
          <cell r="Q40" t="str">
            <v>鹿児島市</v>
          </cell>
          <cell r="R40" t="str">
            <v>小川町3-56</v>
          </cell>
          <cell r="S40" t="str">
            <v>カゴシマチイキシンコウキョクケンセツブ</v>
          </cell>
          <cell r="T40" t="str">
            <v>鹿児島地域振興局長 井多原章一</v>
          </cell>
          <cell r="U40" t="str">
            <v>義山</v>
          </cell>
          <cell r="V40" t="str">
            <v>099-805-7303</v>
          </cell>
          <cell r="W40" t="str">
            <v>幸野 登</v>
          </cell>
          <cell r="X40" t="str">
            <v>099-264-6950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12433</v>
          </cell>
          <cell r="AP40">
            <v>7226</v>
          </cell>
          <cell r="AQ40">
            <v>0</v>
          </cell>
          <cell r="AR40">
            <v>0</v>
          </cell>
          <cell r="AS40">
            <v>12256</v>
          </cell>
          <cell r="AT40">
            <v>9095</v>
          </cell>
          <cell r="AU40">
            <v>0</v>
          </cell>
          <cell r="AV40">
            <v>0</v>
          </cell>
          <cell r="AW40">
            <v>19247</v>
          </cell>
          <cell r="AX40">
            <v>7204</v>
          </cell>
          <cell r="AY40">
            <v>8233</v>
          </cell>
          <cell r="AZ40">
            <v>19621</v>
          </cell>
          <cell r="BA40">
            <v>0</v>
          </cell>
          <cell r="BB40">
            <v>12960</v>
          </cell>
          <cell r="BC40">
            <v>9333</v>
          </cell>
          <cell r="BD40">
            <v>21427</v>
          </cell>
          <cell r="BE40">
            <v>0</v>
          </cell>
          <cell r="BF40">
            <v>13107</v>
          </cell>
          <cell r="BG40">
            <v>5987</v>
          </cell>
          <cell r="BH40">
            <v>14623</v>
          </cell>
          <cell r="BI40">
            <v>0</v>
          </cell>
          <cell r="BJ40">
            <v>10291</v>
          </cell>
          <cell r="BK40">
            <v>0</v>
          </cell>
          <cell r="BL40">
            <v>0</v>
          </cell>
          <cell r="BM40">
            <v>15427</v>
          </cell>
          <cell r="BN40">
            <v>8514</v>
          </cell>
          <cell r="BO40">
            <v>0</v>
          </cell>
          <cell r="BP40">
            <v>0</v>
          </cell>
          <cell r="BQ40">
            <v>12689</v>
          </cell>
          <cell r="BR40">
            <v>7032</v>
          </cell>
          <cell r="BS40">
            <v>0</v>
          </cell>
          <cell r="BT40">
            <v>0</v>
          </cell>
          <cell r="BU40">
            <v>13859</v>
          </cell>
          <cell r="BV40">
            <v>8541</v>
          </cell>
          <cell r="BW40">
            <v>0</v>
          </cell>
          <cell r="BX40">
            <v>0</v>
          </cell>
          <cell r="BY40">
            <v>14311</v>
          </cell>
          <cell r="BZ40">
            <v>10296</v>
          </cell>
          <cell r="CA40">
            <v>0</v>
          </cell>
          <cell r="CB40">
            <v>0</v>
          </cell>
          <cell r="CC40">
            <v>12895</v>
          </cell>
          <cell r="CD40">
            <v>8308</v>
          </cell>
          <cell r="CE40">
            <v>0</v>
          </cell>
          <cell r="CF40">
            <v>0</v>
          </cell>
          <cell r="CG40">
            <v>14404</v>
          </cell>
          <cell r="CH40">
            <v>7055</v>
          </cell>
          <cell r="CI40">
            <v>23553</v>
          </cell>
          <cell r="CJ40">
            <v>55671</v>
          </cell>
          <cell r="CK40">
            <v>127521</v>
          </cell>
          <cell r="CL40">
            <v>109629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316374</v>
          </cell>
          <cell r="EN40">
            <v>0.2294137830918257</v>
          </cell>
          <cell r="EO40">
            <v>0</v>
          </cell>
          <cell r="EP40" t="str">
            <v>種子屋久高速船旅客ターミナル</v>
          </cell>
          <cell r="EQ40" t="str">
            <v>182</v>
          </cell>
          <cell r="ER40">
            <v>0.19843820562998646</v>
          </cell>
          <cell r="ES40">
            <v>182</v>
          </cell>
          <cell r="ET40">
            <v>316374</v>
          </cell>
          <cell r="EU40" t="str">
            <v>業務用季時別電力A</v>
          </cell>
          <cell r="EV40">
            <v>2142.7800000000002</v>
          </cell>
          <cell r="EW40">
            <v>0</v>
          </cell>
          <cell r="EX40">
            <v>0</v>
          </cell>
          <cell r="EY40">
            <v>17.260000000000002</v>
          </cell>
          <cell r="EZ40">
            <v>14.79</v>
          </cell>
          <cell r="FA40">
            <v>13.84</v>
          </cell>
          <cell r="FB40">
            <v>9.59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23553</v>
          </cell>
          <cell r="FJ40">
            <v>55671</v>
          </cell>
          <cell r="FK40">
            <v>127521</v>
          </cell>
          <cell r="FL40">
            <v>109629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8023988</v>
          </cell>
          <cell r="FR40">
            <v>1379.3799999999999</v>
          </cell>
          <cell r="FS40">
            <v>0</v>
          </cell>
          <cell r="FT40">
            <v>0</v>
          </cell>
          <cell r="FU40">
            <v>15.59</v>
          </cell>
          <cell r="FV40">
            <v>13.25</v>
          </cell>
          <cell r="FW40">
            <v>12.33</v>
          </cell>
          <cell r="FX40">
            <v>8.25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6142286</v>
          </cell>
          <cell r="GD40">
            <v>1881702</v>
          </cell>
          <cell r="GE40">
            <v>0.23450957304522391</v>
          </cell>
          <cell r="GG40">
            <v>0.23450957304522391</v>
          </cell>
          <cell r="GH40" t="str">
            <v>6600V</v>
          </cell>
          <cell r="GI40" t="str">
            <v>一回線受電方式</v>
          </cell>
          <cell r="GJ40" t="str">
            <v>九州電力（株）</v>
          </cell>
          <cell r="GK40" t="str">
            <v>あり</v>
          </cell>
          <cell r="GL40" t="str">
            <v>自動検針</v>
          </cell>
          <cell r="GM40" t="str">
            <v>交通施設</v>
          </cell>
          <cell r="GN40">
            <v>182</v>
          </cell>
          <cell r="GO4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1">
          <cell r="A41">
            <v>37</v>
          </cell>
          <cell r="B41">
            <v>36</v>
          </cell>
          <cell r="C41" t="str">
            <v>09</v>
          </cell>
          <cell r="F41" t="str">
            <v>土木部(鹿児島地域振興局)</v>
          </cell>
          <cell r="G41" t="str">
            <v>土木部</v>
          </cell>
          <cell r="H41" t="str">
            <v>300000067582</v>
          </cell>
          <cell r="I41" t="str">
            <v>09-1100-0067-6681-0000-0000</v>
          </cell>
          <cell r="J41" t="str">
            <v>カモイケフェリーターミナル</v>
          </cell>
          <cell r="K41" t="str">
            <v>鹿児島市　鴨池新町　２３－５</v>
          </cell>
          <cell r="L41" t="str">
            <v>九州電力（株）</v>
          </cell>
          <cell r="M41" t="str">
            <v>業務用季時別電力Ａ</v>
          </cell>
          <cell r="N41">
            <v>92</v>
          </cell>
          <cell r="O41">
            <v>261166</v>
          </cell>
          <cell r="P41" t="str">
            <v>892-0817</v>
          </cell>
          <cell r="Q41" t="str">
            <v>鹿児島市</v>
          </cell>
          <cell r="R41" t="str">
            <v>小川町3-56</v>
          </cell>
          <cell r="S41" t="str">
            <v>カゴシマチイキシンコウキョクケンセツブ</v>
          </cell>
          <cell r="T41" t="str">
            <v>鹿児島地域振興局長 井多原章一</v>
          </cell>
          <cell r="U41" t="str">
            <v>義山</v>
          </cell>
          <cell r="V41" t="str">
            <v>099-805-7303</v>
          </cell>
          <cell r="W41" t="str">
            <v>光畑 昭二</v>
          </cell>
          <cell r="X41" t="str">
            <v>099-206-0246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7331</v>
          </cell>
          <cell r="AP41">
            <v>11385</v>
          </cell>
          <cell r="AQ41">
            <v>0</v>
          </cell>
          <cell r="AR41">
            <v>0</v>
          </cell>
          <cell r="AS41">
            <v>6827</v>
          </cell>
          <cell r="AT41">
            <v>12230</v>
          </cell>
          <cell r="AU41">
            <v>0</v>
          </cell>
          <cell r="AV41">
            <v>0</v>
          </cell>
          <cell r="AW41">
            <v>8696</v>
          </cell>
          <cell r="AX41">
            <v>10379</v>
          </cell>
          <cell r="AY41">
            <v>1819</v>
          </cell>
          <cell r="AZ41">
            <v>8425</v>
          </cell>
          <cell r="BA41">
            <v>0</v>
          </cell>
          <cell r="BB41">
            <v>14582</v>
          </cell>
          <cell r="BC41">
            <v>1959</v>
          </cell>
          <cell r="BD41">
            <v>9186</v>
          </cell>
          <cell r="BE41">
            <v>0</v>
          </cell>
          <cell r="BF41">
            <v>15358</v>
          </cell>
          <cell r="BG41">
            <v>1569</v>
          </cell>
          <cell r="BH41">
            <v>7259</v>
          </cell>
          <cell r="BI41">
            <v>0</v>
          </cell>
          <cell r="BJ41">
            <v>11896</v>
          </cell>
          <cell r="BK41">
            <v>0</v>
          </cell>
          <cell r="BL41">
            <v>0</v>
          </cell>
          <cell r="BM41">
            <v>7904</v>
          </cell>
          <cell r="BN41">
            <v>11480</v>
          </cell>
          <cell r="BO41">
            <v>0</v>
          </cell>
          <cell r="BP41">
            <v>0</v>
          </cell>
          <cell r="BQ41">
            <v>7574</v>
          </cell>
          <cell r="BR41">
            <v>11108</v>
          </cell>
          <cell r="BS41">
            <v>0</v>
          </cell>
          <cell r="BT41">
            <v>0</v>
          </cell>
          <cell r="BU41">
            <v>9658</v>
          </cell>
          <cell r="BV41">
            <v>15787</v>
          </cell>
          <cell r="BW41">
            <v>0</v>
          </cell>
          <cell r="BX41">
            <v>0</v>
          </cell>
          <cell r="BY41">
            <v>9126</v>
          </cell>
          <cell r="BZ41">
            <v>17545</v>
          </cell>
          <cell r="CA41">
            <v>0</v>
          </cell>
          <cell r="CB41">
            <v>0</v>
          </cell>
          <cell r="CC41">
            <v>7516</v>
          </cell>
          <cell r="CD41">
            <v>12883</v>
          </cell>
          <cell r="CE41">
            <v>0</v>
          </cell>
          <cell r="CF41">
            <v>0</v>
          </cell>
          <cell r="CG41">
            <v>8390</v>
          </cell>
          <cell r="CH41">
            <v>13294</v>
          </cell>
          <cell r="CI41">
            <v>5347</v>
          </cell>
          <cell r="CJ41">
            <v>24870</v>
          </cell>
          <cell r="CK41">
            <v>73022</v>
          </cell>
          <cell r="CL41">
            <v>157927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261166</v>
          </cell>
          <cell r="EN41">
            <v>0.32901873077998323</v>
          </cell>
          <cell r="EO41">
            <v>0</v>
          </cell>
          <cell r="EP41" t="str">
            <v>カモイケフェリーターミナル</v>
          </cell>
          <cell r="EQ41" t="str">
            <v>92</v>
          </cell>
          <cell r="ER41">
            <v>0.32405945999602936</v>
          </cell>
          <cell r="ES41">
            <v>92</v>
          </cell>
          <cell r="ET41">
            <v>261166</v>
          </cell>
          <cell r="EU41" t="str">
            <v>業務用季時別電力A</v>
          </cell>
          <cell r="EV41">
            <v>2142.7800000000002</v>
          </cell>
          <cell r="EW41">
            <v>0</v>
          </cell>
          <cell r="EX41">
            <v>0</v>
          </cell>
          <cell r="EY41">
            <v>17.260000000000002</v>
          </cell>
          <cell r="EZ41">
            <v>14.79</v>
          </cell>
          <cell r="FA41">
            <v>13.84</v>
          </cell>
          <cell r="FB41">
            <v>9.59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5347</v>
          </cell>
          <cell r="FJ41">
            <v>24870</v>
          </cell>
          <cell r="FK41">
            <v>73022</v>
          </cell>
          <cell r="FL41">
            <v>157927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4996045</v>
          </cell>
          <cell r="FR41">
            <v>2035.64</v>
          </cell>
          <cell r="FS41">
            <v>0</v>
          </cell>
          <cell r="FT41">
            <v>0</v>
          </cell>
          <cell r="FU41">
            <v>16.39</v>
          </cell>
          <cell r="FV41">
            <v>14.05</v>
          </cell>
          <cell r="FW41">
            <v>13.14</v>
          </cell>
          <cell r="FX41">
            <v>9.11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4745529</v>
          </cell>
          <cell r="GD41">
            <v>250516</v>
          </cell>
          <cell r="GE41">
            <v>5.0142863004636662E-2</v>
          </cell>
          <cell r="GG41">
            <v>5.0142863004636662E-2</v>
          </cell>
          <cell r="GH41" t="str">
            <v>6600V</v>
          </cell>
          <cell r="GI41" t="str">
            <v>一回線受電方式</v>
          </cell>
          <cell r="GJ41" t="str">
            <v>九州電力（株）</v>
          </cell>
          <cell r="GK41" t="str">
            <v>あり</v>
          </cell>
          <cell r="GL41" t="str">
            <v>自動検針</v>
          </cell>
          <cell r="GM41" t="str">
            <v>交通施設</v>
          </cell>
          <cell r="GN41">
            <v>98</v>
          </cell>
          <cell r="GO4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2">
          <cell r="A42">
            <v>38</v>
          </cell>
          <cell r="B42">
            <v>37</v>
          </cell>
          <cell r="C42" t="str">
            <v>09</v>
          </cell>
          <cell r="F42" t="str">
            <v>土木部(鹿児島地域振興局)</v>
          </cell>
          <cell r="G42" t="str">
            <v>土木部</v>
          </cell>
          <cell r="H42" t="str">
            <v>19B0030556</v>
          </cell>
          <cell r="I42" t="str">
            <v>09-1100-0045-4911-0000-0000</v>
          </cell>
          <cell r="J42" t="str">
            <v>北ふ頭旅客ターミナル</v>
          </cell>
          <cell r="K42" t="str">
            <v>鹿児島市本港新町３</v>
          </cell>
          <cell r="L42" t="str">
            <v>九州電力（株）</v>
          </cell>
          <cell r="M42" t="str">
            <v>季時別</v>
          </cell>
          <cell r="N42">
            <v>166</v>
          </cell>
          <cell r="O42">
            <v>203643</v>
          </cell>
          <cell r="P42" t="str">
            <v>892-0817</v>
          </cell>
          <cell r="Q42" t="str">
            <v>鹿児島市</v>
          </cell>
          <cell r="R42" t="str">
            <v>小川町3-56</v>
          </cell>
          <cell r="S42" t="str">
            <v>カゴシマチイキシンコウキョクケンセツブ</v>
          </cell>
          <cell r="T42" t="str">
            <v>鹿児島地域振興局長 井多原章一</v>
          </cell>
          <cell r="U42" t="str">
            <v>義山</v>
          </cell>
          <cell r="V42" t="str">
            <v>099-805-7303</v>
          </cell>
          <cell r="W42" t="str">
            <v>幸野 登</v>
          </cell>
          <cell r="X42" t="str">
            <v>099-264-6950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8095</v>
          </cell>
          <cell r="AP42">
            <v>6386</v>
          </cell>
          <cell r="AQ42">
            <v>0</v>
          </cell>
          <cell r="AR42">
            <v>0</v>
          </cell>
          <cell r="AS42">
            <v>7371</v>
          </cell>
          <cell r="AT42">
            <v>7561</v>
          </cell>
          <cell r="AU42">
            <v>0</v>
          </cell>
          <cell r="AV42">
            <v>0</v>
          </cell>
          <cell r="AW42">
            <v>9415</v>
          </cell>
          <cell r="AX42">
            <v>5738</v>
          </cell>
          <cell r="AY42">
            <v>4667</v>
          </cell>
          <cell r="AZ42">
            <v>8870</v>
          </cell>
          <cell r="BA42">
            <v>0</v>
          </cell>
          <cell r="BB42">
            <v>7921</v>
          </cell>
          <cell r="BC42">
            <v>5144</v>
          </cell>
          <cell r="BD42">
            <v>9874</v>
          </cell>
          <cell r="BE42">
            <v>0</v>
          </cell>
          <cell r="BF42">
            <v>7490</v>
          </cell>
          <cell r="BG42">
            <v>3773</v>
          </cell>
          <cell r="BH42">
            <v>7885</v>
          </cell>
          <cell r="BI42">
            <v>0</v>
          </cell>
          <cell r="BJ42">
            <v>7033</v>
          </cell>
          <cell r="BK42">
            <v>0</v>
          </cell>
          <cell r="BL42">
            <v>0</v>
          </cell>
          <cell r="BM42">
            <v>8798</v>
          </cell>
          <cell r="BN42">
            <v>6480</v>
          </cell>
          <cell r="BO42">
            <v>0</v>
          </cell>
          <cell r="BP42">
            <v>0</v>
          </cell>
          <cell r="BQ42">
            <v>8101</v>
          </cell>
          <cell r="BR42">
            <v>6270</v>
          </cell>
          <cell r="BS42">
            <v>0</v>
          </cell>
          <cell r="BT42">
            <v>0</v>
          </cell>
          <cell r="BU42">
            <v>10233</v>
          </cell>
          <cell r="BV42">
            <v>7016</v>
          </cell>
          <cell r="BW42">
            <v>0</v>
          </cell>
          <cell r="BX42">
            <v>0</v>
          </cell>
          <cell r="BY42">
            <v>10367</v>
          </cell>
          <cell r="BZ42">
            <v>7865</v>
          </cell>
          <cell r="CA42">
            <v>0</v>
          </cell>
          <cell r="CB42">
            <v>0</v>
          </cell>
          <cell r="CC42">
            <v>9400</v>
          </cell>
          <cell r="CD42">
            <v>6426</v>
          </cell>
          <cell r="CE42">
            <v>0</v>
          </cell>
          <cell r="CF42">
            <v>0</v>
          </cell>
          <cell r="CG42">
            <v>9226</v>
          </cell>
          <cell r="CH42">
            <v>6238</v>
          </cell>
          <cell r="CI42">
            <v>13584</v>
          </cell>
          <cell r="CJ42">
            <v>26629</v>
          </cell>
          <cell r="CK42">
            <v>81006</v>
          </cell>
          <cell r="CL42">
            <v>82424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203643</v>
          </cell>
          <cell r="EN42">
            <v>0.17790623819823531</v>
          </cell>
          <cell r="EO42">
            <v>0</v>
          </cell>
          <cell r="EP42" t="str">
            <v>北ふ頭旅客ターミナル</v>
          </cell>
          <cell r="EQ42" t="str">
            <v>166</v>
          </cell>
          <cell r="ER42">
            <v>0.14004167354348904</v>
          </cell>
          <cell r="ES42">
            <v>166</v>
          </cell>
          <cell r="ET42">
            <v>203643</v>
          </cell>
          <cell r="EU42" t="str">
            <v>業務用季時別電力A</v>
          </cell>
          <cell r="EV42">
            <v>2142.7800000000002</v>
          </cell>
          <cell r="EW42">
            <v>0</v>
          </cell>
          <cell r="EX42">
            <v>0</v>
          </cell>
          <cell r="EY42">
            <v>17.260000000000002</v>
          </cell>
          <cell r="EZ42">
            <v>14.79</v>
          </cell>
          <cell r="FA42">
            <v>13.84</v>
          </cell>
          <cell r="FB42">
            <v>9.59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13584</v>
          </cell>
          <cell r="FJ42">
            <v>26629</v>
          </cell>
          <cell r="FK42">
            <v>81006</v>
          </cell>
          <cell r="FL42">
            <v>82424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6168027</v>
          </cell>
          <cell r="FR42">
            <v>1379.3799999999999</v>
          </cell>
          <cell r="FS42">
            <v>0</v>
          </cell>
          <cell r="FT42">
            <v>0</v>
          </cell>
          <cell r="FU42">
            <v>15.59</v>
          </cell>
          <cell r="FV42">
            <v>13.25</v>
          </cell>
          <cell r="FW42">
            <v>12.33</v>
          </cell>
          <cell r="FX42">
            <v>8.25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4578977</v>
          </cell>
          <cell r="GD42">
            <v>1589050</v>
          </cell>
          <cell r="GE42">
            <v>0.25762695267060276</v>
          </cell>
          <cell r="GG42">
            <v>0.25762695267060276</v>
          </cell>
          <cell r="GH42" t="str">
            <v>6600V</v>
          </cell>
          <cell r="GI42" t="str">
            <v>一回線受電方式</v>
          </cell>
          <cell r="GJ42" t="str">
            <v>九州電力（株）</v>
          </cell>
          <cell r="GK42" t="str">
            <v>あり</v>
          </cell>
          <cell r="GL42" t="str">
            <v>自動検針</v>
          </cell>
          <cell r="GM42" t="str">
            <v>交通施設</v>
          </cell>
          <cell r="GN42">
            <v>127</v>
          </cell>
          <cell r="GO4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3">
          <cell r="A43">
            <v>39</v>
          </cell>
          <cell r="B43">
            <v>38</v>
          </cell>
          <cell r="C43" t="str">
            <v>09</v>
          </cell>
          <cell r="D43" t="str">
            <v>R3~</v>
          </cell>
          <cell r="F43" t="str">
            <v>土木部(鹿児島地域振興局)</v>
          </cell>
          <cell r="G43" t="str">
            <v>土木部</v>
          </cell>
          <cell r="H43">
            <v>300000151597</v>
          </cell>
          <cell r="I43" t="str">
            <v>09-1100-0120-9491-0000-0000</v>
          </cell>
          <cell r="J43" t="str">
            <v>北ふ頭1号上屋　事務所倉庫</v>
          </cell>
          <cell r="K43" t="str">
            <v>鹿児島市本港新町３</v>
          </cell>
          <cell r="L43" t="str">
            <v>九州電力（株）</v>
          </cell>
          <cell r="M43" t="str">
            <v>業務用電力Ａ－１</v>
          </cell>
          <cell r="N43">
            <v>33</v>
          </cell>
          <cell r="O43">
            <v>48633</v>
          </cell>
          <cell r="P43" t="str">
            <v>892-0817</v>
          </cell>
          <cell r="Q43" t="str">
            <v>鹿児島市</v>
          </cell>
          <cell r="R43" t="str">
            <v>小川町3-56</v>
          </cell>
          <cell r="S43" t="str">
            <v>カゴシマチイキシンコウキョクケンセツブ</v>
          </cell>
          <cell r="T43" t="str">
            <v>鹿児島地域振興局長 井多原章一</v>
          </cell>
          <cell r="U43" t="str">
            <v>義山</v>
          </cell>
          <cell r="V43" t="str">
            <v>099-805-7303</v>
          </cell>
          <cell r="W43" t="str">
            <v>榎田 照久</v>
          </cell>
          <cell r="X43" t="str">
            <v>0995-68-0565</v>
          </cell>
          <cell r="Y43">
            <v>1177</v>
          </cell>
          <cell r="Z43">
            <v>1120</v>
          </cell>
          <cell r="AA43">
            <v>1222</v>
          </cell>
          <cell r="AB43">
            <v>1232</v>
          </cell>
          <cell r="AC43">
            <v>1919</v>
          </cell>
          <cell r="AD43">
            <v>5480</v>
          </cell>
          <cell r="AE43">
            <v>5096</v>
          </cell>
          <cell r="AF43">
            <v>4924</v>
          </cell>
          <cell r="AG43">
            <v>6988</v>
          </cell>
          <cell r="AH43">
            <v>7041</v>
          </cell>
          <cell r="AI43">
            <v>6491</v>
          </cell>
          <cell r="AJ43">
            <v>5943</v>
          </cell>
          <cell r="AK43">
            <v>8631</v>
          </cell>
          <cell r="AL43">
            <v>40002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48633</v>
          </cell>
          <cell r="EN43">
            <v>0.25636195995785038</v>
          </cell>
          <cell r="EO43">
            <v>0</v>
          </cell>
          <cell r="EP43" t="str">
            <v>キタフトウ２ゴウ　カミヤ</v>
          </cell>
          <cell r="EQ43" t="str">
            <v>33</v>
          </cell>
          <cell r="ER43">
            <v>0.16823370693233708</v>
          </cell>
          <cell r="ES43">
            <v>33</v>
          </cell>
          <cell r="ET43">
            <v>48633</v>
          </cell>
          <cell r="EU43" t="str">
            <v>業務用電力A</v>
          </cell>
          <cell r="EV43">
            <v>2142.7800000000002</v>
          </cell>
          <cell r="EW43">
            <v>13.37</v>
          </cell>
          <cell r="EX43">
            <v>12.44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8631</v>
          </cell>
          <cell r="FH43">
            <v>40002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1334281</v>
          </cell>
          <cell r="FR43">
            <v>1639.92</v>
          </cell>
          <cell r="FS43">
            <v>10.5</v>
          </cell>
          <cell r="FT43">
            <v>9.74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1032242</v>
          </cell>
          <cell r="GD43">
            <v>302039</v>
          </cell>
          <cell r="GE43">
            <v>0.2263683586890618</v>
          </cell>
          <cell r="GG43">
            <v>0.2263683586890618</v>
          </cell>
          <cell r="GH43" t="str">
            <v>6600V</v>
          </cell>
          <cell r="GI43" t="str">
            <v>一回線受電方式</v>
          </cell>
          <cell r="GJ43" t="str">
            <v>九州電力（株）</v>
          </cell>
          <cell r="GK43" t="str">
            <v>あり</v>
          </cell>
          <cell r="GL43" t="str">
            <v>自動検針</v>
          </cell>
          <cell r="GM43" t="str">
            <v>工場・倉庫</v>
          </cell>
          <cell r="GN43">
            <v>33</v>
          </cell>
          <cell r="GO4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4">
          <cell r="A44">
            <v>40</v>
          </cell>
          <cell r="B44">
            <v>38</v>
          </cell>
          <cell r="C44" t="str">
            <v>09</v>
          </cell>
          <cell r="F44" t="str">
            <v>土木部(鹿児島地域振興局)</v>
          </cell>
          <cell r="G44" t="str">
            <v>土木部</v>
          </cell>
          <cell r="H44" t="str">
            <v>300000045496</v>
          </cell>
          <cell r="I44" t="str">
            <v>09-1100-0045-4721-0000-0000</v>
          </cell>
          <cell r="J44" t="str">
            <v>北ふ頭２号ウワヤ</v>
          </cell>
          <cell r="K44" t="str">
            <v>鹿児島市本港新町３</v>
          </cell>
          <cell r="L44" t="str">
            <v>九州電力（株）</v>
          </cell>
          <cell r="M44" t="str">
            <v>業務用電力Ａ－１</v>
          </cell>
          <cell r="N44">
            <v>44</v>
          </cell>
          <cell r="O44">
            <v>89365</v>
          </cell>
          <cell r="P44" t="str">
            <v>892-0817</v>
          </cell>
          <cell r="Q44" t="str">
            <v>鹿児島市</v>
          </cell>
          <cell r="R44" t="str">
            <v>小川町3-56</v>
          </cell>
          <cell r="S44" t="str">
            <v>カゴシマチイキシンコウキョクケンセツブ</v>
          </cell>
          <cell r="T44" t="str">
            <v>鹿児島地域振興局長 井多原章一</v>
          </cell>
          <cell r="U44" t="str">
            <v>義山</v>
          </cell>
          <cell r="V44" t="str">
            <v>099-805-7303</v>
          </cell>
          <cell r="W44" t="str">
            <v>榎田 照久</v>
          </cell>
          <cell r="X44" t="str">
            <v>0995-68-0565</v>
          </cell>
          <cell r="Y44">
            <v>6871</v>
          </cell>
          <cell r="Z44">
            <v>5530</v>
          </cell>
          <cell r="AA44">
            <v>5732</v>
          </cell>
          <cell r="AB44">
            <v>8079</v>
          </cell>
          <cell r="AC44">
            <v>9290</v>
          </cell>
          <cell r="AD44">
            <v>9940</v>
          </cell>
          <cell r="AE44">
            <v>7753</v>
          </cell>
          <cell r="AF44">
            <v>5384</v>
          </cell>
          <cell r="AG44">
            <v>8246</v>
          </cell>
          <cell r="AH44">
            <v>9278</v>
          </cell>
          <cell r="AI44">
            <v>7352</v>
          </cell>
          <cell r="AJ44">
            <v>5910</v>
          </cell>
          <cell r="AK44">
            <v>27309</v>
          </cell>
          <cell r="AL44">
            <v>62056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89365</v>
          </cell>
          <cell r="EN44">
            <v>0.25636195995785038</v>
          </cell>
          <cell r="EO44">
            <v>0</v>
          </cell>
          <cell r="EP44" t="str">
            <v>キタフトウ２ゴウ　カミヤ</v>
          </cell>
          <cell r="EQ44" t="str">
            <v>44</v>
          </cell>
          <cell r="ER44">
            <v>0.23185190950601908</v>
          </cell>
          <cell r="ES44">
            <v>44</v>
          </cell>
          <cell r="ET44">
            <v>89365</v>
          </cell>
          <cell r="EU44" t="str">
            <v>業務用電力A</v>
          </cell>
          <cell r="EV44">
            <v>2142.7800000000002</v>
          </cell>
          <cell r="EW44">
            <v>13.37</v>
          </cell>
          <cell r="EX44">
            <v>12.44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27309</v>
          </cell>
          <cell r="FH44">
            <v>62056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2098777</v>
          </cell>
          <cell r="FR44">
            <v>1639.92</v>
          </cell>
          <cell r="FS44">
            <v>10.5</v>
          </cell>
          <cell r="FT44">
            <v>9.74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1627166</v>
          </cell>
          <cell r="GD44">
            <v>471611</v>
          </cell>
          <cell r="GE44">
            <v>0.22470753205319094</v>
          </cell>
          <cell r="GG44">
            <v>0.22470753205319094</v>
          </cell>
          <cell r="GH44" t="str">
            <v>6600V</v>
          </cell>
          <cell r="GI44" t="str">
            <v>一回線受電方式</v>
          </cell>
          <cell r="GJ44" t="str">
            <v>九州電力（株）</v>
          </cell>
          <cell r="GK44" t="str">
            <v>あり</v>
          </cell>
          <cell r="GL44" t="str">
            <v>自動検針</v>
          </cell>
          <cell r="GM44" t="str">
            <v>工場・倉庫</v>
          </cell>
          <cell r="GN44">
            <v>48</v>
          </cell>
          <cell r="GO4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5">
          <cell r="A45">
            <v>41</v>
          </cell>
          <cell r="B45">
            <v>39</v>
          </cell>
          <cell r="C45" t="str">
            <v>09</v>
          </cell>
          <cell r="F45" t="str">
            <v>土木部(鹿児島地域振興局)</v>
          </cell>
          <cell r="G45" t="str">
            <v>土木部</v>
          </cell>
          <cell r="H45" t="str">
            <v>300000012794</v>
          </cell>
          <cell r="I45" t="str">
            <v>09-1100-0011-0091-0000-0000</v>
          </cell>
          <cell r="J45" t="str">
            <v>タニヤマ１ク　１・２号</v>
          </cell>
          <cell r="K45" t="str">
            <v>鹿児島市　南栄４丁目　４０</v>
          </cell>
          <cell r="L45" t="str">
            <v>九州電力（株）</v>
          </cell>
          <cell r="M45" t="str">
            <v>業務用季時別電力A</v>
          </cell>
          <cell r="N45">
            <v>23</v>
          </cell>
          <cell r="O45">
            <v>84790</v>
          </cell>
          <cell r="P45" t="str">
            <v>892-0817</v>
          </cell>
          <cell r="Q45" t="str">
            <v>鹿児島市</v>
          </cell>
          <cell r="R45" t="str">
            <v>小川町3-56</v>
          </cell>
          <cell r="S45" t="str">
            <v>カゴシマチイキシンコウキョクケンセツブ</v>
          </cell>
          <cell r="T45" t="str">
            <v>鹿児島地域振興局長 井多原章一</v>
          </cell>
          <cell r="U45" t="str">
            <v>義山</v>
          </cell>
          <cell r="V45" t="str">
            <v>099-805-7303</v>
          </cell>
          <cell r="W45" t="str">
            <v>光畑 昭二</v>
          </cell>
          <cell r="X45" t="str">
            <v>099-206-0246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3671</v>
          </cell>
          <cell r="AP45">
            <v>4310</v>
          </cell>
          <cell r="AQ45">
            <v>0</v>
          </cell>
          <cell r="AR45">
            <v>0</v>
          </cell>
          <cell r="AS45">
            <v>3372</v>
          </cell>
          <cell r="AT45">
            <v>4466</v>
          </cell>
          <cell r="AU45">
            <v>0</v>
          </cell>
          <cell r="AV45">
            <v>0</v>
          </cell>
          <cell r="AW45">
            <v>3132</v>
          </cell>
          <cell r="AX45">
            <v>3848</v>
          </cell>
          <cell r="AY45">
            <v>446</v>
          </cell>
          <cell r="AZ45">
            <v>2188</v>
          </cell>
          <cell r="BA45">
            <v>0</v>
          </cell>
          <cell r="BB45">
            <v>4298</v>
          </cell>
          <cell r="BC45">
            <v>429</v>
          </cell>
          <cell r="BD45">
            <v>2230</v>
          </cell>
          <cell r="BE45">
            <v>0</v>
          </cell>
          <cell r="BF45">
            <v>4308</v>
          </cell>
          <cell r="BG45">
            <v>291</v>
          </cell>
          <cell r="BH45">
            <v>2033</v>
          </cell>
          <cell r="BI45">
            <v>0</v>
          </cell>
          <cell r="BJ45">
            <v>4349</v>
          </cell>
          <cell r="BK45">
            <v>0</v>
          </cell>
          <cell r="BL45">
            <v>0</v>
          </cell>
          <cell r="BM45">
            <v>2567</v>
          </cell>
          <cell r="BN45">
            <v>4261</v>
          </cell>
          <cell r="BO45">
            <v>0</v>
          </cell>
          <cell r="BP45">
            <v>0</v>
          </cell>
          <cell r="BQ45">
            <v>2598</v>
          </cell>
          <cell r="BR45">
            <v>4140</v>
          </cell>
          <cell r="BS45">
            <v>0</v>
          </cell>
          <cell r="BT45">
            <v>0</v>
          </cell>
          <cell r="BU45">
            <v>2688</v>
          </cell>
          <cell r="BV45">
            <v>4585</v>
          </cell>
          <cell r="BW45">
            <v>0</v>
          </cell>
          <cell r="BX45">
            <v>0</v>
          </cell>
          <cell r="BY45">
            <v>2471</v>
          </cell>
          <cell r="BZ45">
            <v>4828</v>
          </cell>
          <cell r="CA45">
            <v>0</v>
          </cell>
          <cell r="CB45">
            <v>0</v>
          </cell>
          <cell r="CC45">
            <v>2314</v>
          </cell>
          <cell r="CD45">
            <v>4335</v>
          </cell>
          <cell r="CE45">
            <v>0</v>
          </cell>
          <cell r="CF45">
            <v>0</v>
          </cell>
          <cell r="CG45">
            <v>2528</v>
          </cell>
          <cell r="CH45">
            <v>4104</v>
          </cell>
          <cell r="CI45">
            <v>1166</v>
          </cell>
          <cell r="CJ45">
            <v>6451</v>
          </cell>
          <cell r="CK45">
            <v>25341</v>
          </cell>
          <cell r="CL45">
            <v>51832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84790</v>
          </cell>
          <cell r="EN45">
            <v>0.49741833508956795</v>
          </cell>
          <cell r="EO45">
            <v>0</v>
          </cell>
          <cell r="EP45" t="str">
            <v>タニヤマ１ク　１・２ゴウ</v>
          </cell>
          <cell r="EQ45" t="str">
            <v>23</v>
          </cell>
          <cell r="ER45">
            <v>0.42083581496922773</v>
          </cell>
          <cell r="ES45">
            <v>23</v>
          </cell>
          <cell r="ET45">
            <v>84790</v>
          </cell>
          <cell r="EU45" t="str">
            <v>業務用季時別電力A</v>
          </cell>
          <cell r="EV45">
            <v>2142.7800000000002</v>
          </cell>
          <cell r="EW45">
            <v>0</v>
          </cell>
          <cell r="EX45">
            <v>0</v>
          </cell>
          <cell r="EY45">
            <v>17.260000000000002</v>
          </cell>
          <cell r="EZ45">
            <v>14.79</v>
          </cell>
          <cell r="FA45">
            <v>13.84</v>
          </cell>
          <cell r="FB45">
            <v>9.59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1166</v>
          </cell>
          <cell r="FJ45">
            <v>6451</v>
          </cell>
          <cell r="FK45">
            <v>25341</v>
          </cell>
          <cell r="FL45">
            <v>51832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1466019</v>
          </cell>
          <cell r="FR45">
            <v>2099.92</v>
          </cell>
          <cell r="FS45">
            <v>0</v>
          </cell>
          <cell r="FT45">
            <v>0</v>
          </cell>
          <cell r="FU45">
            <v>16.91</v>
          </cell>
          <cell r="FV45">
            <v>14.49</v>
          </cell>
          <cell r="FW45">
            <v>13.56</v>
          </cell>
          <cell r="FX45">
            <v>9.39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1436159</v>
          </cell>
          <cell r="GD45">
            <v>29860</v>
          </cell>
          <cell r="GE45">
            <v>2.0368085270381919E-2</v>
          </cell>
          <cell r="GG45">
            <v>2.0368085270381919E-2</v>
          </cell>
          <cell r="GH45" t="str">
            <v>6600V</v>
          </cell>
          <cell r="GI45" t="str">
            <v>一回線受電方式</v>
          </cell>
          <cell r="GJ45" t="str">
            <v>九州電力（株）</v>
          </cell>
          <cell r="GK45" t="str">
            <v>あり</v>
          </cell>
          <cell r="GL45" t="str">
            <v>自動検針</v>
          </cell>
          <cell r="GM45" t="str">
            <v>交通施設</v>
          </cell>
          <cell r="GN45">
            <v>23</v>
          </cell>
          <cell r="GO4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6">
          <cell r="A46">
            <v>42</v>
          </cell>
          <cell r="B46">
            <v>40</v>
          </cell>
          <cell r="C46" t="str">
            <v>09</v>
          </cell>
          <cell r="F46" t="str">
            <v>土木部(鹿児島地域振興局)</v>
          </cell>
          <cell r="G46" t="str">
            <v>土木部</v>
          </cell>
          <cell r="H46" t="str">
            <v>300000060864</v>
          </cell>
          <cell r="I46" t="str">
            <v>09-1100-0062-0391-0000-0000</v>
          </cell>
          <cell r="J46" t="str">
            <v>アラタガワポンプジョウ</v>
          </cell>
          <cell r="K46" t="str">
            <v>鹿児島市　天保山町</v>
          </cell>
          <cell r="L46" t="str">
            <v>九州電力（株）</v>
          </cell>
          <cell r="M46" t="str">
            <v>産業用電力Ａ-１</v>
          </cell>
          <cell r="N46">
            <v>11</v>
          </cell>
          <cell r="O46">
            <v>11727</v>
          </cell>
          <cell r="P46" t="str">
            <v>892-0817</v>
          </cell>
          <cell r="Q46" t="str">
            <v>鹿児島市</v>
          </cell>
          <cell r="R46" t="str">
            <v>小川町3-56</v>
          </cell>
          <cell r="S46" t="str">
            <v>カゴシマチイキシンコウキョクケンセツブ</v>
          </cell>
          <cell r="T46" t="str">
            <v>鹿児島地域振興局長 井多原章一</v>
          </cell>
          <cell r="U46" t="str">
            <v>義山</v>
          </cell>
          <cell r="V46" t="str">
            <v>099-805-7303</v>
          </cell>
          <cell r="W46" t="str">
            <v>榎田 照久</v>
          </cell>
          <cell r="X46" t="str">
            <v>0995-68-0565</v>
          </cell>
          <cell r="Y46">
            <v>989</v>
          </cell>
          <cell r="Z46">
            <v>950</v>
          </cell>
          <cell r="AA46">
            <v>920</v>
          </cell>
          <cell r="AB46">
            <v>974</v>
          </cell>
          <cell r="AC46">
            <v>1058</v>
          </cell>
          <cell r="AD46">
            <v>1062</v>
          </cell>
          <cell r="AE46">
            <v>988</v>
          </cell>
          <cell r="AF46">
            <v>977</v>
          </cell>
          <cell r="AG46">
            <v>968</v>
          </cell>
          <cell r="AH46">
            <v>959</v>
          </cell>
          <cell r="AI46">
            <v>886</v>
          </cell>
          <cell r="AJ46">
            <v>996</v>
          </cell>
          <cell r="AK46">
            <v>3094</v>
          </cell>
          <cell r="AL46">
            <v>8633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11727</v>
          </cell>
          <cell r="EN46">
            <v>5.5669710806697109E-2</v>
          </cell>
          <cell r="EO46">
            <v>0</v>
          </cell>
          <cell r="EP46" t="str">
            <v>アラタガワポンプジョウ</v>
          </cell>
          <cell r="EQ46" t="str">
            <v>11</v>
          </cell>
          <cell r="ER46">
            <v>0.12169987546699876</v>
          </cell>
          <cell r="ES46">
            <v>11</v>
          </cell>
          <cell r="ET46">
            <v>11727</v>
          </cell>
          <cell r="EU46" t="str">
            <v>産業用電力A-1</v>
          </cell>
          <cell r="EV46">
            <v>1471.78</v>
          </cell>
          <cell r="EW46">
            <v>16.38</v>
          </cell>
          <cell r="EX46">
            <v>15.16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3094</v>
          </cell>
          <cell r="FH46">
            <v>8633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346689</v>
          </cell>
          <cell r="FR46">
            <v>1639.92</v>
          </cell>
          <cell r="FS46">
            <v>10.5</v>
          </cell>
          <cell r="FT46">
            <v>9.74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300571</v>
          </cell>
          <cell r="GD46">
            <v>46118</v>
          </cell>
          <cell r="GE46">
            <v>0.13302412248441686</v>
          </cell>
          <cell r="GG46">
            <v>0.13302412248441686</v>
          </cell>
          <cell r="GH46" t="str">
            <v>6600V</v>
          </cell>
          <cell r="GI46" t="str">
            <v>一回線受電方式</v>
          </cell>
          <cell r="GJ46" t="str">
            <v>九州電力（株）</v>
          </cell>
          <cell r="GK46" t="str">
            <v>あり</v>
          </cell>
          <cell r="GL46" t="str">
            <v>自動検針</v>
          </cell>
          <cell r="GM46" t="str">
            <v>設備関係施設</v>
          </cell>
          <cell r="GN46">
            <v>20</v>
          </cell>
          <cell r="GO4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7">
          <cell r="A47">
            <v>43</v>
          </cell>
          <cell r="B47">
            <v>41</v>
          </cell>
          <cell r="C47" t="str">
            <v>09</v>
          </cell>
          <cell r="F47" t="str">
            <v>土木部(鹿児島地域振興局)</v>
          </cell>
          <cell r="G47" t="str">
            <v>土木部</v>
          </cell>
          <cell r="H47" t="str">
            <v>300000045463</v>
          </cell>
          <cell r="I47" t="str">
            <v>09-1100-0045-4281-0000-0000</v>
          </cell>
          <cell r="J47" t="str">
            <v>キタフトウキュービクル</v>
          </cell>
          <cell r="K47" t="str">
            <v>鹿児島市本港新町３</v>
          </cell>
          <cell r="L47" t="str">
            <v>九州電力（株）</v>
          </cell>
          <cell r="M47" t="str">
            <v>業務用電力Ａ</v>
          </cell>
          <cell r="N47">
            <v>2</v>
          </cell>
          <cell r="O47">
            <v>2800</v>
          </cell>
          <cell r="P47" t="str">
            <v>892-0817</v>
          </cell>
          <cell r="Q47" t="str">
            <v>鹿児島市</v>
          </cell>
          <cell r="R47" t="str">
            <v>小川町3-56</v>
          </cell>
          <cell r="S47" t="str">
            <v>カゴシマチイキシンコウキョクケンセツブ</v>
          </cell>
          <cell r="T47" t="str">
            <v>鹿児島地域振興局長 井多原章一</v>
          </cell>
          <cell r="U47" t="str">
            <v>義山</v>
          </cell>
          <cell r="V47" t="str">
            <v>099-805-7303</v>
          </cell>
          <cell r="W47" t="str">
            <v>榎田 照久</v>
          </cell>
          <cell r="X47" t="str">
            <v>0995-68-0565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218</v>
          </cell>
          <cell r="AP47">
            <v>236</v>
          </cell>
          <cell r="AQ47">
            <v>0</v>
          </cell>
          <cell r="AR47">
            <v>0</v>
          </cell>
          <cell r="AS47">
            <v>205</v>
          </cell>
          <cell r="AT47">
            <v>274</v>
          </cell>
          <cell r="AU47">
            <v>0</v>
          </cell>
          <cell r="AV47">
            <v>0</v>
          </cell>
          <cell r="AW47">
            <v>249</v>
          </cell>
          <cell r="AX47">
            <v>229</v>
          </cell>
          <cell r="AY47">
            <v>57</v>
          </cell>
          <cell r="AZ47">
            <v>196</v>
          </cell>
          <cell r="BA47">
            <v>0</v>
          </cell>
          <cell r="BB47">
            <v>268</v>
          </cell>
          <cell r="BC47">
            <v>60</v>
          </cell>
          <cell r="BD47">
            <v>206</v>
          </cell>
          <cell r="BE47">
            <v>0</v>
          </cell>
          <cell r="BF47">
            <v>264</v>
          </cell>
          <cell r="BG47">
            <v>32</v>
          </cell>
          <cell r="BH47">
            <v>132</v>
          </cell>
          <cell r="BI47">
            <v>0</v>
          </cell>
          <cell r="BJ47">
            <v>174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149</v>
          </cell>
          <cell r="CJ47">
            <v>534</v>
          </cell>
          <cell r="CK47">
            <v>672</v>
          </cell>
          <cell r="CL47">
            <v>1445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2800</v>
          </cell>
          <cell r="EN47">
            <v>2.3972602739726026E-2</v>
          </cell>
          <cell r="EO47">
            <v>0</v>
          </cell>
          <cell r="EP47" t="str">
            <v>キタフトウキュービクル</v>
          </cell>
          <cell r="EQ47" t="str">
            <v>2</v>
          </cell>
          <cell r="ER47">
            <v>0.15981735159817351</v>
          </cell>
          <cell r="ES47">
            <v>2</v>
          </cell>
          <cell r="ET47">
            <v>2800</v>
          </cell>
          <cell r="EU47" t="str">
            <v>業務用季時別電力A</v>
          </cell>
          <cell r="EV47">
            <v>2142.7800000000002</v>
          </cell>
          <cell r="EW47">
            <v>0</v>
          </cell>
          <cell r="EX47">
            <v>0</v>
          </cell>
          <cell r="EY47">
            <v>17.260000000000002</v>
          </cell>
          <cell r="EZ47">
            <v>14.79</v>
          </cell>
          <cell r="FA47">
            <v>13.84</v>
          </cell>
          <cell r="FB47">
            <v>9.59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149</v>
          </cell>
          <cell r="FJ47">
            <v>534</v>
          </cell>
          <cell r="FK47">
            <v>672</v>
          </cell>
          <cell r="FL47">
            <v>1445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77340</v>
          </cell>
          <cell r="FR47">
            <v>1379.3799999999999</v>
          </cell>
          <cell r="FS47">
            <v>0</v>
          </cell>
          <cell r="FT47">
            <v>0</v>
          </cell>
          <cell r="FU47">
            <v>15.59</v>
          </cell>
          <cell r="FV47">
            <v>13.25</v>
          </cell>
          <cell r="FW47">
            <v>12.33</v>
          </cell>
          <cell r="FX47">
            <v>8.25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57744</v>
          </cell>
          <cell r="GD47">
            <v>19596</v>
          </cell>
          <cell r="GE47">
            <v>0.25337470907680371</v>
          </cell>
          <cell r="GG47">
            <v>0.25337470907680371</v>
          </cell>
          <cell r="GH47" t="str">
            <v>6600V</v>
          </cell>
          <cell r="GI47" t="str">
            <v>一回線受電方式</v>
          </cell>
          <cell r="GJ47" t="str">
            <v>九州電力（株）</v>
          </cell>
          <cell r="GK47" t="str">
            <v>あり</v>
          </cell>
          <cell r="GL47" t="str">
            <v>自動検針</v>
          </cell>
          <cell r="GM47" t="str">
            <v>設備関係施設</v>
          </cell>
          <cell r="GN47">
            <v>2</v>
          </cell>
          <cell r="GO4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8">
          <cell r="A48">
            <v>44</v>
          </cell>
          <cell r="B48">
            <v>43</v>
          </cell>
          <cell r="C48" t="str">
            <v>09</v>
          </cell>
          <cell r="D48" t="str">
            <v>H31～</v>
          </cell>
          <cell r="F48" t="str">
            <v>土木部(鹿児島地域振興局)</v>
          </cell>
          <cell r="G48" t="str">
            <v>土木部</v>
          </cell>
          <cell r="H48" t="str">
            <v>300000132857</v>
          </cell>
          <cell r="I48" t="str">
            <v>09-1100-0103-5301-0000-0000</v>
          </cell>
          <cell r="J48" t="str">
            <v>マリンポートカゴシマ</v>
          </cell>
          <cell r="K48" t="str">
            <v>鹿児島市中央港新町</v>
          </cell>
          <cell r="L48" t="str">
            <v>九州電力（株）</v>
          </cell>
          <cell r="M48" t="str">
            <v>業務用電力Ａ</v>
          </cell>
          <cell r="N48">
            <v>169</v>
          </cell>
          <cell r="O48">
            <v>113155</v>
          </cell>
          <cell r="P48" t="str">
            <v>892-0817</v>
          </cell>
          <cell r="Q48" t="str">
            <v>鹿児島市</v>
          </cell>
          <cell r="R48" t="str">
            <v>小川町　3-56</v>
          </cell>
          <cell r="S48" t="str">
            <v>カゴシマチイキシンコウキョクケンセツブ</v>
          </cell>
          <cell r="T48" t="str">
            <v>鹿児島地域振興局長 井多原章一</v>
          </cell>
          <cell r="U48" t="str">
            <v>義山</v>
          </cell>
          <cell r="V48" t="str">
            <v>099-805-7303</v>
          </cell>
          <cell r="W48" t="str">
            <v>光畑 昭二</v>
          </cell>
          <cell r="X48" t="str">
            <v>099-206-0246</v>
          </cell>
          <cell r="Y48">
            <v>7860</v>
          </cell>
          <cell r="Z48">
            <v>8514</v>
          </cell>
          <cell r="AA48">
            <v>8838</v>
          </cell>
          <cell r="AB48">
            <v>12138</v>
          </cell>
          <cell r="AC48">
            <v>12738</v>
          </cell>
          <cell r="AD48">
            <v>10272</v>
          </cell>
          <cell r="AE48">
            <v>8466</v>
          </cell>
          <cell r="AF48">
            <v>8412</v>
          </cell>
          <cell r="AG48">
            <v>8574</v>
          </cell>
          <cell r="AH48">
            <v>8862</v>
          </cell>
          <cell r="AI48">
            <v>7776</v>
          </cell>
          <cell r="AJ48">
            <v>10705</v>
          </cell>
          <cell r="AK48">
            <v>35148</v>
          </cell>
          <cell r="AL48">
            <v>78007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113155</v>
          </cell>
          <cell r="EN48">
            <v>0.19818908260689083</v>
          </cell>
          <cell r="EO48">
            <v>0</v>
          </cell>
          <cell r="EP48" t="str">
            <v>マリンポートカゴシマ</v>
          </cell>
          <cell r="EQ48" t="str">
            <v>169</v>
          </cell>
          <cell r="ER48">
            <v>7.6433357650428246E-2</v>
          </cell>
          <cell r="ES48">
            <v>169</v>
          </cell>
          <cell r="ET48">
            <v>113155</v>
          </cell>
          <cell r="EU48" t="str">
            <v>業務用電力A-1</v>
          </cell>
          <cell r="EV48">
            <v>1416.78</v>
          </cell>
          <cell r="EW48">
            <v>18.98</v>
          </cell>
          <cell r="EX48">
            <v>17.53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35148</v>
          </cell>
          <cell r="FH48">
            <v>78007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4476817</v>
          </cell>
          <cell r="FR48">
            <v>712.66</v>
          </cell>
          <cell r="FS48">
            <v>14.67</v>
          </cell>
          <cell r="FT48">
            <v>13.52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2798759</v>
          </cell>
          <cell r="GD48">
            <v>1678058</v>
          </cell>
          <cell r="GE48">
            <v>0.37483283323843708</v>
          </cell>
          <cell r="GG48">
            <v>0.37483283323843708</v>
          </cell>
          <cell r="GH48" t="str">
            <v>6600V</v>
          </cell>
          <cell r="GI48" t="str">
            <v>一回線受電方式</v>
          </cell>
          <cell r="GJ48" t="str">
            <v>九州電力（株）</v>
          </cell>
          <cell r="GK48" t="str">
            <v>あり</v>
          </cell>
          <cell r="GL48" t="str">
            <v>自動検針</v>
          </cell>
          <cell r="GM48" t="str">
            <v>交通施設</v>
          </cell>
          <cell r="GN48">
            <v>137</v>
          </cell>
          <cell r="GO4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9">
          <cell r="A49">
            <v>45</v>
          </cell>
          <cell r="B49">
            <v>44</v>
          </cell>
          <cell r="C49" t="str">
            <v>09</v>
          </cell>
          <cell r="F49" t="str">
            <v>土木部(南薩地域振興局)</v>
          </cell>
          <cell r="G49" t="str">
            <v>土木部</v>
          </cell>
          <cell r="H49" t="str">
            <v>19B00030548</v>
          </cell>
          <cell r="I49" t="str">
            <v>09-1100-0029-6211-0000-0000</v>
          </cell>
          <cell r="J49" t="str">
            <v>成川トンネル（南薩）</v>
          </cell>
          <cell r="K49" t="str">
            <v>指宿市十二町4740</v>
          </cell>
          <cell r="L49" t="str">
            <v>九州電力（株）</v>
          </cell>
          <cell r="M49" t="str">
            <v>季時別</v>
          </cell>
          <cell r="N49">
            <v>23</v>
          </cell>
          <cell r="O49">
            <v>88403</v>
          </cell>
          <cell r="P49" t="str">
            <v>897-0031</v>
          </cell>
          <cell r="Q49" t="str">
            <v>鹿児島県南さつま市</v>
          </cell>
          <cell r="R49" t="str">
            <v>加世田東本町8-13</v>
          </cell>
          <cell r="S49" t="str">
            <v>南薩地域振興局建設部</v>
          </cell>
          <cell r="T49" t="str">
            <v>南薩地域振興局長</v>
          </cell>
          <cell r="U49" t="str">
            <v>枝元</v>
          </cell>
          <cell r="V49" t="str">
            <v>0993-52-1372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6036</v>
          </cell>
          <cell r="AP49">
            <v>3718</v>
          </cell>
          <cell r="AQ49">
            <v>0</v>
          </cell>
          <cell r="AR49">
            <v>0</v>
          </cell>
          <cell r="AS49">
            <v>5445</v>
          </cell>
          <cell r="AT49">
            <v>4598</v>
          </cell>
          <cell r="AU49">
            <v>0</v>
          </cell>
          <cell r="AV49">
            <v>0</v>
          </cell>
          <cell r="AW49">
            <v>6242</v>
          </cell>
          <cell r="AX49">
            <v>3078</v>
          </cell>
          <cell r="AY49">
            <v>1113</v>
          </cell>
          <cell r="AZ49">
            <v>4540</v>
          </cell>
          <cell r="BA49">
            <v>0</v>
          </cell>
          <cell r="BB49">
            <v>4179</v>
          </cell>
          <cell r="BC49">
            <v>720</v>
          </cell>
          <cell r="BD49">
            <v>3675</v>
          </cell>
          <cell r="BE49">
            <v>0</v>
          </cell>
          <cell r="BF49">
            <v>3829</v>
          </cell>
          <cell r="BG49">
            <v>713</v>
          </cell>
          <cell r="BH49">
            <v>3678</v>
          </cell>
          <cell r="BI49">
            <v>0</v>
          </cell>
          <cell r="BJ49">
            <v>4375</v>
          </cell>
          <cell r="BK49">
            <v>0</v>
          </cell>
          <cell r="BL49">
            <v>0</v>
          </cell>
          <cell r="BM49">
            <v>4450</v>
          </cell>
          <cell r="BN49">
            <v>4236</v>
          </cell>
          <cell r="BO49">
            <v>0</v>
          </cell>
          <cell r="BP49">
            <v>0</v>
          </cell>
          <cell r="BQ49">
            <v>3272</v>
          </cell>
          <cell r="BR49">
            <v>2258</v>
          </cell>
          <cell r="BS49">
            <v>0</v>
          </cell>
          <cell r="BT49">
            <v>0</v>
          </cell>
          <cell r="BU49">
            <v>3437</v>
          </cell>
          <cell r="BV49">
            <v>2277</v>
          </cell>
          <cell r="BW49">
            <v>0</v>
          </cell>
          <cell r="BX49">
            <v>0</v>
          </cell>
          <cell r="BY49">
            <v>2491</v>
          </cell>
          <cell r="BZ49">
            <v>2244</v>
          </cell>
          <cell r="CA49">
            <v>0</v>
          </cell>
          <cell r="CB49">
            <v>0</v>
          </cell>
          <cell r="CC49">
            <v>2079</v>
          </cell>
          <cell r="CD49">
            <v>1555</v>
          </cell>
          <cell r="CE49">
            <v>0</v>
          </cell>
          <cell r="CF49">
            <v>0</v>
          </cell>
          <cell r="CG49">
            <v>2532</v>
          </cell>
          <cell r="CH49">
            <v>1633</v>
          </cell>
          <cell r="CI49">
            <v>2546</v>
          </cell>
          <cell r="CJ49">
            <v>11893</v>
          </cell>
          <cell r="CK49">
            <v>35984</v>
          </cell>
          <cell r="CL49">
            <v>37980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88403</v>
          </cell>
          <cell r="EN49" t="e">
            <v>#VALUE!</v>
          </cell>
          <cell r="EO49">
            <v>0</v>
          </cell>
          <cell r="EP49" t="str">
            <v>成川トンネル（南薩）</v>
          </cell>
          <cell r="EQ49" t="str">
            <v>23</v>
          </cell>
          <cell r="ER49">
            <v>0.43876811594202897</v>
          </cell>
          <cell r="ES49">
            <v>23</v>
          </cell>
          <cell r="ET49">
            <v>88403</v>
          </cell>
          <cell r="EU49" t="str">
            <v>業務用季時別電力A</v>
          </cell>
          <cell r="EV49">
            <v>2142.7800000000002</v>
          </cell>
          <cell r="EW49">
            <v>0</v>
          </cell>
          <cell r="EX49">
            <v>0</v>
          </cell>
          <cell r="EY49">
            <v>17.260000000000002</v>
          </cell>
          <cell r="EZ49">
            <v>14.79</v>
          </cell>
          <cell r="FA49">
            <v>13.84</v>
          </cell>
          <cell r="FB49">
            <v>9.59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2546</v>
          </cell>
          <cell r="FJ49">
            <v>11893</v>
          </cell>
          <cell r="FK49">
            <v>35984</v>
          </cell>
          <cell r="FL49">
            <v>37980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1584784</v>
          </cell>
          <cell r="FR49">
            <v>2099.92</v>
          </cell>
          <cell r="FS49">
            <v>0</v>
          </cell>
          <cell r="FT49">
            <v>0</v>
          </cell>
          <cell r="FU49">
            <v>16.91</v>
          </cell>
          <cell r="FV49">
            <v>14.49</v>
          </cell>
          <cell r="FW49">
            <v>13.56</v>
          </cell>
          <cell r="FX49">
            <v>9.39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1552598</v>
          </cell>
          <cell r="GD49">
            <v>32186</v>
          </cell>
          <cell r="GE49">
            <v>2.0309392320972397E-2</v>
          </cell>
          <cell r="GG49">
            <v>2.0309392320972397E-2</v>
          </cell>
          <cell r="GH49" t="str">
            <v>6600V</v>
          </cell>
          <cell r="GI49" t="str">
            <v>一回線受電方式</v>
          </cell>
          <cell r="GJ49" t="str">
            <v>九州電力（株）</v>
          </cell>
          <cell r="GK49" t="str">
            <v>あり</v>
          </cell>
          <cell r="GL49" t="str">
            <v>自動検針</v>
          </cell>
          <cell r="GM49" t="str">
            <v>トンネル</v>
          </cell>
          <cell r="GN49">
            <v>34</v>
          </cell>
          <cell r="GO4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0">
          <cell r="A50">
            <v>46</v>
          </cell>
          <cell r="B50">
            <v>45</v>
          </cell>
          <cell r="C50" t="str">
            <v>09</v>
          </cell>
          <cell r="F50" t="str">
            <v>土木部(南薩地域振興局)</v>
          </cell>
          <cell r="G50" t="str">
            <v>土木部</v>
          </cell>
          <cell r="H50" t="str">
            <v>300000099806</v>
          </cell>
          <cell r="I50" t="str">
            <v>09-1100-0088-7281-0000-0000</v>
          </cell>
          <cell r="J50" t="str">
            <v>軸屋トンネル（南薩）</v>
          </cell>
          <cell r="K50" t="str">
            <v>南九州市川辺町神殿地内</v>
          </cell>
          <cell r="L50" t="str">
            <v>九州電力（株）</v>
          </cell>
          <cell r="M50" t="str">
            <v>業務用電力Ａ</v>
          </cell>
          <cell r="N50">
            <v>39</v>
          </cell>
          <cell r="O50">
            <v>107542</v>
          </cell>
          <cell r="P50" t="str">
            <v>897-0031</v>
          </cell>
          <cell r="Q50" t="str">
            <v>南さつま市</v>
          </cell>
          <cell r="R50" t="str">
            <v>加世田東本町8-13</v>
          </cell>
          <cell r="S50" t="str">
            <v>南薩地域振興局建設部</v>
          </cell>
          <cell r="T50" t="str">
            <v>南薩地域振興局長</v>
          </cell>
          <cell r="U50" t="str">
            <v>枝元</v>
          </cell>
          <cell r="V50" t="str">
            <v>0993-52-1372</v>
          </cell>
          <cell r="W50">
            <v>0</v>
          </cell>
          <cell r="X50">
            <v>0</v>
          </cell>
          <cell r="Y50">
            <v>9895</v>
          </cell>
          <cell r="Z50">
            <v>11126</v>
          </cell>
          <cell r="AA50">
            <v>10268</v>
          </cell>
          <cell r="AB50">
            <v>10852</v>
          </cell>
          <cell r="AC50">
            <v>10445</v>
          </cell>
          <cell r="AD50">
            <v>8480</v>
          </cell>
          <cell r="AE50">
            <v>8410</v>
          </cell>
          <cell r="AF50">
            <v>7406</v>
          </cell>
          <cell r="AG50">
            <v>7238</v>
          </cell>
          <cell r="AH50">
            <v>7348</v>
          </cell>
          <cell r="AI50">
            <v>7184</v>
          </cell>
          <cell r="AJ50">
            <v>8890</v>
          </cell>
          <cell r="AK50">
            <v>29777</v>
          </cell>
          <cell r="AL50">
            <v>77765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107542</v>
          </cell>
          <cell r="EN50" t="e">
            <v>#VALUE!</v>
          </cell>
          <cell r="EO50">
            <v>0</v>
          </cell>
          <cell r="EP50" t="str">
            <v>軸屋トンネル（南薩）</v>
          </cell>
          <cell r="EQ50" t="str">
            <v>39</v>
          </cell>
          <cell r="ER50">
            <v>0.31478164149397025</v>
          </cell>
          <cell r="ES50">
            <v>39</v>
          </cell>
          <cell r="ET50">
            <v>107542</v>
          </cell>
          <cell r="EU50" t="str">
            <v>業務用電力A</v>
          </cell>
          <cell r="EV50">
            <v>2142.7800000000002</v>
          </cell>
          <cell r="EW50">
            <v>13.37</v>
          </cell>
          <cell r="EX50">
            <v>12.44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29777</v>
          </cell>
          <cell r="FH50">
            <v>77765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2217912</v>
          </cell>
          <cell r="FR50">
            <v>2035.64</v>
          </cell>
          <cell r="FS50">
            <v>12.7</v>
          </cell>
          <cell r="FT50">
            <v>11.81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2106350</v>
          </cell>
          <cell r="GD50">
            <v>111562</v>
          </cell>
          <cell r="GE50">
            <v>5.0300462777603472E-2</v>
          </cell>
          <cell r="GG50">
            <v>5.0300462777603472E-2</v>
          </cell>
          <cell r="GH50" t="str">
            <v>6600V</v>
          </cell>
          <cell r="GI50" t="str">
            <v>一回線受電方式</v>
          </cell>
          <cell r="GJ50" t="str">
            <v>九州電力（株）</v>
          </cell>
          <cell r="GK50" t="str">
            <v>あり</v>
          </cell>
          <cell r="GL50" t="str">
            <v>自動検針</v>
          </cell>
          <cell r="GM50" t="str">
            <v>トンネル</v>
          </cell>
          <cell r="GN50">
            <v>40</v>
          </cell>
          <cell r="GO5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1">
          <cell r="A51">
            <v>47</v>
          </cell>
          <cell r="B51">
            <v>49</v>
          </cell>
          <cell r="C51" t="str">
            <v>09</v>
          </cell>
          <cell r="D51" t="str">
            <v>新</v>
          </cell>
          <cell r="F51" t="str">
            <v>土木部(北薩地域振興局)</v>
          </cell>
          <cell r="G51" t="str">
            <v>土木部</v>
          </cell>
          <cell r="H51" t="str">
            <v>300000147520</v>
          </cell>
          <cell r="I51" t="str">
            <v>09-1100-0120-0301-0000-0000</v>
          </cell>
          <cell r="J51" t="str">
            <v>北薩トンネル</v>
          </cell>
          <cell r="K51" t="str">
            <v>薩摩郡さつま町泊野</v>
          </cell>
          <cell r="L51" t="str">
            <v>九州電力（株）</v>
          </cell>
          <cell r="M51" t="str">
            <v>業務用季時別電力Ａ</v>
          </cell>
          <cell r="N51">
            <v>95</v>
          </cell>
          <cell r="O51">
            <v>451768</v>
          </cell>
          <cell r="P51" t="str">
            <v>895-0052</v>
          </cell>
          <cell r="Q51" t="str">
            <v>薩摩川内市</v>
          </cell>
          <cell r="R51" t="str">
            <v>神田町1-22</v>
          </cell>
          <cell r="S51" t="str">
            <v>北薩地域振興局建設部</v>
          </cell>
          <cell r="T51" t="str">
            <v>北薩地域振興局建設部</v>
          </cell>
          <cell r="U51" t="str">
            <v>前田</v>
          </cell>
          <cell r="V51" t="str">
            <v>0996-25-5545</v>
          </cell>
          <cell r="W51" t="str">
            <v>九州電気保安協会　脇　秀年</v>
          </cell>
          <cell r="X51" t="str">
            <v>0996-22-5941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18617</v>
          </cell>
          <cell r="AP51">
            <v>20858</v>
          </cell>
          <cell r="AQ51">
            <v>0</v>
          </cell>
          <cell r="AR51">
            <v>0</v>
          </cell>
          <cell r="AS51">
            <v>18930</v>
          </cell>
          <cell r="AT51">
            <v>26556</v>
          </cell>
          <cell r="AU51">
            <v>0</v>
          </cell>
          <cell r="AV51">
            <v>0</v>
          </cell>
          <cell r="AW51">
            <v>18254</v>
          </cell>
          <cell r="AX51">
            <v>16967</v>
          </cell>
          <cell r="AY51">
            <v>4067</v>
          </cell>
          <cell r="AZ51">
            <v>14645</v>
          </cell>
          <cell r="BA51">
            <v>0</v>
          </cell>
          <cell r="BB51">
            <v>19416</v>
          </cell>
          <cell r="BC51">
            <v>4246</v>
          </cell>
          <cell r="BD51">
            <v>15244</v>
          </cell>
          <cell r="BE51">
            <v>0</v>
          </cell>
          <cell r="BF51">
            <v>19256</v>
          </cell>
          <cell r="BG51">
            <v>3925</v>
          </cell>
          <cell r="BH51">
            <v>14019</v>
          </cell>
          <cell r="BI51">
            <v>0</v>
          </cell>
          <cell r="BJ51">
            <v>19513</v>
          </cell>
          <cell r="BK51">
            <v>0</v>
          </cell>
          <cell r="BL51">
            <v>0</v>
          </cell>
          <cell r="BM51">
            <v>19125</v>
          </cell>
          <cell r="BN51">
            <v>20504</v>
          </cell>
          <cell r="BO51">
            <v>0</v>
          </cell>
          <cell r="BP51">
            <v>0</v>
          </cell>
          <cell r="BQ51">
            <v>17833</v>
          </cell>
          <cell r="BR51">
            <v>19410</v>
          </cell>
          <cell r="BS51">
            <v>0</v>
          </cell>
          <cell r="BT51">
            <v>0</v>
          </cell>
          <cell r="BU51">
            <v>18160</v>
          </cell>
          <cell r="BV51">
            <v>19460</v>
          </cell>
          <cell r="BW51">
            <v>0</v>
          </cell>
          <cell r="BX51">
            <v>0</v>
          </cell>
          <cell r="BY51">
            <v>15882</v>
          </cell>
          <cell r="BZ51">
            <v>20286</v>
          </cell>
          <cell r="CA51">
            <v>0</v>
          </cell>
          <cell r="CB51">
            <v>0</v>
          </cell>
          <cell r="CC51">
            <v>15034</v>
          </cell>
          <cell r="CD51">
            <v>16904</v>
          </cell>
          <cell r="CE51">
            <v>0</v>
          </cell>
          <cell r="CF51">
            <v>0</v>
          </cell>
          <cell r="CG51">
            <v>17416</v>
          </cell>
          <cell r="CH51">
            <v>17241</v>
          </cell>
          <cell r="CI51">
            <v>12238</v>
          </cell>
          <cell r="CJ51">
            <v>43908</v>
          </cell>
          <cell r="CK51">
            <v>159251</v>
          </cell>
          <cell r="CL51">
            <v>236371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451768</v>
          </cell>
          <cell r="EP51" t="str">
            <v>北薩トンネル</v>
          </cell>
          <cell r="EQ51" t="str">
            <v>95</v>
          </cell>
          <cell r="ER51">
            <v>0.54285988944965158</v>
          </cell>
          <cell r="ES51">
            <v>95</v>
          </cell>
          <cell r="ET51">
            <v>451768</v>
          </cell>
          <cell r="EU51" t="str">
            <v>業務用季時別電力A</v>
          </cell>
          <cell r="EV51">
            <v>2142.7800000000002</v>
          </cell>
          <cell r="EW51">
            <v>0</v>
          </cell>
          <cell r="EX51">
            <v>0</v>
          </cell>
          <cell r="EY51">
            <v>17.260000000000002</v>
          </cell>
          <cell r="EZ51">
            <v>14.79</v>
          </cell>
          <cell r="FA51">
            <v>13.84</v>
          </cell>
          <cell r="FB51">
            <v>9.59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12238</v>
          </cell>
          <cell r="FJ51">
            <v>43908</v>
          </cell>
          <cell r="FK51">
            <v>159251</v>
          </cell>
          <cell r="FL51">
            <v>236371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7407812</v>
          </cell>
          <cell r="FR51">
            <v>2099.92</v>
          </cell>
          <cell r="FS51">
            <v>0</v>
          </cell>
          <cell r="FT51">
            <v>0</v>
          </cell>
          <cell r="FU51">
            <v>16.91</v>
          </cell>
          <cell r="FV51">
            <v>14.49</v>
          </cell>
          <cell r="FW51">
            <v>13.56</v>
          </cell>
          <cell r="FX51">
            <v>9.39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7256961</v>
          </cell>
          <cell r="GD51">
            <v>150851</v>
          </cell>
          <cell r="GE51">
            <v>2.036377273073342E-2</v>
          </cell>
          <cell r="GG51">
            <v>2.036377273073342E-2</v>
          </cell>
          <cell r="GH51" t="str">
            <v>6600V</v>
          </cell>
          <cell r="GI51" t="str">
            <v>一回線受電方式</v>
          </cell>
          <cell r="GJ51" t="str">
            <v>九州電力（株）</v>
          </cell>
          <cell r="GK51" t="str">
            <v>あり</v>
          </cell>
          <cell r="GL51" t="str">
            <v>自動検針</v>
          </cell>
          <cell r="GM51" t="str">
            <v>トンネル</v>
          </cell>
          <cell r="GN51">
            <v>91</v>
          </cell>
          <cell r="GO5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2">
          <cell r="A52">
            <v>48</v>
          </cell>
          <cell r="B52">
            <v>50</v>
          </cell>
          <cell r="C52" t="str">
            <v>09</v>
          </cell>
          <cell r="F52" t="str">
            <v>土木部(姶良・伊佐地域振興局)</v>
          </cell>
          <cell r="G52" t="str">
            <v>土木部</v>
          </cell>
          <cell r="H52" t="str">
            <v>19B00030549</v>
          </cell>
          <cell r="I52" t="str">
            <v>09-1100-0028-3781-0000-0000</v>
          </cell>
          <cell r="J52" t="str">
            <v>久七トンネル（姶良・伊佐）</v>
          </cell>
          <cell r="K52" t="str">
            <v>伊佐市大口木ノ氏1962-51</v>
          </cell>
          <cell r="L52" t="str">
            <v>九州電力（株）</v>
          </cell>
          <cell r="M52" t="str">
            <v>季時別</v>
          </cell>
          <cell r="N52">
            <v>115</v>
          </cell>
          <cell r="O52">
            <v>159042</v>
          </cell>
          <cell r="P52" t="str">
            <v>899-5212</v>
          </cell>
          <cell r="Q52" t="str">
            <v>姶良市</v>
          </cell>
          <cell r="R52" t="str">
            <v>加治木町諏訪町12</v>
          </cell>
          <cell r="S52" t="str">
            <v>姶良・伊佐地域振興局
建設部 建設総務課</v>
          </cell>
          <cell r="T52" t="str">
            <v>姶良・伊佐地域振興局長</v>
          </cell>
          <cell r="U52" t="str">
            <v>姶良・伊佐地域振興局
建設部　土木建築課
伊佐市駐在 道路ｸﾞﾙｰﾌﾟ 
若松直哉</v>
          </cell>
          <cell r="V52" t="str">
            <v>0995-23-5161</v>
          </cell>
          <cell r="W52" t="str">
            <v>前永 隆男</v>
          </cell>
          <cell r="X52" t="str">
            <v>090-7454-6783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6248</v>
          </cell>
          <cell r="AP52">
            <v>5645</v>
          </cell>
          <cell r="AQ52">
            <v>0</v>
          </cell>
          <cell r="AR52">
            <v>0</v>
          </cell>
          <cell r="AS52">
            <v>5615</v>
          </cell>
          <cell r="AT52">
            <v>6443</v>
          </cell>
          <cell r="AU52">
            <v>0</v>
          </cell>
          <cell r="AV52">
            <v>0</v>
          </cell>
          <cell r="AW52">
            <v>6824</v>
          </cell>
          <cell r="AX52">
            <v>7697</v>
          </cell>
          <cell r="AY52">
            <v>1672</v>
          </cell>
          <cell r="AZ52">
            <v>6268</v>
          </cell>
          <cell r="BA52">
            <v>0</v>
          </cell>
          <cell r="BB52">
            <v>12053</v>
          </cell>
          <cell r="BC52">
            <v>1502</v>
          </cell>
          <cell r="BD52">
            <v>5639</v>
          </cell>
          <cell r="BE52">
            <v>0</v>
          </cell>
          <cell r="BF52">
            <v>11839</v>
          </cell>
          <cell r="BG52">
            <v>1310</v>
          </cell>
          <cell r="BH52">
            <v>4274</v>
          </cell>
          <cell r="BI52">
            <v>0</v>
          </cell>
          <cell r="BJ52">
            <v>5429</v>
          </cell>
          <cell r="BK52">
            <v>0</v>
          </cell>
          <cell r="BL52">
            <v>0</v>
          </cell>
          <cell r="BM52">
            <v>5621</v>
          </cell>
          <cell r="BN52">
            <v>4924</v>
          </cell>
          <cell r="BO52">
            <v>0</v>
          </cell>
          <cell r="BP52">
            <v>0</v>
          </cell>
          <cell r="BQ52">
            <v>5282</v>
          </cell>
          <cell r="BR52">
            <v>4778</v>
          </cell>
          <cell r="BS52">
            <v>0</v>
          </cell>
          <cell r="BT52">
            <v>0</v>
          </cell>
          <cell r="BU52">
            <v>6431</v>
          </cell>
          <cell r="BV52">
            <v>6278</v>
          </cell>
          <cell r="BW52">
            <v>0</v>
          </cell>
          <cell r="BX52">
            <v>0</v>
          </cell>
          <cell r="BY52">
            <v>6020</v>
          </cell>
          <cell r="BZ52">
            <v>6746</v>
          </cell>
          <cell r="CA52">
            <v>0</v>
          </cell>
          <cell r="CB52">
            <v>0</v>
          </cell>
          <cell r="CC52">
            <v>6044</v>
          </cell>
          <cell r="CD52">
            <v>5419</v>
          </cell>
          <cell r="CE52">
            <v>0</v>
          </cell>
          <cell r="CF52">
            <v>0</v>
          </cell>
          <cell r="CG52">
            <v>6809</v>
          </cell>
          <cell r="CH52">
            <v>6232</v>
          </cell>
          <cell r="CI52">
            <v>4484</v>
          </cell>
          <cell r="CJ52">
            <v>16181</v>
          </cell>
          <cell r="CK52">
            <v>54894</v>
          </cell>
          <cell r="CL52">
            <v>83483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159042</v>
          </cell>
          <cell r="EN52" t="e">
            <v>#VALUE!</v>
          </cell>
          <cell r="EO52">
            <v>0</v>
          </cell>
          <cell r="EP52" t="str">
            <v>久七トンネル（姶良・伊佐）</v>
          </cell>
          <cell r="EQ52" t="str">
            <v>115</v>
          </cell>
          <cell r="ER52">
            <v>0.15787373436569385</v>
          </cell>
          <cell r="ES52">
            <v>115</v>
          </cell>
          <cell r="ET52">
            <v>159042</v>
          </cell>
          <cell r="EU52" t="str">
            <v>業務用季時別電力A-1</v>
          </cell>
          <cell r="EV52">
            <v>1416.78</v>
          </cell>
          <cell r="EW52">
            <v>0</v>
          </cell>
          <cell r="EX52">
            <v>0</v>
          </cell>
          <cell r="EY52">
            <v>26.77</v>
          </cell>
          <cell r="EZ52">
            <v>22.67</v>
          </cell>
          <cell r="FA52">
            <v>21.64</v>
          </cell>
          <cell r="FB52">
            <v>9.59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4484</v>
          </cell>
          <cell r="FJ52">
            <v>16181</v>
          </cell>
          <cell r="FK52">
            <v>54894</v>
          </cell>
          <cell r="FL52">
            <v>83483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4137251</v>
          </cell>
          <cell r="FR52">
            <v>1379.3799999999999</v>
          </cell>
          <cell r="FS52">
            <v>0</v>
          </cell>
          <cell r="FT52">
            <v>0</v>
          </cell>
          <cell r="FU52">
            <v>15.59</v>
          </cell>
          <cell r="FV52">
            <v>13.25</v>
          </cell>
          <cell r="FW52">
            <v>12.33</v>
          </cell>
          <cell r="FX52">
            <v>8.25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3267894</v>
          </cell>
          <cell r="GD52">
            <v>869357</v>
          </cell>
          <cell r="GE52">
            <v>0.21012914130663085</v>
          </cell>
          <cell r="GG52">
            <v>0.21012914130663085</v>
          </cell>
          <cell r="GH52" t="str">
            <v>6600V</v>
          </cell>
          <cell r="GI52" t="str">
            <v>一回線受電方式</v>
          </cell>
          <cell r="GJ52" t="str">
            <v>九州電力（株）</v>
          </cell>
          <cell r="GK52" t="str">
            <v>あり</v>
          </cell>
          <cell r="GL52" t="str">
            <v>自動検針</v>
          </cell>
          <cell r="GM52" t="str">
            <v>トンネル</v>
          </cell>
          <cell r="GN52">
            <v>115</v>
          </cell>
          <cell r="GO5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3">
          <cell r="A53">
            <v>49</v>
          </cell>
          <cell r="B53">
            <v>54</v>
          </cell>
          <cell r="C53" t="str">
            <v>09</v>
          </cell>
          <cell r="F53" t="str">
            <v>土木部(志布志)</v>
          </cell>
          <cell r="G53" t="str">
            <v>土木部</v>
          </cell>
          <cell r="H53" t="str">
            <v>19B00030553</v>
          </cell>
          <cell r="I53" t="str">
            <v>09-1100-0080-4131-0000-0000</v>
          </cell>
          <cell r="J53" t="str">
            <v>志布志港コンテナヤード</v>
          </cell>
          <cell r="K53" t="str">
            <v>志布志市志布志町安楽２９６－１</v>
          </cell>
          <cell r="L53" t="str">
            <v>九州電力（株）</v>
          </cell>
          <cell r="M53" t="str">
            <v>新電力</v>
          </cell>
          <cell r="N53">
            <v>439</v>
          </cell>
          <cell r="O53">
            <v>847144</v>
          </cell>
          <cell r="P53" t="str">
            <v>899-7102</v>
          </cell>
          <cell r="Q53" t="str">
            <v>志布志市</v>
          </cell>
          <cell r="R53" t="str">
            <v>志布志町帖6617-17</v>
          </cell>
          <cell r="T53" t="str">
            <v>大隅地域振興局長　松薗英昭</v>
          </cell>
          <cell r="U53" t="str">
            <v>池田</v>
          </cell>
          <cell r="V53" t="str">
            <v>099-473-1651</v>
          </cell>
          <cell r="W53" t="str">
            <v>－</v>
          </cell>
          <cell r="X53" t="str">
            <v>－</v>
          </cell>
          <cell r="Y53">
            <v>69466</v>
          </cell>
          <cell r="Z53">
            <v>72230</v>
          </cell>
          <cell r="AA53">
            <v>77820</v>
          </cell>
          <cell r="AB53">
            <v>92801</v>
          </cell>
          <cell r="AC53">
            <v>112906</v>
          </cell>
          <cell r="AD53">
            <v>57022</v>
          </cell>
          <cell r="AE53">
            <v>59030</v>
          </cell>
          <cell r="AF53">
            <v>55510</v>
          </cell>
          <cell r="AG53">
            <v>65587</v>
          </cell>
          <cell r="AH53">
            <v>59748</v>
          </cell>
          <cell r="AI53">
            <v>59722</v>
          </cell>
          <cell r="AJ53">
            <v>65302</v>
          </cell>
          <cell r="AK53">
            <v>262729</v>
          </cell>
          <cell r="AL53">
            <v>584415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U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B53">
            <v>0</v>
          </cell>
          <cell r="DC53">
            <v>0</v>
          </cell>
          <cell r="DD53">
            <v>0</v>
          </cell>
          <cell r="DF53">
            <v>0</v>
          </cell>
          <cell r="DG53">
            <v>0</v>
          </cell>
          <cell r="DH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847144</v>
          </cell>
          <cell r="EN53" t="e">
            <v>#VALUE!</v>
          </cell>
          <cell r="EO53">
            <v>0</v>
          </cell>
          <cell r="EP53" t="str">
            <v>志布志港コンテナヤード</v>
          </cell>
          <cell r="EQ53" t="str">
            <v>439</v>
          </cell>
          <cell r="ER53">
            <v>0.22028687032587554</v>
          </cell>
          <cell r="ES53">
            <v>439</v>
          </cell>
          <cell r="ET53">
            <v>847144</v>
          </cell>
          <cell r="EU53" t="str">
            <v>産業用電力A</v>
          </cell>
          <cell r="EV53">
            <v>2142.7800000000002</v>
          </cell>
          <cell r="EW53">
            <v>12.89</v>
          </cell>
          <cell r="EX53">
            <v>12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262729</v>
          </cell>
          <cell r="FH53">
            <v>584415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19994497</v>
          </cell>
          <cell r="FR53">
            <v>1639.92</v>
          </cell>
          <cell r="FS53">
            <v>10.5</v>
          </cell>
          <cell r="FT53">
            <v>9.74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15794090</v>
          </cell>
          <cell r="GD53">
            <v>4200407</v>
          </cell>
          <cell r="GE53">
            <v>0.21007815300379895</v>
          </cell>
          <cell r="GG53">
            <v>0.21007815300379895</v>
          </cell>
          <cell r="GH53" t="str">
            <v>6600V</v>
          </cell>
          <cell r="GI53" t="str">
            <v>一回線受電方式</v>
          </cell>
          <cell r="GJ53" t="str">
            <v>九州電力（株）</v>
          </cell>
          <cell r="GK53" t="str">
            <v>あり</v>
          </cell>
          <cell r="GL53" t="str">
            <v>自動検針</v>
          </cell>
          <cell r="GM53" t="str">
            <v>コンテナヤード</v>
          </cell>
          <cell r="GN53">
            <v>439</v>
          </cell>
          <cell r="GO5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4">
          <cell r="A54">
            <v>50</v>
          </cell>
          <cell r="B54">
            <v>42</v>
          </cell>
          <cell r="C54" t="str">
            <v>09</v>
          </cell>
          <cell r="F54" t="str">
            <v>土木部(鹿児島地域振興局)</v>
          </cell>
          <cell r="G54" t="str">
            <v>土木部</v>
          </cell>
          <cell r="H54" t="str">
            <v>19B00030552</v>
          </cell>
          <cell r="I54" t="str">
            <v>09-1100-0099-6311-0000-0000</v>
          </cell>
          <cell r="J54" t="str">
            <v>鹿児島新港フェリーターミナル</v>
          </cell>
          <cell r="K54" t="str">
            <v>鹿児島市城南町４５</v>
          </cell>
          <cell r="L54" t="str">
            <v>九州電力（株）</v>
          </cell>
          <cell r="M54" t="str">
            <v>季時別</v>
          </cell>
          <cell r="N54">
            <v>263</v>
          </cell>
          <cell r="O54">
            <v>599551</v>
          </cell>
          <cell r="P54" t="str">
            <v>892-0817</v>
          </cell>
          <cell r="Q54" t="str">
            <v>鹿児島市</v>
          </cell>
          <cell r="R54" t="str">
            <v>小川町3-56</v>
          </cell>
          <cell r="S54" t="str">
            <v>カゴシマチイキシンコウキョクケンセツブ</v>
          </cell>
          <cell r="T54" t="str">
            <v>鹿児島地域振興局長 井多原章一</v>
          </cell>
          <cell r="U54" t="str">
            <v>義山</v>
          </cell>
          <cell r="V54" t="str">
            <v>099-805-7303</v>
          </cell>
          <cell r="W54" t="str">
            <v>幸野 登</v>
          </cell>
          <cell r="X54" t="str">
            <v>099-264-6950</v>
          </cell>
          <cell r="Y54">
            <v>37404</v>
          </cell>
          <cell r="Z54">
            <v>40171</v>
          </cell>
          <cell r="AA54">
            <v>47014</v>
          </cell>
          <cell r="AB54">
            <v>65052</v>
          </cell>
          <cell r="AC54">
            <v>70373</v>
          </cell>
          <cell r="AD54">
            <v>57337</v>
          </cell>
          <cell r="AE54">
            <v>45350</v>
          </cell>
          <cell r="AF54">
            <v>40043</v>
          </cell>
          <cell r="AG54">
            <v>53117</v>
          </cell>
          <cell r="AH54">
            <v>55072</v>
          </cell>
          <cell r="AI54">
            <v>45044</v>
          </cell>
          <cell r="AJ54">
            <v>43574</v>
          </cell>
          <cell r="AK54">
            <v>192762</v>
          </cell>
          <cell r="AL54">
            <v>406789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599551</v>
          </cell>
          <cell r="EN54">
            <v>0.23936453576864536</v>
          </cell>
          <cell r="EO54" t="str">
            <v>４号上屋新築工事</v>
          </cell>
          <cell r="EP54" t="str">
            <v>鹿児島新港フェリーターミナル</v>
          </cell>
          <cell r="EQ54" t="str">
            <v>263</v>
          </cell>
          <cell r="ER54">
            <v>0.26023534211851312</v>
          </cell>
          <cell r="ES54">
            <v>263</v>
          </cell>
          <cell r="ET54">
            <v>599551</v>
          </cell>
          <cell r="EU54" t="str">
            <v>業務用電力A</v>
          </cell>
          <cell r="EV54">
            <v>2142.7800000000002</v>
          </cell>
          <cell r="EW54">
            <v>13.37</v>
          </cell>
          <cell r="EX54">
            <v>12.44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192762</v>
          </cell>
          <cell r="FH54">
            <v>406789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13385904</v>
          </cell>
          <cell r="FR54">
            <v>1639.92</v>
          </cell>
          <cell r="FS54">
            <v>10.5</v>
          </cell>
          <cell r="FT54">
            <v>9.74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10385375</v>
          </cell>
          <cell r="GD54">
            <v>3000529</v>
          </cell>
          <cell r="GE54">
            <v>0.22415587322305608</v>
          </cell>
          <cell r="GG54">
            <v>0.22415587322305608</v>
          </cell>
          <cell r="GH54" t="str">
            <v>6600V</v>
          </cell>
          <cell r="GI54" t="str">
            <v>一回線受電方式</v>
          </cell>
          <cell r="GJ54" t="str">
            <v>九州電力（株）</v>
          </cell>
          <cell r="GK54" t="str">
            <v>あり</v>
          </cell>
          <cell r="GL54" t="str">
            <v>自動検針</v>
          </cell>
          <cell r="GM54" t="str">
            <v>交通施設</v>
          </cell>
          <cell r="GN54">
            <v>264</v>
          </cell>
          <cell r="GO5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5">
          <cell r="A55">
            <v>51</v>
          </cell>
          <cell r="B55">
            <v>48</v>
          </cell>
          <cell r="C55" t="str">
            <v>09</v>
          </cell>
          <cell r="F55" t="str">
            <v>土木部(北薩地域振興局)</v>
          </cell>
          <cell r="G55" t="str">
            <v>土木部</v>
          </cell>
          <cell r="H55" t="str">
            <v>300000104039</v>
          </cell>
          <cell r="I55" t="str">
            <v>09-1100-0091-1461-0000-0000</v>
          </cell>
          <cell r="J55" t="str">
            <v>川内港埠頭詰所</v>
          </cell>
          <cell r="K55" t="str">
            <v>薩摩川内市港町６１１８</v>
          </cell>
          <cell r="L55" t="str">
            <v>九州電力（株）</v>
          </cell>
          <cell r="M55" t="str">
            <v>業務用電力Ａ</v>
          </cell>
          <cell r="N55">
            <v>47</v>
          </cell>
          <cell r="O55">
            <v>112870</v>
          </cell>
          <cell r="P55" t="str">
            <v>895-0052</v>
          </cell>
          <cell r="Q55" t="str">
            <v>薩摩川内市</v>
          </cell>
          <cell r="R55" t="str">
            <v>神田町1-22</v>
          </cell>
          <cell r="S55" t="str">
            <v>北薩地域振興局　建設部</v>
          </cell>
          <cell r="T55" t="str">
            <v>北薩地域振興局建設部</v>
          </cell>
          <cell r="U55" t="str">
            <v>前田</v>
          </cell>
          <cell r="V55" t="str">
            <v>0996-25-5545</v>
          </cell>
          <cell r="W55" t="str">
            <v>九州電気保安協会　石澤　泉</v>
          </cell>
          <cell r="X55" t="str">
            <v>0996-22-5941</v>
          </cell>
          <cell r="Y55">
            <v>8906</v>
          </cell>
          <cell r="Z55">
            <v>8941</v>
          </cell>
          <cell r="AA55">
            <v>7850</v>
          </cell>
          <cell r="AB55">
            <v>9970</v>
          </cell>
          <cell r="AC55">
            <v>10338</v>
          </cell>
          <cell r="AD55">
            <v>9792</v>
          </cell>
          <cell r="AE55">
            <v>8695</v>
          </cell>
          <cell r="AF55">
            <v>7909</v>
          </cell>
          <cell r="AG55">
            <v>11633</v>
          </cell>
          <cell r="AH55">
            <v>10839</v>
          </cell>
          <cell r="AI55">
            <v>9235</v>
          </cell>
          <cell r="AJ55">
            <v>8762</v>
          </cell>
          <cell r="AK55">
            <v>30100</v>
          </cell>
          <cell r="AL55">
            <v>82770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112870</v>
          </cell>
          <cell r="EN55" t="e">
            <v>#VALUE!</v>
          </cell>
          <cell r="EO55">
            <v>0</v>
          </cell>
          <cell r="EP55" t="str">
            <v>川内港埠頭詰所</v>
          </cell>
          <cell r="EQ55" t="str">
            <v>47</v>
          </cell>
          <cell r="ER55">
            <v>0.274142621198873</v>
          </cell>
          <cell r="ES55">
            <v>47</v>
          </cell>
          <cell r="ET55">
            <v>112870</v>
          </cell>
          <cell r="EU55" t="str">
            <v>業務用電力A</v>
          </cell>
          <cell r="EV55">
            <v>2142.7800000000002</v>
          </cell>
          <cell r="EW55">
            <v>13.37</v>
          </cell>
          <cell r="EX55">
            <v>12.44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30100</v>
          </cell>
          <cell r="FH55">
            <v>82770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2459344</v>
          </cell>
          <cell r="FR55">
            <v>1639.92</v>
          </cell>
          <cell r="FS55">
            <v>10.5</v>
          </cell>
          <cell r="FT55">
            <v>9.74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1908407</v>
          </cell>
          <cell r="GD55">
            <v>550937</v>
          </cell>
          <cell r="GE55">
            <v>0.22401786817948199</v>
          </cell>
          <cell r="GG55">
            <v>0.22401786817948199</v>
          </cell>
          <cell r="GH55" t="str">
            <v>6600V</v>
          </cell>
          <cell r="GI55" t="str">
            <v>一回線受電方式</v>
          </cell>
          <cell r="GJ55" t="str">
            <v>九州電力（株）</v>
          </cell>
          <cell r="GK55" t="str">
            <v>あり</v>
          </cell>
          <cell r="GL55" t="str">
            <v>自動検針</v>
          </cell>
          <cell r="GM55" t="str">
            <v>詰所</v>
          </cell>
          <cell r="GN55">
            <v>56</v>
          </cell>
          <cell r="GO5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6">
          <cell r="A56">
            <v>52</v>
          </cell>
          <cell r="B56">
            <v>53</v>
          </cell>
          <cell r="C56" t="str">
            <v>09</v>
          </cell>
          <cell r="F56" t="str">
            <v>土木部(大隅地域振興局)</v>
          </cell>
          <cell r="G56" t="str">
            <v>土木部</v>
          </cell>
          <cell r="H56" t="str">
            <v>300000000605</v>
          </cell>
          <cell r="I56" t="str">
            <v>09-1100-0065-6451-0000-0000</v>
          </cell>
          <cell r="J56" t="str">
            <v>垂水旅客ターミナル</v>
          </cell>
          <cell r="K56" t="str">
            <v>垂水市潮彩町１丁目</v>
          </cell>
          <cell r="L56" t="str">
            <v>九州電力（株）</v>
          </cell>
          <cell r="M56" t="str">
            <v>業務用季時別電力A</v>
          </cell>
          <cell r="N56">
            <v>133</v>
          </cell>
          <cell r="O56">
            <v>347681</v>
          </cell>
          <cell r="P56" t="str">
            <v>893-0011</v>
          </cell>
          <cell r="Q56" t="str">
            <v>鹿屋市</v>
          </cell>
          <cell r="R56" t="str">
            <v>打馬2丁目16-6</v>
          </cell>
          <cell r="S56" t="str">
            <v>大隅地域振興局建設部</v>
          </cell>
          <cell r="T56" t="str">
            <v>局長　堀之内健郎</v>
          </cell>
          <cell r="U56" t="str">
            <v>古渡　克季</v>
          </cell>
          <cell r="V56" t="str">
            <v>0994-52-2173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11252</v>
          </cell>
          <cell r="AP56">
            <v>10165</v>
          </cell>
          <cell r="AQ56">
            <v>0</v>
          </cell>
          <cell r="AR56">
            <v>0</v>
          </cell>
          <cell r="AS56">
            <v>10796</v>
          </cell>
          <cell r="AT56">
            <v>11217</v>
          </cell>
          <cell r="AU56">
            <v>0</v>
          </cell>
          <cell r="AV56">
            <v>0</v>
          </cell>
          <cell r="AW56">
            <v>15275</v>
          </cell>
          <cell r="AX56">
            <v>10748</v>
          </cell>
          <cell r="AY56">
            <v>5116</v>
          </cell>
          <cell r="AZ56">
            <v>16570</v>
          </cell>
          <cell r="BA56">
            <v>0</v>
          </cell>
          <cell r="BB56">
            <v>15830</v>
          </cell>
          <cell r="BC56">
            <v>5657</v>
          </cell>
          <cell r="BD56">
            <v>18400</v>
          </cell>
          <cell r="BE56">
            <v>0</v>
          </cell>
          <cell r="BF56">
            <v>16447</v>
          </cell>
          <cell r="BG56">
            <v>3867</v>
          </cell>
          <cell r="BH56">
            <v>13276</v>
          </cell>
          <cell r="BI56">
            <v>0</v>
          </cell>
          <cell r="BJ56">
            <v>12024</v>
          </cell>
          <cell r="BK56">
            <v>0</v>
          </cell>
          <cell r="BL56">
            <v>0</v>
          </cell>
          <cell r="BM56">
            <v>12474</v>
          </cell>
          <cell r="BN56">
            <v>11212</v>
          </cell>
          <cell r="BO56">
            <v>0</v>
          </cell>
          <cell r="BP56">
            <v>0</v>
          </cell>
          <cell r="BQ56">
            <v>11092</v>
          </cell>
          <cell r="BR56">
            <v>10418</v>
          </cell>
          <cell r="BS56">
            <v>0</v>
          </cell>
          <cell r="BT56">
            <v>0</v>
          </cell>
          <cell r="BU56">
            <v>18278</v>
          </cell>
          <cell r="BV56">
            <v>17495</v>
          </cell>
          <cell r="BW56">
            <v>0</v>
          </cell>
          <cell r="BX56">
            <v>0</v>
          </cell>
          <cell r="BY56">
            <v>17346</v>
          </cell>
          <cell r="BZ56">
            <v>19352</v>
          </cell>
          <cell r="CA56">
            <v>0</v>
          </cell>
          <cell r="CB56">
            <v>0</v>
          </cell>
          <cell r="CC56">
            <v>13238</v>
          </cell>
          <cell r="CD56">
            <v>14677</v>
          </cell>
          <cell r="CE56">
            <v>0</v>
          </cell>
          <cell r="CF56">
            <v>0</v>
          </cell>
          <cell r="CG56">
            <v>13092</v>
          </cell>
          <cell r="CH56">
            <v>12367</v>
          </cell>
          <cell r="CI56">
            <v>14640</v>
          </cell>
          <cell r="CJ56">
            <v>48246</v>
          </cell>
          <cell r="CK56">
            <v>122843</v>
          </cell>
          <cell r="CL56">
            <v>161952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347681</v>
          </cell>
          <cell r="EN56" t="e">
            <v>#VALUE!</v>
          </cell>
          <cell r="EO56">
            <v>0</v>
          </cell>
          <cell r="EP56" t="str">
            <v>垂水旅客ターミナル</v>
          </cell>
          <cell r="EQ56" t="str">
            <v>133</v>
          </cell>
          <cell r="ER56">
            <v>0.29841813437703851</v>
          </cell>
          <cell r="ES56">
            <v>133</v>
          </cell>
          <cell r="ET56">
            <v>347681</v>
          </cell>
          <cell r="EU56" t="str">
            <v>業務用季時別電力A</v>
          </cell>
          <cell r="EV56">
            <v>2142.7800000000002</v>
          </cell>
          <cell r="EW56">
            <v>0</v>
          </cell>
          <cell r="EX56">
            <v>0</v>
          </cell>
          <cell r="EY56">
            <v>17.260000000000002</v>
          </cell>
          <cell r="EZ56">
            <v>14.79</v>
          </cell>
          <cell r="FA56">
            <v>13.84</v>
          </cell>
          <cell r="FB56">
            <v>9.59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14640</v>
          </cell>
          <cell r="FJ56">
            <v>48246</v>
          </cell>
          <cell r="FK56">
            <v>122843</v>
          </cell>
          <cell r="FL56">
            <v>161952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7126406</v>
          </cell>
          <cell r="FR56">
            <v>1379.3799999999999</v>
          </cell>
          <cell r="FS56">
            <v>0</v>
          </cell>
          <cell r="FT56">
            <v>0</v>
          </cell>
          <cell r="FU56">
            <v>15.59</v>
          </cell>
          <cell r="FV56">
            <v>13.25</v>
          </cell>
          <cell r="FW56">
            <v>12.33</v>
          </cell>
          <cell r="FX56">
            <v>8.25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5589522</v>
          </cell>
          <cell r="GD56">
            <v>1536884</v>
          </cell>
          <cell r="GE56">
            <v>0.21566046054631183</v>
          </cell>
          <cell r="GG56">
            <v>0.21566046054631183</v>
          </cell>
          <cell r="GH56" t="str">
            <v>6600V</v>
          </cell>
          <cell r="GI56" t="str">
            <v>一回線受電方式</v>
          </cell>
          <cell r="GJ56" t="str">
            <v>九州電力（株）</v>
          </cell>
          <cell r="GK56" t="str">
            <v>あり</v>
          </cell>
          <cell r="GL56" t="str">
            <v>自動検針</v>
          </cell>
          <cell r="GM56" t="str">
            <v>交通施設</v>
          </cell>
          <cell r="GN56">
            <v>140</v>
          </cell>
          <cell r="GO5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7">
          <cell r="A57">
            <v>53</v>
          </cell>
          <cell r="B57">
            <v>46</v>
          </cell>
          <cell r="C57" t="str">
            <v>09</v>
          </cell>
          <cell r="F57" t="str">
            <v>土木部(北薩地域振興局)</v>
          </cell>
          <cell r="G57" t="str">
            <v>土木部</v>
          </cell>
          <cell r="H57" t="str">
            <v>19B00030555</v>
          </cell>
          <cell r="I57" t="str">
            <v>09-1100-0049-3811-0000-0000</v>
          </cell>
          <cell r="J57" t="str">
            <v>横座トンネル</v>
          </cell>
          <cell r="K57" t="str">
            <v>阿久根市鶴川内</v>
          </cell>
          <cell r="L57" t="str">
            <v>九州電力（株）</v>
          </cell>
          <cell r="M57" t="str">
            <v>季時別</v>
          </cell>
          <cell r="N57">
            <v>10</v>
          </cell>
          <cell r="O57">
            <v>55183</v>
          </cell>
          <cell r="P57" t="str">
            <v>895-0052</v>
          </cell>
          <cell r="Q57" t="str">
            <v>薩摩川内市</v>
          </cell>
          <cell r="R57" t="str">
            <v>神田町1-22</v>
          </cell>
          <cell r="S57" t="str">
            <v>北薩地域振興局　建設部</v>
          </cell>
          <cell r="T57" t="str">
            <v>北薩地域振興局建設部</v>
          </cell>
          <cell r="U57" t="str">
            <v>前田</v>
          </cell>
          <cell r="V57" t="str">
            <v>0996-25-5545</v>
          </cell>
          <cell r="W57" t="str">
            <v>九州電気保安協会　渡口　昇</v>
          </cell>
          <cell r="X57" t="str">
            <v>0996-62-2388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2366</v>
          </cell>
          <cell r="AP57">
            <v>2303</v>
          </cell>
          <cell r="AQ57">
            <v>0</v>
          </cell>
          <cell r="AR57">
            <v>0</v>
          </cell>
          <cell r="AS57">
            <v>2048</v>
          </cell>
          <cell r="AT57">
            <v>2660</v>
          </cell>
          <cell r="AU57">
            <v>0</v>
          </cell>
          <cell r="AV57">
            <v>0</v>
          </cell>
          <cell r="AW57">
            <v>2426</v>
          </cell>
          <cell r="AX57">
            <v>2072</v>
          </cell>
          <cell r="AY57">
            <v>521</v>
          </cell>
          <cell r="AZ57">
            <v>1783</v>
          </cell>
          <cell r="BA57">
            <v>0</v>
          </cell>
          <cell r="BB57">
            <v>2322</v>
          </cell>
          <cell r="BC57">
            <v>597</v>
          </cell>
          <cell r="BD57">
            <v>1930</v>
          </cell>
          <cell r="BE57">
            <v>0</v>
          </cell>
          <cell r="BF57">
            <v>2256</v>
          </cell>
          <cell r="BG57">
            <v>558</v>
          </cell>
          <cell r="BH57">
            <v>1801</v>
          </cell>
          <cell r="BI57">
            <v>0</v>
          </cell>
          <cell r="BJ57">
            <v>2264</v>
          </cell>
          <cell r="BK57">
            <v>0</v>
          </cell>
          <cell r="BL57">
            <v>0</v>
          </cell>
          <cell r="BM57">
            <v>2490</v>
          </cell>
          <cell r="BN57">
            <v>2358</v>
          </cell>
          <cell r="BO57">
            <v>0</v>
          </cell>
          <cell r="BP57">
            <v>0</v>
          </cell>
          <cell r="BQ57">
            <v>2310</v>
          </cell>
          <cell r="BR57">
            <v>2279</v>
          </cell>
          <cell r="BS57">
            <v>0</v>
          </cell>
          <cell r="BT57">
            <v>0</v>
          </cell>
          <cell r="BU57">
            <v>2340</v>
          </cell>
          <cell r="BV57">
            <v>2344</v>
          </cell>
          <cell r="BW57">
            <v>0</v>
          </cell>
          <cell r="BX57">
            <v>0</v>
          </cell>
          <cell r="BY57">
            <v>2152</v>
          </cell>
          <cell r="BZ57">
            <v>2485</v>
          </cell>
          <cell r="CA57">
            <v>0</v>
          </cell>
          <cell r="CB57">
            <v>0</v>
          </cell>
          <cell r="CC57">
            <v>2039</v>
          </cell>
          <cell r="CD57">
            <v>2022</v>
          </cell>
          <cell r="CE57">
            <v>0</v>
          </cell>
          <cell r="CF57">
            <v>0</v>
          </cell>
          <cell r="CG57">
            <v>2403</v>
          </cell>
          <cell r="CH57">
            <v>2054</v>
          </cell>
          <cell r="CI57">
            <v>1676</v>
          </cell>
          <cell r="CJ57">
            <v>5514</v>
          </cell>
          <cell r="CK57">
            <v>20574</v>
          </cell>
          <cell r="CL57">
            <v>27419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55183</v>
          </cell>
          <cell r="EN57" t="e">
            <v>#REF!</v>
          </cell>
          <cell r="EO57" t="str">
            <v>トンネル電気工事着工 H30下半期～H34（未定）
高圧施設から低圧施設へ（ＬＥＤへ順次移行）
使用電力量は，平成30年度から減少する見込み</v>
          </cell>
          <cell r="EP57" t="str">
            <v>横座トンネル（北薩）</v>
          </cell>
          <cell r="EQ57" t="str">
            <v>10</v>
          </cell>
          <cell r="ER57">
            <v>0.62994292237442917</v>
          </cell>
          <cell r="ES57">
            <v>10</v>
          </cell>
          <cell r="ET57">
            <v>55183</v>
          </cell>
          <cell r="EU57" t="str">
            <v>業務用季時別電力A</v>
          </cell>
          <cell r="EV57">
            <v>2142.7800000000002</v>
          </cell>
          <cell r="EW57">
            <v>0</v>
          </cell>
          <cell r="EX57">
            <v>0</v>
          </cell>
          <cell r="EY57">
            <v>17.260000000000002</v>
          </cell>
          <cell r="EZ57">
            <v>14.79</v>
          </cell>
          <cell r="FA57">
            <v>13.84</v>
          </cell>
          <cell r="FB57">
            <v>9.59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1676</v>
          </cell>
          <cell r="FJ57">
            <v>5514</v>
          </cell>
          <cell r="FK57">
            <v>20574</v>
          </cell>
          <cell r="FL57">
            <v>27419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876735</v>
          </cell>
          <cell r="FR57">
            <v>2099.92</v>
          </cell>
          <cell r="FS57">
            <v>0</v>
          </cell>
          <cell r="FT57">
            <v>0</v>
          </cell>
          <cell r="FU57">
            <v>16.91</v>
          </cell>
          <cell r="FV57">
            <v>14.49</v>
          </cell>
          <cell r="FW57">
            <v>13.56</v>
          </cell>
          <cell r="FX57">
            <v>9.39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858878</v>
          </cell>
          <cell r="GD57">
            <v>17857</v>
          </cell>
          <cell r="GE57">
            <v>2.0367613931233541E-2</v>
          </cell>
          <cell r="GG57">
            <v>2.0367613931233541E-2</v>
          </cell>
          <cell r="GH57" t="str">
            <v>6600V</v>
          </cell>
          <cell r="GI57" t="str">
            <v>一回線受電方式</v>
          </cell>
          <cell r="GJ57" t="str">
            <v>九州電力（株）</v>
          </cell>
          <cell r="GK57" t="str">
            <v>あり</v>
          </cell>
          <cell r="GL57" t="str">
            <v>自動検針</v>
          </cell>
          <cell r="GM57" t="str">
            <v>トンネル</v>
          </cell>
          <cell r="GN57">
            <v>14</v>
          </cell>
          <cell r="GO5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8">
          <cell r="A58">
            <v>54</v>
          </cell>
          <cell r="B58">
            <v>47</v>
          </cell>
          <cell r="C58" t="str">
            <v>09</v>
          </cell>
          <cell r="F58" t="str">
            <v>土木部(北薩地域振興局)</v>
          </cell>
          <cell r="G58" t="str">
            <v>土木部</v>
          </cell>
          <cell r="H58" t="str">
            <v>19B00030551</v>
          </cell>
          <cell r="I58" t="str">
            <v>09-1100-0053-3211-0000-0000</v>
          </cell>
          <cell r="J58" t="str">
            <v>高尾野トンネル</v>
          </cell>
          <cell r="K58" t="str">
            <v>出水市高尾野柴引</v>
          </cell>
          <cell r="L58" t="str">
            <v>九州電力（株）</v>
          </cell>
          <cell r="M58" t="str">
            <v>季時別</v>
          </cell>
          <cell r="N58">
            <v>29</v>
          </cell>
          <cell r="O58">
            <v>112853</v>
          </cell>
          <cell r="P58" t="str">
            <v>895-0052</v>
          </cell>
          <cell r="Q58" t="str">
            <v>薩摩川内市</v>
          </cell>
          <cell r="R58" t="str">
            <v>神田町1-22</v>
          </cell>
          <cell r="S58" t="str">
            <v>北薩地域振興局　建設部</v>
          </cell>
          <cell r="T58" t="str">
            <v>北薩地域振興局建設部</v>
          </cell>
          <cell r="U58" t="str">
            <v>前田</v>
          </cell>
          <cell r="V58" t="str">
            <v>0996-25-5545</v>
          </cell>
          <cell r="W58" t="str">
            <v>九州電気保安協会　渡口　昇</v>
          </cell>
          <cell r="X58" t="str">
            <v>0996-62-2388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4071</v>
          </cell>
          <cell r="AP58">
            <v>4511</v>
          </cell>
          <cell r="AQ58">
            <v>0</v>
          </cell>
          <cell r="AR58">
            <v>0</v>
          </cell>
          <cell r="AS58">
            <v>3776</v>
          </cell>
          <cell r="AT58">
            <v>5151</v>
          </cell>
          <cell r="AU58">
            <v>0</v>
          </cell>
          <cell r="AV58">
            <v>0</v>
          </cell>
          <cell r="AW58">
            <v>4332</v>
          </cell>
          <cell r="AX58">
            <v>4150</v>
          </cell>
          <cell r="AY58">
            <v>1102</v>
          </cell>
          <cell r="AZ58">
            <v>3992</v>
          </cell>
          <cell r="BA58">
            <v>0</v>
          </cell>
          <cell r="BB58">
            <v>5695</v>
          </cell>
          <cell r="BC58">
            <v>1218</v>
          </cell>
          <cell r="BD58">
            <v>4437</v>
          </cell>
          <cell r="BE58">
            <v>0</v>
          </cell>
          <cell r="BF58">
            <v>5856</v>
          </cell>
          <cell r="BG58">
            <v>968</v>
          </cell>
          <cell r="BH58">
            <v>3123</v>
          </cell>
          <cell r="BI58">
            <v>0</v>
          </cell>
          <cell r="BJ58">
            <v>4334</v>
          </cell>
          <cell r="BK58">
            <v>0</v>
          </cell>
          <cell r="BL58">
            <v>0</v>
          </cell>
          <cell r="BM58">
            <v>4140</v>
          </cell>
          <cell r="BN58">
            <v>4564</v>
          </cell>
          <cell r="BO58">
            <v>0</v>
          </cell>
          <cell r="BP58">
            <v>0</v>
          </cell>
          <cell r="BQ58">
            <v>3949</v>
          </cell>
          <cell r="BR58">
            <v>4483</v>
          </cell>
          <cell r="BS58">
            <v>0</v>
          </cell>
          <cell r="BT58">
            <v>0</v>
          </cell>
          <cell r="BU58">
            <v>4544</v>
          </cell>
          <cell r="BV58">
            <v>5202</v>
          </cell>
          <cell r="BW58">
            <v>0</v>
          </cell>
          <cell r="BX58">
            <v>0</v>
          </cell>
          <cell r="BY58">
            <v>4402</v>
          </cell>
          <cell r="BZ58">
            <v>5829</v>
          </cell>
          <cell r="CA58">
            <v>0</v>
          </cell>
          <cell r="CB58">
            <v>0</v>
          </cell>
          <cell r="CC58">
            <v>4324</v>
          </cell>
          <cell r="CD58">
            <v>4965</v>
          </cell>
          <cell r="CE58">
            <v>0</v>
          </cell>
          <cell r="CF58">
            <v>0</v>
          </cell>
          <cell r="CG58">
            <v>4795</v>
          </cell>
          <cell r="CH58">
            <v>4940</v>
          </cell>
          <cell r="CI58">
            <v>3288</v>
          </cell>
          <cell r="CJ58">
            <v>11552</v>
          </cell>
          <cell r="CK58">
            <v>38333</v>
          </cell>
          <cell r="CL58">
            <v>59680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112853</v>
          </cell>
          <cell r="EN58" t="e">
            <v>#VALUE!</v>
          </cell>
          <cell r="EO58" t="str">
            <v>トンネル改修工事 H32（予定）～H33（未定）
トンネル電気工事 H34～
高圧施設から低圧施設へ（ＬＥＤへ移行）</v>
          </cell>
          <cell r="EP58" t="str">
            <v>高尾野トンネル(北薩）</v>
          </cell>
          <cell r="EQ58" t="str">
            <v>29</v>
          </cell>
          <cell r="ER58">
            <v>0.44423319162336639</v>
          </cell>
          <cell r="ES58">
            <v>29</v>
          </cell>
          <cell r="ET58">
            <v>112853</v>
          </cell>
          <cell r="EU58" t="str">
            <v>業務用季時別電力A</v>
          </cell>
          <cell r="EV58">
            <v>2142.7800000000002</v>
          </cell>
          <cell r="EW58">
            <v>0</v>
          </cell>
          <cell r="EX58">
            <v>0</v>
          </cell>
          <cell r="EY58">
            <v>17.260000000000002</v>
          </cell>
          <cell r="EZ58">
            <v>14.79</v>
          </cell>
          <cell r="FA58">
            <v>13.84</v>
          </cell>
          <cell r="FB58">
            <v>9.59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3288</v>
          </cell>
          <cell r="FJ58">
            <v>11552</v>
          </cell>
          <cell r="FK58">
            <v>38333</v>
          </cell>
          <cell r="FL58">
            <v>59680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1964299</v>
          </cell>
          <cell r="FR58">
            <v>2099.92</v>
          </cell>
          <cell r="FS58">
            <v>0</v>
          </cell>
          <cell r="FT58">
            <v>0</v>
          </cell>
          <cell r="FU58">
            <v>16.91</v>
          </cell>
          <cell r="FV58">
            <v>14.49</v>
          </cell>
          <cell r="FW58">
            <v>13.56</v>
          </cell>
          <cell r="FX58">
            <v>9.39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1924335</v>
          </cell>
          <cell r="GD58">
            <v>39964</v>
          </cell>
          <cell r="GE58">
            <v>2.0345171483567404E-2</v>
          </cell>
          <cell r="GG58">
            <v>2.0345171483567404E-2</v>
          </cell>
          <cell r="GH58" t="str">
            <v>6600V</v>
          </cell>
          <cell r="GI58" t="str">
            <v>一回線受電方式</v>
          </cell>
          <cell r="GJ58" t="str">
            <v>九州電力（株）</v>
          </cell>
          <cell r="GK58" t="str">
            <v>あり</v>
          </cell>
          <cell r="GL58" t="str">
            <v>自動検針</v>
          </cell>
          <cell r="GM58" t="str">
            <v>トンネル</v>
          </cell>
          <cell r="GN58">
            <v>63</v>
          </cell>
          <cell r="GO5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9">
          <cell r="A59">
            <v>55</v>
          </cell>
          <cell r="B59">
            <v>52</v>
          </cell>
          <cell r="C59" t="str">
            <v>09</v>
          </cell>
          <cell r="F59" t="str">
            <v>土木部(大隅地域振興局)</v>
          </cell>
          <cell r="G59" t="str">
            <v>土木部</v>
          </cell>
          <cell r="H59" t="str">
            <v>19B00030554</v>
          </cell>
          <cell r="I59" t="str">
            <v>09-1100-0065-7461-0000-0000</v>
          </cell>
          <cell r="J59" t="str">
            <v>国見トンネル</v>
          </cell>
          <cell r="K59" t="str">
            <v>肝属郡肝付町新富</v>
          </cell>
          <cell r="L59" t="str">
            <v>九州電力（株）</v>
          </cell>
          <cell r="M59" t="str">
            <v>業務用季時別電力A-1</v>
          </cell>
          <cell r="N59">
            <v>58</v>
          </cell>
          <cell r="O59">
            <v>131168</v>
          </cell>
          <cell r="P59" t="str">
            <v>893-0011</v>
          </cell>
          <cell r="Q59" t="str">
            <v>鹿屋市</v>
          </cell>
          <cell r="R59" t="str">
            <v>打馬2丁目16-6</v>
          </cell>
          <cell r="S59" t="str">
            <v>大隅地域振興局建設部</v>
          </cell>
          <cell r="T59" t="str">
            <v>局長　堀之内健郎</v>
          </cell>
          <cell r="U59" t="str">
            <v>古渡　克季</v>
          </cell>
          <cell r="V59" t="str">
            <v>0994-52-2173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5779</v>
          </cell>
          <cell r="AP59">
            <v>6115</v>
          </cell>
          <cell r="AQ59">
            <v>0</v>
          </cell>
          <cell r="AR59">
            <v>0</v>
          </cell>
          <cell r="AS59">
            <v>5232</v>
          </cell>
          <cell r="AT59">
            <v>6980</v>
          </cell>
          <cell r="AU59">
            <v>0</v>
          </cell>
          <cell r="AV59">
            <v>0</v>
          </cell>
          <cell r="AW59">
            <v>6253</v>
          </cell>
          <cell r="AX59">
            <v>5595</v>
          </cell>
          <cell r="AY59">
            <v>1355</v>
          </cell>
          <cell r="AZ59">
            <v>4682</v>
          </cell>
          <cell r="BA59">
            <v>0</v>
          </cell>
          <cell r="BB59">
            <v>6169</v>
          </cell>
          <cell r="BC59">
            <v>1282</v>
          </cell>
          <cell r="BD59">
            <v>4413</v>
          </cell>
          <cell r="BE59">
            <v>0</v>
          </cell>
          <cell r="BF59">
            <v>5331</v>
          </cell>
          <cell r="BG59">
            <v>1058</v>
          </cell>
          <cell r="BH59">
            <v>3699</v>
          </cell>
          <cell r="BI59">
            <v>0</v>
          </cell>
          <cell r="BJ59">
            <v>4515</v>
          </cell>
          <cell r="BK59">
            <v>0</v>
          </cell>
          <cell r="BL59">
            <v>0</v>
          </cell>
          <cell r="BM59">
            <v>5236</v>
          </cell>
          <cell r="BN59">
            <v>5286</v>
          </cell>
          <cell r="BO59">
            <v>0</v>
          </cell>
          <cell r="BP59">
            <v>0</v>
          </cell>
          <cell r="BQ59">
            <v>5088</v>
          </cell>
          <cell r="BR59">
            <v>5182</v>
          </cell>
          <cell r="BS59">
            <v>0</v>
          </cell>
          <cell r="BT59">
            <v>0</v>
          </cell>
          <cell r="BU59">
            <v>5297</v>
          </cell>
          <cell r="BV59">
            <v>5385</v>
          </cell>
          <cell r="BW59">
            <v>0</v>
          </cell>
          <cell r="BX59">
            <v>0</v>
          </cell>
          <cell r="BY59">
            <v>4842</v>
          </cell>
          <cell r="BZ59">
            <v>5761</v>
          </cell>
          <cell r="CA59">
            <v>0</v>
          </cell>
          <cell r="CB59">
            <v>0</v>
          </cell>
          <cell r="CC59">
            <v>4751</v>
          </cell>
          <cell r="CD59">
            <v>5039</v>
          </cell>
          <cell r="CE59">
            <v>0</v>
          </cell>
          <cell r="CF59">
            <v>0</v>
          </cell>
          <cell r="CG59">
            <v>5628</v>
          </cell>
          <cell r="CH59">
            <v>5215</v>
          </cell>
          <cell r="CI59">
            <v>3695</v>
          </cell>
          <cell r="CJ59">
            <v>12794</v>
          </cell>
          <cell r="CK59">
            <v>48106</v>
          </cell>
          <cell r="CL59">
            <v>66573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131168</v>
          </cell>
          <cell r="EN59" t="e">
            <v>#VALUE!</v>
          </cell>
          <cell r="EO59">
            <v>0</v>
          </cell>
          <cell r="EP59" t="str">
            <v>国見トンネル（大隅）</v>
          </cell>
          <cell r="EQ59" t="str">
            <v>58</v>
          </cell>
          <cell r="ER59">
            <v>0.2581640686506062</v>
          </cell>
          <cell r="ES59">
            <v>58</v>
          </cell>
          <cell r="ET59">
            <v>131168</v>
          </cell>
          <cell r="EU59" t="str">
            <v>業務用季時別電力A</v>
          </cell>
          <cell r="EV59">
            <v>2142.7800000000002</v>
          </cell>
          <cell r="EW59">
            <v>0</v>
          </cell>
          <cell r="EX59">
            <v>0</v>
          </cell>
          <cell r="EY59">
            <v>17.260000000000002</v>
          </cell>
          <cell r="EZ59">
            <v>14.79</v>
          </cell>
          <cell r="FA59">
            <v>13.84</v>
          </cell>
          <cell r="FB59">
            <v>9.59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3695</v>
          </cell>
          <cell r="FJ59">
            <v>12794</v>
          </cell>
          <cell r="FK59">
            <v>48106</v>
          </cell>
          <cell r="FL59">
            <v>66573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2824889</v>
          </cell>
          <cell r="FR59">
            <v>1379.3799999999999</v>
          </cell>
          <cell r="FS59">
            <v>0</v>
          </cell>
          <cell r="FT59">
            <v>0</v>
          </cell>
          <cell r="FU59">
            <v>15.59</v>
          </cell>
          <cell r="FV59">
            <v>13.25</v>
          </cell>
          <cell r="FW59">
            <v>12.33</v>
          </cell>
          <cell r="FX59">
            <v>8.25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2185540</v>
          </cell>
          <cell r="GD59">
            <v>639349</v>
          </cell>
          <cell r="GE59">
            <v>0.22632712294182178</v>
          </cell>
          <cell r="GG59">
            <v>0.22632712294182178</v>
          </cell>
          <cell r="GH59" t="str">
            <v>6600V</v>
          </cell>
          <cell r="GI59" t="str">
            <v>一回線受電方式</v>
          </cell>
          <cell r="GJ59" t="str">
            <v>九州電力（株）</v>
          </cell>
          <cell r="GK59" t="str">
            <v>あり</v>
          </cell>
          <cell r="GL59" t="str">
            <v>自動検針</v>
          </cell>
          <cell r="GM59" t="str">
            <v>トンネル</v>
          </cell>
          <cell r="GN59">
            <v>68</v>
          </cell>
          <cell r="GO5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0">
          <cell r="A60">
            <v>56</v>
          </cell>
          <cell r="B60">
            <v>57</v>
          </cell>
          <cell r="C60">
            <v>10</v>
          </cell>
          <cell r="F60" t="str">
            <v>出納局</v>
          </cell>
          <cell r="G60" t="str">
            <v>出納局</v>
          </cell>
          <cell r="H60">
            <v>0</v>
          </cell>
          <cell r="I60" t="str">
            <v>0911000063702100000000</v>
          </cell>
          <cell r="J60" t="str">
            <v>大隅地域振興局本庁舎</v>
          </cell>
          <cell r="K60" t="str">
            <v>鹿屋市打馬２－16－６</v>
          </cell>
          <cell r="L60" t="str">
            <v>九州電力（株）</v>
          </cell>
          <cell r="M60" t="str">
            <v>業務用電力A</v>
          </cell>
          <cell r="N60">
            <v>315</v>
          </cell>
          <cell r="O60">
            <v>548127</v>
          </cell>
          <cell r="P60" t="str">
            <v>893-0011</v>
          </cell>
          <cell r="Q60" t="str">
            <v>鹿屋市</v>
          </cell>
          <cell r="R60" t="str">
            <v>打馬２丁目１６－６</v>
          </cell>
          <cell r="S60" t="str">
            <v>大隅地域振興局総務企画課</v>
          </cell>
          <cell r="T60" t="str">
            <v>大隅地域振興局長</v>
          </cell>
          <cell r="U60" t="str">
            <v>永山　正樹</v>
          </cell>
          <cell r="V60" t="str">
            <v>0994-52-2083</v>
          </cell>
          <cell r="W60" t="str">
            <v>大野　茂弘</v>
          </cell>
          <cell r="X60" t="str">
            <v>0986-76-0106</v>
          </cell>
          <cell r="Y60">
            <v>32863</v>
          </cell>
          <cell r="Z60">
            <v>31341</v>
          </cell>
          <cell r="AA60">
            <v>45990</v>
          </cell>
          <cell r="AB60">
            <v>70190</v>
          </cell>
          <cell r="AC60">
            <v>81113</v>
          </cell>
          <cell r="AD60">
            <v>60562</v>
          </cell>
          <cell r="AE60">
            <v>35575</v>
          </cell>
          <cell r="AF60">
            <v>30085</v>
          </cell>
          <cell r="AG60">
            <v>41286</v>
          </cell>
          <cell r="AH60">
            <v>46184</v>
          </cell>
          <cell r="AI60">
            <v>37870</v>
          </cell>
          <cell r="AJ60">
            <v>35068</v>
          </cell>
          <cell r="AK60">
            <v>211865</v>
          </cell>
          <cell r="AL60">
            <v>336262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548127</v>
          </cell>
          <cell r="EN60">
            <v>0.19608170866644847</v>
          </cell>
          <cell r="EO60">
            <v>0</v>
          </cell>
          <cell r="EP60" t="str">
            <v>大隅地域振興局本庁舎</v>
          </cell>
          <cell r="EQ60" t="str">
            <v>315</v>
          </cell>
          <cell r="ER60">
            <v>0.1986399217221135</v>
          </cell>
          <cell r="ES60">
            <v>315</v>
          </cell>
          <cell r="ET60">
            <v>548127</v>
          </cell>
          <cell r="EU60" t="str">
            <v>業務用電力A</v>
          </cell>
          <cell r="EV60">
            <v>2142.7800000000002</v>
          </cell>
          <cell r="EW60">
            <v>13.37</v>
          </cell>
          <cell r="EX60">
            <v>12.44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211865</v>
          </cell>
          <cell r="FH60">
            <v>336262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13900486</v>
          </cell>
          <cell r="FR60">
            <v>1639.92</v>
          </cell>
          <cell r="FS60">
            <v>10.5</v>
          </cell>
          <cell r="FT60">
            <v>9.74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10768837</v>
          </cell>
          <cell r="GD60">
            <v>3131649</v>
          </cell>
          <cell r="GE60">
            <v>0.22529061214118695</v>
          </cell>
          <cell r="GG60">
            <v>0.22529061214118695</v>
          </cell>
          <cell r="GH60" t="str">
            <v>6600V</v>
          </cell>
          <cell r="GI60" t="str">
            <v>一回線受電方式</v>
          </cell>
          <cell r="GJ60" t="str">
            <v>九州電力（株）</v>
          </cell>
          <cell r="GK60" t="str">
            <v>あり</v>
          </cell>
          <cell r="GL60" t="str">
            <v>自動検針</v>
          </cell>
          <cell r="GM60" t="str">
            <v>庁舎</v>
          </cell>
          <cell r="GN60">
            <v>315</v>
          </cell>
          <cell r="GO6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1">
          <cell r="A61">
            <v>57</v>
          </cell>
          <cell r="B61">
            <v>58</v>
          </cell>
          <cell r="C61">
            <v>10</v>
          </cell>
          <cell r="F61" t="str">
            <v>出納局</v>
          </cell>
          <cell r="G61" t="str">
            <v>出納局</v>
          </cell>
          <cell r="H61">
            <v>0</v>
          </cell>
          <cell r="I61" t="str">
            <v>0911000045249100000000</v>
          </cell>
          <cell r="J61" t="str">
            <v>鹿児島地域振興局本庁舎</v>
          </cell>
          <cell r="K61" t="str">
            <v>鹿児島市小川町３－56</v>
          </cell>
          <cell r="L61" t="str">
            <v>九州電力（株）</v>
          </cell>
          <cell r="M61" t="str">
            <v>業務用電力A</v>
          </cell>
          <cell r="N61">
            <v>184</v>
          </cell>
          <cell r="O61">
            <v>466203</v>
          </cell>
          <cell r="P61" t="str">
            <v>892-8520</v>
          </cell>
          <cell r="Q61" t="str">
            <v>鹿児島市</v>
          </cell>
          <cell r="R61" t="str">
            <v>小川町３－５６</v>
          </cell>
          <cell r="S61" t="str">
            <v>鹿児島県鹿児島地域振興局総務企画課</v>
          </cell>
          <cell r="T61" t="str">
            <v>鹿児島地域振興局長</v>
          </cell>
          <cell r="U61" t="str">
            <v>田尻　浩人</v>
          </cell>
          <cell r="V61" t="str">
            <v>099-805-7203</v>
          </cell>
          <cell r="W61" t="str">
            <v>大野　茂弘</v>
          </cell>
          <cell r="X61" t="str">
            <v>0986-76-0106</v>
          </cell>
          <cell r="Y61">
            <v>30939</v>
          </cell>
          <cell r="Z61">
            <v>30124</v>
          </cell>
          <cell r="AA61">
            <v>42056</v>
          </cell>
          <cell r="AB61">
            <v>51590</v>
          </cell>
          <cell r="AC61">
            <v>53461</v>
          </cell>
          <cell r="AD61">
            <v>51187</v>
          </cell>
          <cell r="AE61">
            <v>32932</v>
          </cell>
          <cell r="AF61">
            <v>30694</v>
          </cell>
          <cell r="AG61">
            <v>35691</v>
          </cell>
          <cell r="AH61">
            <v>36038</v>
          </cell>
          <cell r="AI61">
            <v>34965</v>
          </cell>
          <cell r="AJ61">
            <v>36526</v>
          </cell>
          <cell r="AK61">
            <v>156238</v>
          </cell>
          <cell r="AL61">
            <v>309965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466203</v>
          </cell>
          <cell r="EN61">
            <v>0.29350583460172502</v>
          </cell>
          <cell r="EO61">
            <v>0</v>
          </cell>
          <cell r="EP61" t="str">
            <v>鹿児島地域振興局本庁舎</v>
          </cell>
          <cell r="EQ61" t="str">
            <v>184</v>
          </cell>
          <cell r="ER61">
            <v>0.28923652471709349</v>
          </cell>
          <cell r="ES61">
            <v>184</v>
          </cell>
          <cell r="ET61">
            <v>466203</v>
          </cell>
          <cell r="EU61" t="str">
            <v>業務用電力A</v>
          </cell>
          <cell r="EV61">
            <v>2142.7800000000002</v>
          </cell>
          <cell r="EW61">
            <v>13.37</v>
          </cell>
          <cell r="EX61">
            <v>12.44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156238</v>
          </cell>
          <cell r="FH61">
            <v>309965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9966436</v>
          </cell>
          <cell r="FR61">
            <v>1639.92</v>
          </cell>
          <cell r="FS61">
            <v>10.5</v>
          </cell>
          <cell r="FT61">
            <v>9.74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7737359</v>
          </cell>
          <cell r="GD61">
            <v>2229077</v>
          </cell>
          <cell r="GE61">
            <v>0.22365838701016094</v>
          </cell>
          <cell r="GG61">
            <v>0.22365838701016094</v>
          </cell>
          <cell r="GH61" t="str">
            <v>6600V</v>
          </cell>
          <cell r="GI61" t="str">
            <v>二回線受電方式</v>
          </cell>
          <cell r="GJ61" t="str">
            <v>九州電力（株）</v>
          </cell>
          <cell r="GK61" t="str">
            <v>あり</v>
          </cell>
          <cell r="GL61" t="str">
            <v>自動検針</v>
          </cell>
          <cell r="GM61" t="str">
            <v>庁舎</v>
          </cell>
          <cell r="GN61">
            <v>184</v>
          </cell>
          <cell r="GO61" t="str">
            <v>※ただし，令和５年度又は令和６年度に電気設備改修工事を予定しており，契約電力及び予定使用電力量の増加又は減少が見込まれる。</v>
          </cell>
        </row>
        <row r="62">
          <cell r="A62">
            <v>58</v>
          </cell>
          <cell r="B62">
            <v>59</v>
          </cell>
          <cell r="C62">
            <v>10</v>
          </cell>
          <cell r="F62" t="str">
            <v>出納局</v>
          </cell>
          <cell r="G62" t="str">
            <v>出納局</v>
          </cell>
          <cell r="H62">
            <v>0</v>
          </cell>
          <cell r="I62" t="str">
            <v>0911000003816100000000</v>
          </cell>
          <cell r="J62" t="str">
            <v>姶良・伊佐地域振興局本庁舎</v>
          </cell>
          <cell r="K62" t="str">
            <v>加治木町諏訪町12</v>
          </cell>
          <cell r="L62" t="str">
            <v>九州電力（株）</v>
          </cell>
          <cell r="M62" t="str">
            <v>業務用電力A</v>
          </cell>
          <cell r="N62">
            <v>190</v>
          </cell>
          <cell r="O62">
            <v>337676</v>
          </cell>
          <cell r="P62" t="str">
            <v>899-5212</v>
          </cell>
          <cell r="Q62" t="str">
            <v>姶良市</v>
          </cell>
          <cell r="R62" t="str">
            <v>加治木町諏訪町１２</v>
          </cell>
          <cell r="S62" t="str">
            <v>姶良・伊佐地域振興局本庁舎</v>
          </cell>
          <cell r="T62" t="str">
            <v>姶良・伊佐地域振興局長</v>
          </cell>
          <cell r="U62" t="str">
            <v>和田　寿</v>
          </cell>
          <cell r="V62" t="str">
            <v>0995-63-8106</v>
          </cell>
          <cell r="W62" t="str">
            <v>大野　武司</v>
          </cell>
          <cell r="X62" t="str">
            <v>0986-76-0106</v>
          </cell>
          <cell r="Y62">
            <v>19961</v>
          </cell>
          <cell r="Z62">
            <v>19579</v>
          </cell>
          <cell r="AA62">
            <v>24487</v>
          </cell>
          <cell r="AB62">
            <v>37723</v>
          </cell>
          <cell r="AC62">
            <v>43657</v>
          </cell>
          <cell r="AD62">
            <v>35042</v>
          </cell>
          <cell r="AE62">
            <v>23002</v>
          </cell>
          <cell r="AF62">
            <v>19628</v>
          </cell>
          <cell r="AG62">
            <v>29864</v>
          </cell>
          <cell r="AH62">
            <v>32277</v>
          </cell>
          <cell r="AI62">
            <v>27379</v>
          </cell>
          <cell r="AJ62">
            <v>25077</v>
          </cell>
          <cell r="AK62">
            <v>116422</v>
          </cell>
          <cell r="AL62">
            <v>221254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337676</v>
          </cell>
          <cell r="EN62">
            <v>0.23718916324928016</v>
          </cell>
          <cell r="EO62">
            <v>0</v>
          </cell>
          <cell r="EP62" t="str">
            <v>姶良・伊佐地域振興局本庁舎</v>
          </cell>
          <cell r="EQ62" t="str">
            <v>190</v>
          </cell>
          <cell r="ER62">
            <v>0.20288151886565731</v>
          </cell>
          <cell r="ES62">
            <v>190</v>
          </cell>
          <cell r="ET62">
            <v>337676</v>
          </cell>
          <cell r="EU62" t="str">
            <v>業務用電力A</v>
          </cell>
          <cell r="EV62">
            <v>2142.7800000000002</v>
          </cell>
          <cell r="EW62">
            <v>13.37</v>
          </cell>
          <cell r="EX62">
            <v>12.44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116422</v>
          </cell>
          <cell r="FH62">
            <v>221254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8461669</v>
          </cell>
          <cell r="FR62">
            <v>1639.92</v>
          </cell>
          <cell r="FS62">
            <v>10.5</v>
          </cell>
          <cell r="FT62">
            <v>9.74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6555609</v>
          </cell>
          <cell r="GD62">
            <v>1906060</v>
          </cell>
          <cell r="GE62">
            <v>0.22525816124454878</v>
          </cell>
          <cell r="GG62">
            <v>0.22525816124454878</v>
          </cell>
          <cell r="GH62" t="str">
            <v>6600V</v>
          </cell>
          <cell r="GI62" t="str">
            <v>一回線受電方式</v>
          </cell>
          <cell r="GJ62" t="str">
            <v>九州電力（株）</v>
          </cell>
          <cell r="GK62" t="str">
            <v>あり</v>
          </cell>
          <cell r="GL62" t="str">
            <v>自動検針</v>
          </cell>
          <cell r="GM62" t="str">
            <v>庁舎</v>
          </cell>
          <cell r="GN62">
            <v>190</v>
          </cell>
          <cell r="GO6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3">
          <cell r="A63">
            <v>59</v>
          </cell>
          <cell r="B63">
            <v>60</v>
          </cell>
          <cell r="C63">
            <v>10</v>
          </cell>
          <cell r="F63" t="str">
            <v>出納局</v>
          </cell>
          <cell r="G63" t="str">
            <v>出納局</v>
          </cell>
          <cell r="H63">
            <v>0</v>
          </cell>
          <cell r="I63" t="str">
            <v>0911000096837100000000</v>
          </cell>
          <cell r="J63" t="str">
            <v>北薩地域振興局本庁舎</v>
          </cell>
          <cell r="K63" t="str">
            <v>薩摩川内市神田町１－22</v>
          </cell>
          <cell r="L63" t="str">
            <v>九州電力（株）</v>
          </cell>
          <cell r="M63" t="str">
            <v>業務用電力A</v>
          </cell>
          <cell r="N63">
            <v>162</v>
          </cell>
          <cell r="O63">
            <v>302145</v>
          </cell>
          <cell r="P63" t="str">
            <v>895-8501</v>
          </cell>
          <cell r="Q63" t="str">
            <v>薩摩川内市</v>
          </cell>
          <cell r="R63" t="str">
            <v>神田町１－22</v>
          </cell>
          <cell r="S63" t="str">
            <v>北薩地域振興局本庁舎</v>
          </cell>
          <cell r="T63" t="str">
            <v>北薩地域振興局長</v>
          </cell>
          <cell r="U63" t="str">
            <v>岩藤　道郎</v>
          </cell>
          <cell r="V63" t="str">
            <v>0996-25-5106</v>
          </cell>
          <cell r="W63" t="str">
            <v>中村　学</v>
          </cell>
          <cell r="X63" t="str">
            <v>0996-29-3785</v>
          </cell>
          <cell r="Y63">
            <v>16430</v>
          </cell>
          <cell r="Z63">
            <v>16201</v>
          </cell>
          <cell r="AA63">
            <v>24134</v>
          </cell>
          <cell r="AB63">
            <v>34487</v>
          </cell>
          <cell r="AC63">
            <v>39557</v>
          </cell>
          <cell r="AD63">
            <v>31186</v>
          </cell>
          <cell r="AE63">
            <v>18673</v>
          </cell>
          <cell r="AF63">
            <v>15884</v>
          </cell>
          <cell r="AG63">
            <v>28310</v>
          </cell>
          <cell r="AH63">
            <v>30334</v>
          </cell>
          <cell r="AI63">
            <v>25435</v>
          </cell>
          <cell r="AJ63">
            <v>21514</v>
          </cell>
          <cell r="AK63">
            <v>105230</v>
          </cell>
          <cell r="AL63">
            <v>196915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302145</v>
          </cell>
          <cell r="EN63">
            <v>0.21405554592220102</v>
          </cell>
          <cell r="EO63">
            <v>0</v>
          </cell>
          <cell r="EP63" t="str">
            <v>北薩地域振興局本庁舎</v>
          </cell>
          <cell r="EQ63" t="str">
            <v>162</v>
          </cell>
          <cell r="ER63">
            <v>0.2129101133096567</v>
          </cell>
          <cell r="ES63">
            <v>162</v>
          </cell>
          <cell r="ET63">
            <v>302145</v>
          </cell>
          <cell r="EU63" t="str">
            <v>業務用電力A</v>
          </cell>
          <cell r="EV63">
            <v>2142.7800000000002</v>
          </cell>
          <cell r="EW63">
            <v>13.37</v>
          </cell>
          <cell r="EX63">
            <v>12.44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105230</v>
          </cell>
          <cell r="FH63">
            <v>196915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7397277</v>
          </cell>
          <cell r="FR63">
            <v>1639.92</v>
          </cell>
          <cell r="FS63">
            <v>10.5</v>
          </cell>
          <cell r="FT63">
            <v>9.74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5732670</v>
          </cell>
          <cell r="GD63">
            <v>1664607</v>
          </cell>
          <cell r="GE63">
            <v>0.22502969673840789</v>
          </cell>
          <cell r="GG63">
            <v>0.22502969673840789</v>
          </cell>
          <cell r="GH63" t="str">
            <v>6600V</v>
          </cell>
          <cell r="GI63" t="str">
            <v>一回線受電方式</v>
          </cell>
          <cell r="GJ63" t="str">
            <v>九州電力（株）</v>
          </cell>
          <cell r="GK63" t="str">
            <v>あり</v>
          </cell>
          <cell r="GL63" t="str">
            <v>自動検針</v>
          </cell>
          <cell r="GM63" t="str">
            <v>庁舎</v>
          </cell>
          <cell r="GN63">
            <v>166</v>
          </cell>
          <cell r="GO6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4">
          <cell r="A64">
            <v>60</v>
          </cell>
          <cell r="B64">
            <v>61</v>
          </cell>
          <cell r="C64">
            <v>10</v>
          </cell>
          <cell r="F64" t="str">
            <v>出納局</v>
          </cell>
          <cell r="G64" t="str">
            <v>出納局</v>
          </cell>
          <cell r="H64">
            <v>0</v>
          </cell>
          <cell r="I64" t="str">
            <v>0911000096912100000000</v>
          </cell>
          <cell r="J64" t="str">
            <v>南薩地域振興局本庁舎</v>
          </cell>
          <cell r="K64" t="str">
            <v>南さつま市加世田東本町８－13</v>
          </cell>
          <cell r="L64" t="str">
            <v>九州電力（株）</v>
          </cell>
          <cell r="M64" t="str">
            <v>業務用電力A</v>
          </cell>
          <cell r="N64">
            <v>162</v>
          </cell>
          <cell r="O64">
            <v>261664</v>
          </cell>
          <cell r="P64" t="str">
            <v>897-0031</v>
          </cell>
          <cell r="Q64" t="str">
            <v>南さつま市</v>
          </cell>
          <cell r="R64" t="str">
            <v>加世田東本町８－１３</v>
          </cell>
          <cell r="S64" t="str">
            <v>南薩地域振興局
総務企画課</v>
          </cell>
          <cell r="T64" t="str">
            <v>南薩地域振興局長</v>
          </cell>
          <cell r="U64" t="str">
            <v>広浜　修二</v>
          </cell>
          <cell r="V64" t="str">
            <v>0993-52-1305</v>
          </cell>
          <cell r="W64" t="str">
            <v>幸野　登</v>
          </cell>
          <cell r="X64" t="str">
            <v>099-266-1880</v>
          </cell>
          <cell r="Y64">
            <v>15680</v>
          </cell>
          <cell r="Z64">
            <v>15739</v>
          </cell>
          <cell r="AA64">
            <v>21322</v>
          </cell>
          <cell r="AB64">
            <v>31138</v>
          </cell>
          <cell r="AC64">
            <v>35206</v>
          </cell>
          <cell r="AD64">
            <v>28554</v>
          </cell>
          <cell r="AE64">
            <v>16840</v>
          </cell>
          <cell r="AF64">
            <v>14472</v>
          </cell>
          <cell r="AG64">
            <v>21880</v>
          </cell>
          <cell r="AH64">
            <v>22818</v>
          </cell>
          <cell r="AI64">
            <v>19720</v>
          </cell>
          <cell r="AJ64">
            <v>18295</v>
          </cell>
          <cell r="AK64">
            <v>94898</v>
          </cell>
          <cell r="AL64">
            <v>166766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261664</v>
          </cell>
          <cell r="EN64">
            <v>0.21090348090794786</v>
          </cell>
          <cell r="EO64">
            <v>0</v>
          </cell>
          <cell r="EP64" t="str">
            <v>南薩地域振興局本庁舎</v>
          </cell>
          <cell r="EQ64" t="str">
            <v>162</v>
          </cell>
          <cell r="ER64">
            <v>0.18438468910310615</v>
          </cell>
          <cell r="ES64">
            <v>162</v>
          </cell>
          <cell r="ET64">
            <v>261664</v>
          </cell>
          <cell r="EU64" t="str">
            <v>業務用電力A</v>
          </cell>
          <cell r="EV64">
            <v>2142.7800000000002</v>
          </cell>
          <cell r="EW64">
            <v>13.37</v>
          </cell>
          <cell r="EX64">
            <v>12.44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94898</v>
          </cell>
          <cell r="FH64">
            <v>166766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6884084</v>
          </cell>
          <cell r="FR64">
            <v>1639.92</v>
          </cell>
          <cell r="FS64">
            <v>10.5</v>
          </cell>
          <cell r="FT64">
            <v>9.74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5330533</v>
          </cell>
          <cell r="GD64">
            <v>1553551</v>
          </cell>
          <cell r="GE64">
            <v>0.22567287092952382</v>
          </cell>
          <cell r="GG64">
            <v>0.22567287092952382</v>
          </cell>
          <cell r="GH64" t="str">
            <v>6600V</v>
          </cell>
          <cell r="GI64" t="str">
            <v>一回線受電方式</v>
          </cell>
          <cell r="GJ64" t="str">
            <v>九州電力（株）</v>
          </cell>
          <cell r="GK64" t="str">
            <v>あり</v>
          </cell>
          <cell r="GL64" t="str">
            <v>自動検針</v>
          </cell>
          <cell r="GM64" t="str">
            <v>庁舎</v>
          </cell>
          <cell r="GN64">
            <v>164</v>
          </cell>
          <cell r="GO6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5">
          <cell r="A65">
            <v>61</v>
          </cell>
          <cell r="B65">
            <v>62</v>
          </cell>
          <cell r="C65">
            <v>10</v>
          </cell>
          <cell r="F65" t="str">
            <v>出納局</v>
          </cell>
          <cell r="G65" t="str">
            <v>出納局</v>
          </cell>
          <cell r="H65">
            <v>0</v>
          </cell>
          <cell r="I65" t="str">
            <v>0911000027656100000000</v>
          </cell>
          <cell r="J65" t="str">
            <v>姶良・伊佐地域振興局霧島庁舎</v>
          </cell>
          <cell r="K65" t="str">
            <v>霧島市隼人町松永3320－16</v>
          </cell>
          <cell r="L65" t="str">
            <v>九州電力（株）</v>
          </cell>
          <cell r="M65" t="str">
            <v>業務用電力A1</v>
          </cell>
          <cell r="N65">
            <v>163</v>
          </cell>
          <cell r="O65">
            <v>278312</v>
          </cell>
          <cell r="P65" t="str">
            <v>899-5112</v>
          </cell>
          <cell r="Q65" t="str">
            <v>霧島市</v>
          </cell>
          <cell r="R65" t="str">
            <v>隼人町松永3320-16</v>
          </cell>
          <cell r="S65" t="str">
            <v>姶良・伊佐地域振興局霧島庁舎</v>
          </cell>
          <cell r="T65" t="str">
            <v>姶良・伊佐地域振興局長</v>
          </cell>
          <cell r="U65" t="str">
            <v>有馬　悠太</v>
          </cell>
          <cell r="V65" t="str">
            <v>0995-44-7952</v>
          </cell>
          <cell r="W65" t="str">
            <v>大野　武司</v>
          </cell>
          <cell r="X65" t="str">
            <v>0986-76-0106</v>
          </cell>
          <cell r="Y65">
            <v>13942</v>
          </cell>
          <cell r="Z65">
            <v>14562</v>
          </cell>
          <cell r="AA65">
            <v>20849</v>
          </cell>
          <cell r="AB65">
            <v>35832</v>
          </cell>
          <cell r="AC65">
            <v>39464</v>
          </cell>
          <cell r="AD65">
            <v>30118</v>
          </cell>
          <cell r="AE65">
            <v>15266</v>
          </cell>
          <cell r="AF65">
            <v>13972</v>
          </cell>
          <cell r="AG65">
            <v>25732</v>
          </cell>
          <cell r="AH65">
            <v>27790</v>
          </cell>
          <cell r="AI65">
            <v>21127</v>
          </cell>
          <cell r="AJ65">
            <v>19658</v>
          </cell>
          <cell r="AK65">
            <v>105414</v>
          </cell>
          <cell r="AL65">
            <v>172898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278312</v>
          </cell>
          <cell r="EN65">
            <v>0.10928592011349027</v>
          </cell>
          <cell r="EO65">
            <v>0</v>
          </cell>
          <cell r="EP65" t="str">
            <v>姶良・伊佐地域振興局霧島庁舎</v>
          </cell>
          <cell r="EQ65" t="str">
            <v>163</v>
          </cell>
          <cell r="ER65">
            <v>0.19491273776507831</v>
          </cell>
          <cell r="ES65">
            <v>163</v>
          </cell>
          <cell r="ET65">
            <v>278312</v>
          </cell>
          <cell r="EU65" t="str">
            <v>業務用電力A</v>
          </cell>
          <cell r="EV65">
            <v>2142.7800000000002</v>
          </cell>
          <cell r="EW65">
            <v>13.37</v>
          </cell>
          <cell r="EX65">
            <v>12.44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105414</v>
          </cell>
          <cell r="FH65">
            <v>172898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7122822</v>
          </cell>
          <cell r="FR65">
            <v>1639.92</v>
          </cell>
          <cell r="FS65">
            <v>10.5</v>
          </cell>
          <cell r="FT65">
            <v>9.74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5517404</v>
          </cell>
          <cell r="GD65">
            <v>1605418</v>
          </cell>
          <cell r="GE65">
            <v>0.22539072294660745</v>
          </cell>
          <cell r="GG65">
            <v>0.22539072294660745</v>
          </cell>
          <cell r="GH65" t="str">
            <v>6600V</v>
          </cell>
          <cell r="GI65" t="str">
            <v>一回線受電方式</v>
          </cell>
          <cell r="GJ65" t="str">
            <v>九州電力（株）</v>
          </cell>
          <cell r="GK65" t="str">
            <v>あり</v>
          </cell>
          <cell r="GL65" t="str">
            <v>自動検針</v>
          </cell>
          <cell r="GM65" t="str">
            <v>庁舎</v>
          </cell>
          <cell r="GN65">
            <v>163</v>
          </cell>
          <cell r="GO6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6">
          <cell r="A66">
            <v>62</v>
          </cell>
          <cell r="B66">
            <v>63</v>
          </cell>
          <cell r="C66">
            <v>10</v>
          </cell>
          <cell r="F66" t="str">
            <v>出納局</v>
          </cell>
          <cell r="G66" t="str">
            <v>出納局</v>
          </cell>
          <cell r="H66">
            <v>0</v>
          </cell>
          <cell r="I66" t="str">
            <v>0911000038301100000000</v>
          </cell>
          <cell r="J66" t="str">
            <v>鹿児島地域振興局日置庁舎</v>
          </cell>
          <cell r="K66" t="str">
            <v>日置市伊集院町下谷口1960－１</v>
          </cell>
          <cell r="L66" t="str">
            <v>九州電力（株）</v>
          </cell>
          <cell r="M66" t="str">
            <v>業務用電力A</v>
          </cell>
          <cell r="N66">
            <v>98</v>
          </cell>
          <cell r="O66">
            <v>189515</v>
          </cell>
          <cell r="P66" t="str">
            <v>899-2501</v>
          </cell>
          <cell r="Q66" t="str">
            <v>日置市</v>
          </cell>
          <cell r="R66" t="str">
            <v>伊集院町下谷口1960-1</v>
          </cell>
          <cell r="S66" t="str">
            <v>鹿児島地域振興局保健福祉環境部</v>
          </cell>
          <cell r="T66" t="str">
            <v>鹿児島地域振興局長</v>
          </cell>
          <cell r="U66" t="str">
            <v>谷口　かおり</v>
          </cell>
          <cell r="V66" t="str">
            <v>099-273-2332</v>
          </cell>
          <cell r="W66" t="str">
            <v>幸野　登</v>
          </cell>
          <cell r="X66" t="str">
            <v>099-264-6950</v>
          </cell>
          <cell r="Y66">
            <v>11738</v>
          </cell>
          <cell r="Z66">
            <v>11203</v>
          </cell>
          <cell r="AA66">
            <v>13999</v>
          </cell>
          <cell r="AB66">
            <v>21797</v>
          </cell>
          <cell r="AC66">
            <v>25675</v>
          </cell>
          <cell r="AD66">
            <v>19254</v>
          </cell>
          <cell r="AE66">
            <v>12468</v>
          </cell>
          <cell r="AF66">
            <v>11194</v>
          </cell>
          <cell r="AG66">
            <v>16445</v>
          </cell>
          <cell r="AH66">
            <v>18061</v>
          </cell>
          <cell r="AI66">
            <v>14669</v>
          </cell>
          <cell r="AJ66">
            <v>13012</v>
          </cell>
          <cell r="AK66">
            <v>66726</v>
          </cell>
          <cell r="AL66">
            <v>122789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189515</v>
          </cell>
          <cell r="EN66">
            <v>0.23296549974632166</v>
          </cell>
          <cell r="EO66">
            <v>0</v>
          </cell>
          <cell r="EP66" t="str">
            <v>鹿児島地域振興局日置庁舎</v>
          </cell>
          <cell r="EQ66" t="str">
            <v>98</v>
          </cell>
          <cell r="ER66">
            <v>0.220756453266238</v>
          </cell>
          <cell r="ES66">
            <v>98</v>
          </cell>
          <cell r="ET66">
            <v>189515</v>
          </cell>
          <cell r="EU66" t="str">
            <v>業務用電力A</v>
          </cell>
          <cell r="EV66">
            <v>2142.7800000000002</v>
          </cell>
          <cell r="EW66">
            <v>13.37</v>
          </cell>
          <cell r="EX66">
            <v>12.44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66726</v>
          </cell>
          <cell r="FH66">
            <v>122789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4561544</v>
          </cell>
          <cell r="FR66">
            <v>1639.92</v>
          </cell>
          <cell r="FS66">
            <v>10.5</v>
          </cell>
          <cell r="FT66">
            <v>9.74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3535851</v>
          </cell>
          <cell r="GD66">
            <v>1025693</v>
          </cell>
          <cell r="GE66">
            <v>0.22485653980318943</v>
          </cell>
          <cell r="GG66">
            <v>0.22485653980318943</v>
          </cell>
          <cell r="GH66" t="str">
            <v>6600V</v>
          </cell>
          <cell r="GI66" t="str">
            <v>一回線受電方式</v>
          </cell>
          <cell r="GJ66" t="str">
            <v>九州電力（株）</v>
          </cell>
          <cell r="GK66" t="str">
            <v>あり</v>
          </cell>
          <cell r="GL66" t="str">
            <v>自動検針</v>
          </cell>
          <cell r="GM66" t="str">
            <v>庁舎</v>
          </cell>
          <cell r="GN66">
            <v>98</v>
          </cell>
          <cell r="GO6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7">
          <cell r="A67">
            <v>63</v>
          </cell>
          <cell r="B67">
            <v>64</v>
          </cell>
          <cell r="C67">
            <v>10</v>
          </cell>
          <cell r="F67" t="str">
            <v>出納局</v>
          </cell>
          <cell r="G67" t="str">
            <v>出納局</v>
          </cell>
          <cell r="H67">
            <v>0</v>
          </cell>
          <cell r="I67" t="str">
            <v>0911000028074100000000</v>
          </cell>
          <cell r="J67" t="str">
            <v>姶良・伊佐地域振興局伊佐庁舎</v>
          </cell>
          <cell r="K67" t="str">
            <v>伊佐市大口里53－１</v>
          </cell>
          <cell r="L67" t="str">
            <v>九州電力（株）</v>
          </cell>
          <cell r="M67" t="str">
            <v>業務用電力A</v>
          </cell>
          <cell r="N67">
            <v>73</v>
          </cell>
          <cell r="O67">
            <v>181767</v>
          </cell>
          <cell r="P67" t="str">
            <v>895-2511</v>
          </cell>
          <cell r="Q67" t="str">
            <v>伊佐市</v>
          </cell>
          <cell r="R67" t="str">
            <v>大口里５３－１</v>
          </cell>
          <cell r="S67" t="str">
            <v>姶良・伊佐地域振興局伊佐庁舎</v>
          </cell>
          <cell r="T67" t="str">
            <v>姶良・伊佐地域振興局長</v>
          </cell>
          <cell r="U67" t="str">
            <v>石原　久</v>
          </cell>
          <cell r="V67" t="str">
            <v>0995-23-5103</v>
          </cell>
          <cell r="W67" t="str">
            <v>大野　武司</v>
          </cell>
          <cell r="X67" t="str">
            <v>090-3660-5482</v>
          </cell>
          <cell r="Y67">
            <v>12443</v>
          </cell>
          <cell r="Z67">
            <v>12075</v>
          </cell>
          <cell r="AA67">
            <v>13441</v>
          </cell>
          <cell r="AB67">
            <v>17761</v>
          </cell>
          <cell r="AC67">
            <v>19677</v>
          </cell>
          <cell r="AD67">
            <v>15750</v>
          </cell>
          <cell r="AE67">
            <v>12278</v>
          </cell>
          <cell r="AF67">
            <v>11763</v>
          </cell>
          <cell r="AG67">
            <v>17759</v>
          </cell>
          <cell r="AH67">
            <v>18395</v>
          </cell>
          <cell r="AI67">
            <v>16185</v>
          </cell>
          <cell r="AJ67">
            <v>14240</v>
          </cell>
          <cell r="AK67">
            <v>53188</v>
          </cell>
          <cell r="AL67">
            <v>128579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181767</v>
          </cell>
          <cell r="EN67">
            <v>0.32279359303652966</v>
          </cell>
          <cell r="EO67">
            <v>0</v>
          </cell>
          <cell r="EP67" t="str">
            <v>姶良・伊佐地域振興局伊佐庁舎</v>
          </cell>
          <cell r="EQ67" t="str">
            <v>73</v>
          </cell>
          <cell r="ER67">
            <v>0.28424188403077499</v>
          </cell>
          <cell r="ES67">
            <v>73</v>
          </cell>
          <cell r="ET67">
            <v>181767</v>
          </cell>
          <cell r="EU67" t="str">
            <v>業務用電力A</v>
          </cell>
          <cell r="EV67">
            <v>2142.7800000000002</v>
          </cell>
          <cell r="EW67">
            <v>13.37</v>
          </cell>
          <cell r="EX67">
            <v>12.44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53188</v>
          </cell>
          <cell r="FH67">
            <v>128579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3906160</v>
          </cell>
          <cell r="FR67">
            <v>1639.92</v>
          </cell>
          <cell r="FS67">
            <v>10.5</v>
          </cell>
          <cell r="FT67">
            <v>9.74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3031917</v>
          </cell>
          <cell r="GD67">
            <v>874243</v>
          </cell>
          <cell r="GE67">
            <v>0.22381136461384066</v>
          </cell>
          <cell r="GG67">
            <v>0.22381136461384066</v>
          </cell>
          <cell r="GH67" t="str">
            <v>6600V</v>
          </cell>
          <cell r="GI67" t="str">
            <v>一回線受電方式</v>
          </cell>
          <cell r="GJ67" t="str">
            <v>九州電力（株）</v>
          </cell>
          <cell r="GK67" t="str">
            <v>あり</v>
          </cell>
          <cell r="GL67" t="str">
            <v>自動検針</v>
          </cell>
          <cell r="GM67" t="str">
            <v>庁舎</v>
          </cell>
          <cell r="GN67">
            <v>76</v>
          </cell>
          <cell r="GO6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8">
          <cell r="A68">
            <v>64</v>
          </cell>
          <cell r="B68">
            <v>65</v>
          </cell>
          <cell r="C68">
            <v>10</v>
          </cell>
          <cell r="F68" t="str">
            <v>出納局</v>
          </cell>
          <cell r="G68" t="str">
            <v>出納局</v>
          </cell>
          <cell r="H68">
            <v>0</v>
          </cell>
          <cell r="I68" t="str">
            <v>0911000018017100000000</v>
          </cell>
          <cell r="J68" t="str">
            <v>大隅地域振興局曽於庁舎</v>
          </cell>
          <cell r="K68" t="str">
            <v>曽於市大隅町岩川5677</v>
          </cell>
          <cell r="L68" t="str">
            <v>九州電力（株）</v>
          </cell>
          <cell r="M68" t="str">
            <v>業務用電力A</v>
          </cell>
          <cell r="N68">
            <v>81</v>
          </cell>
          <cell r="O68">
            <v>155100</v>
          </cell>
          <cell r="P68" t="str">
            <v>893-0011</v>
          </cell>
          <cell r="Q68" t="str">
            <v>鹿屋市</v>
          </cell>
          <cell r="R68" t="str">
            <v>打馬２丁目１６－６</v>
          </cell>
          <cell r="S68" t="str">
            <v>大隅地域振興局総務企画課</v>
          </cell>
          <cell r="T68" t="str">
            <v>大隅地域振興局長</v>
          </cell>
          <cell r="U68" t="str">
            <v>永山　正樹</v>
          </cell>
          <cell r="V68" t="str">
            <v>0994-52-2083</v>
          </cell>
          <cell r="W68" t="str">
            <v>大野　茂弘</v>
          </cell>
          <cell r="X68" t="str">
            <v>0986-76-0106</v>
          </cell>
          <cell r="Y68">
            <v>9453</v>
          </cell>
          <cell r="Z68">
            <v>9763</v>
          </cell>
          <cell r="AA68">
            <v>11820</v>
          </cell>
          <cell r="AB68">
            <v>15479</v>
          </cell>
          <cell r="AC68">
            <v>18362</v>
          </cell>
          <cell r="AD68">
            <v>14336</v>
          </cell>
          <cell r="AE68">
            <v>10469</v>
          </cell>
          <cell r="AF68">
            <v>9908</v>
          </cell>
          <cell r="AG68">
            <v>14743</v>
          </cell>
          <cell r="AH68">
            <v>15983</v>
          </cell>
          <cell r="AI68">
            <v>12974</v>
          </cell>
          <cell r="AJ68">
            <v>11810</v>
          </cell>
          <cell r="AK68">
            <v>48177</v>
          </cell>
          <cell r="AL68">
            <v>106923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155100</v>
          </cell>
          <cell r="EN68">
            <v>0.20493313763861709</v>
          </cell>
          <cell r="EO68">
            <v>0</v>
          </cell>
          <cell r="EP68" t="str">
            <v>大隅地域振興局曽於庁舎</v>
          </cell>
          <cell r="EQ68" t="str">
            <v>81</v>
          </cell>
          <cell r="ER68">
            <v>0.21858616607475054</v>
          </cell>
          <cell r="ES68">
            <v>81</v>
          </cell>
          <cell r="ET68">
            <v>155100</v>
          </cell>
          <cell r="EU68" t="str">
            <v>業務用電力A</v>
          </cell>
          <cell r="EV68">
            <v>2142.7800000000002</v>
          </cell>
          <cell r="EW68">
            <v>13.37</v>
          </cell>
          <cell r="EX68">
            <v>12.44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48177</v>
          </cell>
          <cell r="FH68">
            <v>106923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3744613</v>
          </cell>
          <cell r="FR68">
            <v>1639.92</v>
          </cell>
          <cell r="FS68">
            <v>10.5</v>
          </cell>
          <cell r="FT68">
            <v>9.74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2902190</v>
          </cell>
          <cell r="GD68">
            <v>842423</v>
          </cell>
          <cell r="GE68">
            <v>0.22496930924504077</v>
          </cell>
          <cell r="GG68">
            <v>0.22496930924504077</v>
          </cell>
          <cell r="GH68" t="str">
            <v>6600V</v>
          </cell>
          <cell r="GI68" t="str">
            <v>一回線受電方式</v>
          </cell>
          <cell r="GJ68" t="str">
            <v>九州電力（株）</v>
          </cell>
          <cell r="GK68" t="str">
            <v>あり</v>
          </cell>
          <cell r="GL68" t="str">
            <v>自動検針</v>
          </cell>
          <cell r="GM68" t="str">
            <v>庁舎</v>
          </cell>
          <cell r="GN68">
            <v>81</v>
          </cell>
          <cell r="GO6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9">
          <cell r="A69">
            <v>65</v>
          </cell>
          <cell r="B69">
            <v>66</v>
          </cell>
          <cell r="C69">
            <v>10</v>
          </cell>
          <cell r="F69" t="str">
            <v>出納局</v>
          </cell>
          <cell r="G69" t="str">
            <v>出納局</v>
          </cell>
          <cell r="H69">
            <v>0</v>
          </cell>
          <cell r="I69" t="str">
            <v>0911000058923100000000</v>
          </cell>
          <cell r="J69" t="str">
            <v>北薩地域振興局第二庁舎</v>
          </cell>
          <cell r="K69" t="str">
            <v>薩摩川内市隈之城町228－1</v>
          </cell>
          <cell r="L69" t="str">
            <v>九州電力（株）</v>
          </cell>
          <cell r="M69" t="str">
            <v>業務用電力A1</v>
          </cell>
          <cell r="N69">
            <v>112</v>
          </cell>
          <cell r="O69">
            <v>207327</v>
          </cell>
          <cell r="P69" t="str">
            <v>895-0041</v>
          </cell>
          <cell r="Q69" t="str">
            <v>薩摩川内市</v>
          </cell>
          <cell r="R69" t="str">
            <v>隈之城町２２８－１</v>
          </cell>
          <cell r="S69" t="str">
            <v>北薩地域振興局第二庁舎</v>
          </cell>
          <cell r="T69" t="str">
            <v>北薩地域振興局保健福祉環境部</v>
          </cell>
          <cell r="U69" t="str">
            <v>井上　弘美</v>
          </cell>
          <cell r="V69" t="str">
            <v>0996-23-3165</v>
          </cell>
          <cell r="W69" t="str">
            <v>中村　学</v>
          </cell>
          <cell r="X69" t="str">
            <v>0996-29-3785</v>
          </cell>
          <cell r="Y69">
            <v>12668</v>
          </cell>
          <cell r="Z69">
            <v>13175</v>
          </cell>
          <cell r="AA69">
            <v>15894</v>
          </cell>
          <cell r="AB69">
            <v>25645</v>
          </cell>
          <cell r="AC69">
            <v>27908</v>
          </cell>
          <cell r="AD69">
            <v>22406</v>
          </cell>
          <cell r="AE69">
            <v>13602</v>
          </cell>
          <cell r="AF69">
            <v>12497</v>
          </cell>
          <cell r="AG69">
            <v>15671</v>
          </cell>
          <cell r="AH69">
            <v>18222</v>
          </cell>
          <cell r="AI69">
            <v>15626</v>
          </cell>
          <cell r="AJ69">
            <v>14013</v>
          </cell>
          <cell r="AK69">
            <v>75959</v>
          </cell>
          <cell r="AL69">
            <v>131368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207327</v>
          </cell>
          <cell r="EN69">
            <v>0.20435385672902243</v>
          </cell>
          <cell r="EO69">
            <v>0</v>
          </cell>
          <cell r="EP69" t="str">
            <v>北薩地域振興局第二庁舎</v>
          </cell>
          <cell r="EQ69" t="str">
            <v>112</v>
          </cell>
          <cell r="ER69">
            <v>0.21131665851272016</v>
          </cell>
          <cell r="ES69">
            <v>112</v>
          </cell>
          <cell r="ET69">
            <v>207327</v>
          </cell>
          <cell r="EU69" t="str">
            <v>業務用電力A</v>
          </cell>
          <cell r="EV69">
            <v>2142.7800000000002</v>
          </cell>
          <cell r="EW69">
            <v>13.37</v>
          </cell>
          <cell r="EX69">
            <v>12.44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75959</v>
          </cell>
          <cell r="FH69">
            <v>131368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5097701</v>
          </cell>
          <cell r="FR69">
            <v>1639.92</v>
          </cell>
          <cell r="FS69">
            <v>10.5</v>
          </cell>
          <cell r="FT69">
            <v>9.74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3950538</v>
          </cell>
          <cell r="GD69">
            <v>1147163</v>
          </cell>
          <cell r="GE69">
            <v>0.22503536398074353</v>
          </cell>
          <cell r="GG69">
            <v>0.22503536398074353</v>
          </cell>
          <cell r="GH69" t="str">
            <v>6600V</v>
          </cell>
          <cell r="GI69" t="str">
            <v>一回線受電方式</v>
          </cell>
          <cell r="GJ69" t="str">
            <v>九州電力（株）</v>
          </cell>
          <cell r="GK69" t="str">
            <v>あり</v>
          </cell>
          <cell r="GL69" t="str">
            <v>自動検針</v>
          </cell>
          <cell r="GM69" t="str">
            <v>庁舎</v>
          </cell>
          <cell r="GN69">
            <v>112</v>
          </cell>
          <cell r="GO6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0">
          <cell r="A70">
            <v>66</v>
          </cell>
          <cell r="B70">
            <v>67</v>
          </cell>
          <cell r="C70">
            <v>10</v>
          </cell>
          <cell r="F70" t="str">
            <v>出納局</v>
          </cell>
          <cell r="G70" t="str">
            <v>出納局</v>
          </cell>
          <cell r="H70">
            <v>0</v>
          </cell>
          <cell r="I70" t="str">
            <v>0911000046866100000000</v>
          </cell>
          <cell r="J70" t="str">
            <v>北薩地域振興局出水庁舎</v>
          </cell>
          <cell r="K70" t="str">
            <v>出水市昭和町18－18</v>
          </cell>
          <cell r="L70" t="str">
            <v>九州電力（株）</v>
          </cell>
          <cell r="M70" t="str">
            <v>業務用電力A1</v>
          </cell>
          <cell r="N70">
            <v>85</v>
          </cell>
          <cell r="O70">
            <v>156486</v>
          </cell>
          <cell r="P70" t="str">
            <v>899-0202</v>
          </cell>
          <cell r="Q70" t="str">
            <v>出水市</v>
          </cell>
          <cell r="R70" t="str">
            <v>昭和町18-18</v>
          </cell>
          <cell r="S70" t="str">
            <v>北薩地域振興局出水庁舎</v>
          </cell>
          <cell r="T70" t="str">
            <v>北薩地域振興局長</v>
          </cell>
          <cell r="U70" t="str">
            <v>松山　幸一</v>
          </cell>
          <cell r="V70" t="str">
            <v>0996-62-1636</v>
          </cell>
          <cell r="W70" t="str">
            <v>中村　学</v>
          </cell>
          <cell r="X70" t="str">
            <v>0996-29-3785</v>
          </cell>
          <cell r="Y70">
            <v>9145</v>
          </cell>
          <cell r="Z70">
            <v>9433</v>
          </cell>
          <cell r="AA70">
            <v>12402</v>
          </cell>
          <cell r="AB70">
            <v>17053</v>
          </cell>
          <cell r="AC70">
            <v>19541</v>
          </cell>
          <cell r="AD70">
            <v>15091</v>
          </cell>
          <cell r="AE70">
            <v>9830</v>
          </cell>
          <cell r="AF70">
            <v>9082</v>
          </cell>
          <cell r="AG70">
            <v>15097</v>
          </cell>
          <cell r="AH70">
            <v>15850</v>
          </cell>
          <cell r="AI70">
            <v>13148</v>
          </cell>
          <cell r="AJ70">
            <v>10814</v>
          </cell>
          <cell r="AK70">
            <v>51685</v>
          </cell>
          <cell r="AL70">
            <v>104801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156486</v>
          </cell>
          <cell r="EN70">
            <v>0.18466052148679213</v>
          </cell>
          <cell r="EO70">
            <v>0</v>
          </cell>
          <cell r="EP70" t="str">
            <v>北薩地域振興局出水庁舎</v>
          </cell>
          <cell r="EQ70" t="str">
            <v>85</v>
          </cell>
          <cell r="ER70">
            <v>0.21016116035455279</v>
          </cell>
          <cell r="ES70">
            <v>85</v>
          </cell>
          <cell r="ET70">
            <v>156486</v>
          </cell>
          <cell r="EU70" t="str">
            <v>業務用電力A</v>
          </cell>
          <cell r="EV70">
            <v>2142.7800000000002</v>
          </cell>
          <cell r="EW70">
            <v>13.37</v>
          </cell>
          <cell r="EX70">
            <v>12.44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51685</v>
          </cell>
          <cell r="FH70">
            <v>104801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3852543</v>
          </cell>
          <cell r="FR70">
            <v>1639.92</v>
          </cell>
          <cell r="FS70">
            <v>10.5</v>
          </cell>
          <cell r="FT70">
            <v>9.74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2985264</v>
          </cell>
          <cell r="GD70">
            <v>867279</v>
          </cell>
          <cell r="GE70">
            <v>0.22511857752139297</v>
          </cell>
          <cell r="GG70">
            <v>0.22511857752139297</v>
          </cell>
          <cell r="GH70" t="str">
            <v>6600V</v>
          </cell>
          <cell r="GI70" t="str">
            <v>一回線受電方式</v>
          </cell>
          <cell r="GJ70" t="str">
            <v>九州電力（株）</v>
          </cell>
          <cell r="GK70" t="str">
            <v>あり</v>
          </cell>
          <cell r="GL70" t="str">
            <v>自動検針</v>
          </cell>
          <cell r="GM70" t="str">
            <v>庁舎</v>
          </cell>
          <cell r="GN70">
            <v>87</v>
          </cell>
          <cell r="GO7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1">
          <cell r="A71">
            <v>67</v>
          </cell>
          <cell r="B71">
            <v>68</v>
          </cell>
          <cell r="C71">
            <v>10</v>
          </cell>
          <cell r="F71" t="str">
            <v>出納局</v>
          </cell>
          <cell r="G71" t="str">
            <v>出納局</v>
          </cell>
          <cell r="H71">
            <v>0</v>
          </cell>
          <cell r="I71" t="str">
            <v>0911000028423100000000</v>
          </cell>
          <cell r="J71" t="str">
            <v>南薩地域振興局指宿庁舎</v>
          </cell>
          <cell r="K71" t="str">
            <v>指宿市十二町301</v>
          </cell>
          <cell r="L71" t="str">
            <v>九州電力（株）</v>
          </cell>
          <cell r="M71" t="str">
            <v>業務用電力A</v>
          </cell>
          <cell r="N71">
            <v>107</v>
          </cell>
          <cell r="O71">
            <v>167289</v>
          </cell>
          <cell r="P71" t="str">
            <v>891-0403</v>
          </cell>
          <cell r="Q71" t="str">
            <v>指宿市</v>
          </cell>
          <cell r="R71" t="str">
            <v>十二町301</v>
          </cell>
          <cell r="S71" t="str">
            <v>鹿児島県南薩地域振興局保健福祉環境部指宿支所</v>
          </cell>
          <cell r="T71" t="str">
            <v>南薩地域振興局長</v>
          </cell>
          <cell r="U71" t="str">
            <v>岩松　浩平</v>
          </cell>
          <cell r="V71" t="str">
            <v>0993-22-2170</v>
          </cell>
          <cell r="W71" t="str">
            <v>幸野　登</v>
          </cell>
          <cell r="X71" t="str">
            <v>099-264-6950</v>
          </cell>
          <cell r="Y71">
            <v>9757</v>
          </cell>
          <cell r="Z71">
            <v>9641</v>
          </cell>
          <cell r="AA71">
            <v>12902</v>
          </cell>
          <cell r="AB71">
            <v>21278</v>
          </cell>
          <cell r="AC71">
            <v>24231</v>
          </cell>
          <cell r="AD71">
            <v>18245</v>
          </cell>
          <cell r="AE71">
            <v>10775</v>
          </cell>
          <cell r="AF71">
            <v>9212</v>
          </cell>
          <cell r="AG71">
            <v>13766</v>
          </cell>
          <cell r="AH71">
            <v>14326</v>
          </cell>
          <cell r="AI71">
            <v>12461</v>
          </cell>
          <cell r="AJ71">
            <v>10695</v>
          </cell>
          <cell r="AK71">
            <v>63754</v>
          </cell>
          <cell r="AL71">
            <v>103535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167289</v>
          </cell>
          <cell r="EN71">
            <v>0.21233284409654274</v>
          </cell>
          <cell r="EO71">
            <v>0</v>
          </cell>
          <cell r="EP71" t="str">
            <v>南薩地域振興局指宿庁舎</v>
          </cell>
          <cell r="EQ71" t="str">
            <v>107</v>
          </cell>
          <cell r="ER71">
            <v>0.17847586736653437</v>
          </cell>
          <cell r="ES71">
            <v>107</v>
          </cell>
          <cell r="ET71">
            <v>167289</v>
          </cell>
          <cell r="EU71" t="str">
            <v>業務用電力A</v>
          </cell>
          <cell r="EV71">
            <v>2142.7800000000002</v>
          </cell>
          <cell r="EW71">
            <v>13.37</v>
          </cell>
          <cell r="EX71">
            <v>12.44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63754</v>
          </cell>
          <cell r="FH71">
            <v>103535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4478996</v>
          </cell>
          <cell r="FR71">
            <v>1639.92</v>
          </cell>
          <cell r="FS71">
            <v>10.5</v>
          </cell>
          <cell r="FT71">
            <v>9.74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3467656</v>
          </cell>
          <cell r="GD71">
            <v>1011340</v>
          </cell>
          <cell r="GE71">
            <v>0.2257961382416952</v>
          </cell>
          <cell r="GG71">
            <v>0.2257961382416952</v>
          </cell>
          <cell r="GH71" t="str">
            <v>6600V</v>
          </cell>
          <cell r="GI71" t="str">
            <v>一回線受電方式</v>
          </cell>
          <cell r="GJ71" t="str">
            <v>九州電力（株）</v>
          </cell>
          <cell r="GK71" t="str">
            <v>あり</v>
          </cell>
          <cell r="GL71" t="str">
            <v>自動検針</v>
          </cell>
          <cell r="GM71" t="str">
            <v>庁舎</v>
          </cell>
          <cell r="GN71">
            <v>107</v>
          </cell>
          <cell r="GO7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2">
          <cell r="A72">
            <v>68</v>
          </cell>
          <cell r="B72">
            <v>69</v>
          </cell>
          <cell r="C72">
            <v>10</v>
          </cell>
          <cell r="F72" t="str">
            <v>出納局</v>
          </cell>
          <cell r="G72" t="str">
            <v>出納局</v>
          </cell>
          <cell r="H72">
            <v>0</v>
          </cell>
          <cell r="I72" t="str">
            <v>0911000049334100000000</v>
          </cell>
          <cell r="J72" t="str">
            <v>南薩地域振興局第二庁舎</v>
          </cell>
          <cell r="K72" t="str">
            <v>南さつま市加世田村原２－１－１</v>
          </cell>
          <cell r="L72" t="str">
            <v>九州電力（株）</v>
          </cell>
          <cell r="M72" t="str">
            <v>業務用電力A1</v>
          </cell>
          <cell r="N72">
            <v>50</v>
          </cell>
          <cell r="O72">
            <v>81856</v>
          </cell>
          <cell r="P72" t="str">
            <v>897-0001</v>
          </cell>
          <cell r="Q72" t="str">
            <v>南さつま市</v>
          </cell>
          <cell r="R72" t="str">
            <v>加世田村原２丁目１－１</v>
          </cell>
          <cell r="S72" t="str">
            <v>南薩地域振興局保健福祉環境部健康企画課</v>
          </cell>
          <cell r="T72" t="str">
            <v>加世田保健所</v>
          </cell>
          <cell r="U72" t="str">
            <v>前園　千裕</v>
          </cell>
          <cell r="V72" t="str">
            <v>0993-53-2315</v>
          </cell>
          <cell r="W72" t="str">
            <v>幸野　登</v>
          </cell>
          <cell r="X72" t="str">
            <v>099-264-6950</v>
          </cell>
          <cell r="Y72">
            <v>4725</v>
          </cell>
          <cell r="Z72">
            <v>4922</v>
          </cell>
          <cell r="AA72">
            <v>6617</v>
          </cell>
          <cell r="AB72">
            <v>12517</v>
          </cell>
          <cell r="AC72">
            <v>13436</v>
          </cell>
          <cell r="AD72">
            <v>8483</v>
          </cell>
          <cell r="AE72">
            <v>4760</v>
          </cell>
          <cell r="AF72">
            <v>3971</v>
          </cell>
          <cell r="AG72">
            <v>5922</v>
          </cell>
          <cell r="AH72">
            <v>6900</v>
          </cell>
          <cell r="AI72">
            <v>5026</v>
          </cell>
          <cell r="AJ72">
            <v>4577</v>
          </cell>
          <cell r="AK72">
            <v>34436</v>
          </cell>
          <cell r="AL72">
            <v>47420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81856</v>
          </cell>
          <cell r="EN72">
            <v>0.18234770018933066</v>
          </cell>
          <cell r="EO72">
            <v>0</v>
          </cell>
          <cell r="EP72" t="str">
            <v>南薩地域振興局第二庁舎</v>
          </cell>
          <cell r="EQ72" t="str">
            <v>50</v>
          </cell>
          <cell r="ER72">
            <v>0.18688584474885844</v>
          </cell>
          <cell r="ES72">
            <v>50</v>
          </cell>
          <cell r="ET72">
            <v>81856</v>
          </cell>
          <cell r="EU72" t="str">
            <v>業務用電力A-1</v>
          </cell>
          <cell r="EV72">
            <v>1416.78</v>
          </cell>
          <cell r="EW72">
            <v>18.98</v>
          </cell>
          <cell r="EX72">
            <v>17.53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34436</v>
          </cell>
          <cell r="FH72">
            <v>47420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2207425</v>
          </cell>
          <cell r="FR72">
            <v>1639.92</v>
          </cell>
          <cell r="FS72">
            <v>10.5</v>
          </cell>
          <cell r="FT72">
            <v>9.74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1659808</v>
          </cell>
          <cell r="GD72">
            <v>547617</v>
          </cell>
          <cell r="GE72">
            <v>0.24807954970157542</v>
          </cell>
          <cell r="GG72">
            <v>0.24807954970157542</v>
          </cell>
          <cell r="GH72" t="str">
            <v>6600V</v>
          </cell>
          <cell r="GI72" t="str">
            <v>一回線受電方式</v>
          </cell>
          <cell r="GJ72" t="str">
            <v>九州電力（株）</v>
          </cell>
          <cell r="GK72" t="str">
            <v>あり</v>
          </cell>
          <cell r="GL72" t="str">
            <v>自動検針</v>
          </cell>
          <cell r="GM72" t="str">
            <v>庁舎</v>
          </cell>
          <cell r="GN72">
            <v>50</v>
          </cell>
          <cell r="GO7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3">
          <cell r="A73">
            <v>69</v>
          </cell>
          <cell r="B73">
            <v>70</v>
          </cell>
          <cell r="C73">
            <v>10</v>
          </cell>
          <cell r="F73" t="str">
            <v>出納局</v>
          </cell>
          <cell r="G73" t="str">
            <v>出納局</v>
          </cell>
          <cell r="H73">
            <v>0</v>
          </cell>
          <cell r="I73" t="str">
            <v>0911000012784100000000</v>
          </cell>
          <cell r="J73" t="str">
            <v>鹿児島地域振興局第二庁舎</v>
          </cell>
          <cell r="K73" t="str">
            <v>鹿児島市谷山港２－５－１</v>
          </cell>
          <cell r="L73" t="str">
            <v>九州電力（株）</v>
          </cell>
          <cell r="M73" t="str">
            <v>業務用電力A1</v>
          </cell>
          <cell r="N73">
            <v>20</v>
          </cell>
          <cell r="O73">
            <v>29306</v>
          </cell>
          <cell r="P73" t="str">
            <v>891-0131</v>
          </cell>
          <cell r="Q73" t="str">
            <v>鹿児島市</v>
          </cell>
          <cell r="R73" t="str">
            <v>谷山港2丁目5-1</v>
          </cell>
          <cell r="S73" t="str">
            <v>鹿児島地域振興局自動車税課</v>
          </cell>
          <cell r="T73" t="str">
            <v>資金前渡職員</v>
          </cell>
          <cell r="U73" t="str">
            <v>相浦　健二</v>
          </cell>
          <cell r="V73" t="str">
            <v>099-261-2611</v>
          </cell>
          <cell r="W73" t="str">
            <v>光畑　昭二</v>
          </cell>
          <cell r="X73" t="str">
            <v>99-206-246</v>
          </cell>
          <cell r="Y73">
            <v>1771</v>
          </cell>
          <cell r="Z73">
            <v>1855</v>
          </cell>
          <cell r="AA73">
            <v>2518</v>
          </cell>
          <cell r="AB73">
            <v>3209</v>
          </cell>
          <cell r="AC73">
            <v>3806</v>
          </cell>
          <cell r="AD73">
            <v>2971</v>
          </cell>
          <cell r="AE73">
            <v>2052</v>
          </cell>
          <cell r="AF73">
            <v>1666</v>
          </cell>
          <cell r="AG73">
            <v>2429</v>
          </cell>
          <cell r="AH73">
            <v>2822</v>
          </cell>
          <cell r="AI73">
            <v>2273</v>
          </cell>
          <cell r="AJ73">
            <v>1934</v>
          </cell>
          <cell r="AK73">
            <v>9986</v>
          </cell>
          <cell r="AL73">
            <v>19320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29306</v>
          </cell>
          <cell r="EN73">
            <v>0.14557648401826484</v>
          </cell>
          <cell r="EO73">
            <v>0</v>
          </cell>
          <cell r="EP73" t="str">
            <v>鹿児島地域振興局第二庁舎</v>
          </cell>
          <cell r="EQ73" t="str">
            <v>20</v>
          </cell>
          <cell r="ER73">
            <v>0.1672716894977169</v>
          </cell>
          <cell r="ES73">
            <v>20</v>
          </cell>
          <cell r="ET73">
            <v>29306</v>
          </cell>
          <cell r="EU73" t="str">
            <v>業務用電力A-1</v>
          </cell>
          <cell r="EV73">
            <v>1416.78</v>
          </cell>
          <cell r="EW73">
            <v>18.98</v>
          </cell>
          <cell r="EX73">
            <v>17.53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9986</v>
          </cell>
          <cell r="FH73">
            <v>19320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817237</v>
          </cell>
          <cell r="FR73">
            <v>1639.92</v>
          </cell>
          <cell r="FS73">
            <v>10.5</v>
          </cell>
          <cell r="FT73">
            <v>9.74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627573</v>
          </cell>
          <cell r="GD73">
            <v>189664</v>
          </cell>
          <cell r="GE73">
            <v>0.23207955586935003</v>
          </cell>
          <cell r="GG73">
            <v>0.23207955586935003</v>
          </cell>
          <cell r="GH73" t="str">
            <v>6600V</v>
          </cell>
          <cell r="GI73" t="str">
            <v>一回線受電方式</v>
          </cell>
          <cell r="GJ73" t="str">
            <v>九州電力（株）</v>
          </cell>
          <cell r="GK73" t="str">
            <v>あり</v>
          </cell>
          <cell r="GL73" t="str">
            <v>自動検針</v>
          </cell>
          <cell r="GM73" t="str">
            <v>庁舎</v>
          </cell>
          <cell r="GN73">
            <v>22</v>
          </cell>
          <cell r="GO7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4">
          <cell r="A74">
            <v>70</v>
          </cell>
          <cell r="B74">
            <v>1</v>
          </cell>
          <cell r="C74">
            <v>11</v>
          </cell>
          <cell r="F74" t="str">
            <v>教育庁②</v>
          </cell>
          <cell r="G74" t="str">
            <v>教育庁</v>
          </cell>
          <cell r="H74" t="str">
            <v>101910000333764261255275</v>
          </cell>
          <cell r="I74" t="str">
            <v>0911000061508100000000</v>
          </cell>
          <cell r="J74" t="str">
            <v>枕崎高等学校　第２グラウンド</v>
          </cell>
          <cell r="K74" t="str">
            <v>枕崎市中央町１８２－２</v>
          </cell>
          <cell r="L74" t="str">
            <v>九州電力（株）</v>
          </cell>
          <cell r="M74" t="str">
            <v>業務用電力Ａ－１</v>
          </cell>
          <cell r="N74">
            <v>81</v>
          </cell>
          <cell r="O74">
            <v>24166</v>
          </cell>
          <cell r="P74" t="str">
            <v>898-0052</v>
          </cell>
          <cell r="Q74" t="str">
            <v>枕崎市</v>
          </cell>
          <cell r="R74" t="str">
            <v>岩崎町３番地</v>
          </cell>
          <cell r="S74" t="str">
            <v>鹿児島県立枕崎高等学校</v>
          </cell>
          <cell r="T74" t="str">
            <v>鹿児島県立枕崎高等学校</v>
          </cell>
          <cell r="U74" t="str">
            <v>宮下</v>
          </cell>
          <cell r="V74" t="str">
            <v>0993－72－0217</v>
          </cell>
          <cell r="W74" t="str">
            <v>九州電気保安協会鹿児島支部</v>
          </cell>
          <cell r="X74" t="str">
            <v>0993－58－7890</v>
          </cell>
          <cell r="Y74">
            <v>1943</v>
          </cell>
          <cell r="Z74">
            <v>1295</v>
          </cell>
          <cell r="AA74">
            <v>1990</v>
          </cell>
          <cell r="AB74">
            <v>1320</v>
          </cell>
          <cell r="AC74">
            <v>1169</v>
          </cell>
          <cell r="AD74">
            <v>4003</v>
          </cell>
          <cell r="AE74">
            <v>3827</v>
          </cell>
          <cell r="AF74">
            <v>2847</v>
          </cell>
          <cell r="AG74">
            <v>1306</v>
          </cell>
          <cell r="AH74">
            <v>641</v>
          </cell>
          <cell r="AI74">
            <v>1687</v>
          </cell>
          <cell r="AJ74">
            <v>2138</v>
          </cell>
          <cell r="AK74">
            <v>6492</v>
          </cell>
          <cell r="AL74">
            <v>17674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24166</v>
          </cell>
          <cell r="EN74" t="e">
            <v>#VALUE!</v>
          </cell>
          <cell r="EO74">
            <v>0</v>
          </cell>
          <cell r="EP74" t="str">
            <v>枕崎高等学校第2グラウンド</v>
          </cell>
          <cell r="EQ74" t="str">
            <v>81</v>
          </cell>
          <cell r="ER74">
            <v>3.4057725914651331E-2</v>
          </cell>
          <cell r="ES74">
            <v>81</v>
          </cell>
          <cell r="ET74">
            <v>24166</v>
          </cell>
          <cell r="EU74" t="str">
            <v>業務用電力A-1</v>
          </cell>
          <cell r="EV74">
            <v>1416.78</v>
          </cell>
          <cell r="EW74">
            <v>18.98</v>
          </cell>
          <cell r="EX74">
            <v>17.53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6492</v>
          </cell>
          <cell r="FH74">
            <v>17674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1603587</v>
          </cell>
          <cell r="FR74">
            <v>712.66</v>
          </cell>
          <cell r="FS74">
            <v>14.67</v>
          </cell>
          <cell r="FT74">
            <v>13.52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922989</v>
          </cell>
          <cell r="GD74">
            <v>680598</v>
          </cell>
          <cell r="GE74">
            <v>0.42442224837193121</v>
          </cell>
          <cell r="GG74">
            <v>0.42442224837193121</v>
          </cell>
          <cell r="GH74" t="str">
            <v>6600V</v>
          </cell>
          <cell r="GI74" t="str">
            <v>一回線受電方式</v>
          </cell>
          <cell r="GJ74" t="str">
            <v>九州電力（株）</v>
          </cell>
          <cell r="GK74" t="str">
            <v>あり</v>
          </cell>
          <cell r="GL74" t="str">
            <v>自動検針</v>
          </cell>
          <cell r="GM74" t="str">
            <v>小・中・高等学校</v>
          </cell>
          <cell r="GN74">
            <v>83</v>
          </cell>
          <cell r="GO7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5">
          <cell r="A75">
            <v>71</v>
          </cell>
          <cell r="B75">
            <v>2</v>
          </cell>
          <cell r="C75">
            <v>11</v>
          </cell>
          <cell r="F75" t="str">
            <v>教育庁①</v>
          </cell>
          <cell r="G75" t="str">
            <v>教育庁</v>
          </cell>
          <cell r="H75" t="str">
            <v>３００００００４１８０７</v>
          </cell>
          <cell r="I75" t="str">
            <v>09－1100－0042－7251－0000－0000</v>
          </cell>
          <cell r="J75" t="str">
            <v>鹿児島工業高等学校　グラウンド</v>
          </cell>
          <cell r="K75" t="str">
            <v>鹿児島市下伊敷町４４－４</v>
          </cell>
          <cell r="L75" t="str">
            <v>九州電力（株）</v>
          </cell>
          <cell r="M75" t="str">
            <v>業務用電力Ａ－１</v>
          </cell>
          <cell r="N75">
            <v>63</v>
          </cell>
          <cell r="O75">
            <v>39205</v>
          </cell>
          <cell r="P75" t="str">
            <v>８９０－００１４</v>
          </cell>
          <cell r="Q75" t="str">
            <v>鹿児島市</v>
          </cell>
          <cell r="R75" t="str">
            <v>草牟田２丁目５７－１</v>
          </cell>
          <cell r="S75" t="str">
            <v>鹿児島県立鹿児島工業高等学校</v>
          </cell>
          <cell r="T75" t="str">
            <v>校長　満丸　浩</v>
          </cell>
          <cell r="U75" t="str">
            <v>藤元</v>
          </cell>
          <cell r="V75" t="str">
            <v>０９９－２２２－９２０５</v>
          </cell>
          <cell r="W75">
            <v>0</v>
          </cell>
          <cell r="X75">
            <v>0</v>
          </cell>
          <cell r="Y75">
            <v>2374</v>
          </cell>
          <cell r="Z75">
            <v>2508</v>
          </cell>
          <cell r="AA75">
            <v>2747</v>
          </cell>
          <cell r="AB75">
            <v>3462</v>
          </cell>
          <cell r="AC75">
            <v>3248</v>
          </cell>
          <cell r="AD75">
            <v>4587</v>
          </cell>
          <cell r="AE75">
            <v>4767</v>
          </cell>
          <cell r="AF75">
            <v>3733</v>
          </cell>
          <cell r="AG75">
            <v>3995</v>
          </cell>
          <cell r="AH75">
            <v>3114</v>
          </cell>
          <cell r="AI75">
            <v>2125</v>
          </cell>
          <cell r="AJ75">
            <v>2545</v>
          </cell>
          <cell r="AK75">
            <v>11297</v>
          </cell>
          <cell r="AL75">
            <v>27908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39205</v>
          </cell>
          <cell r="EN75" t="e">
            <v>#VALUE!</v>
          </cell>
          <cell r="EO75">
            <v>0</v>
          </cell>
          <cell r="EP75" t="str">
            <v>鹿児島工業高等学校　グラウンド</v>
          </cell>
          <cell r="EQ75" t="str">
            <v>63</v>
          </cell>
          <cell r="ER75">
            <v>7.1038993984199467E-2</v>
          </cell>
          <cell r="ES75">
            <v>63</v>
          </cell>
          <cell r="ET75">
            <v>39205</v>
          </cell>
          <cell r="EU75" t="str">
            <v>業務用電力A-1</v>
          </cell>
          <cell r="EV75">
            <v>1416.78</v>
          </cell>
          <cell r="EW75">
            <v>18.98</v>
          </cell>
          <cell r="EX75">
            <v>17.53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11297</v>
          </cell>
          <cell r="FH75">
            <v>27908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1614067</v>
          </cell>
          <cell r="FR75">
            <v>712.66</v>
          </cell>
          <cell r="FS75">
            <v>14.67</v>
          </cell>
          <cell r="FT75">
            <v>13.52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1000998</v>
          </cell>
          <cell r="GD75">
            <v>613069</v>
          </cell>
          <cell r="GE75">
            <v>0.37982871838653542</v>
          </cell>
          <cell r="GG75">
            <v>0.37982871838653542</v>
          </cell>
          <cell r="GH75" t="str">
            <v>6600V</v>
          </cell>
          <cell r="GI75" t="str">
            <v>一回線受電方式</v>
          </cell>
          <cell r="GJ75" t="str">
            <v>九州電力（株）</v>
          </cell>
          <cell r="GK75" t="str">
            <v>あり</v>
          </cell>
          <cell r="GL75" t="str">
            <v>自動検針</v>
          </cell>
          <cell r="GM75" t="str">
            <v>小・中・高等学校</v>
          </cell>
          <cell r="GN75">
            <v>63</v>
          </cell>
          <cell r="GO7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6">
          <cell r="A76">
            <v>72</v>
          </cell>
          <cell r="B76">
            <v>4</v>
          </cell>
          <cell r="C76">
            <v>11</v>
          </cell>
          <cell r="F76" t="str">
            <v>教育庁③</v>
          </cell>
          <cell r="G76" t="str">
            <v>教育庁</v>
          </cell>
          <cell r="H76" t="str">
            <v>106260000131164303411961</v>
          </cell>
          <cell r="I76" t="str">
            <v>0911000017258100000000</v>
          </cell>
          <cell r="J76" t="str">
            <v>福山高等学校</v>
          </cell>
          <cell r="K76" t="str">
            <v>霧島市福山町福山５３９９－１</v>
          </cell>
          <cell r="L76" t="str">
            <v>九州電力（株）</v>
          </cell>
          <cell r="M76" t="str">
            <v>業務用電力A-Ⅰ</v>
          </cell>
          <cell r="N76">
            <v>70</v>
          </cell>
          <cell r="O76">
            <v>80003</v>
          </cell>
          <cell r="P76" t="str">
            <v>899-4501</v>
          </cell>
          <cell r="Q76" t="str">
            <v>霧島市</v>
          </cell>
          <cell r="R76" t="str">
            <v>福山町福山５３９９番地１</v>
          </cell>
          <cell r="S76" t="str">
            <v>鹿児島県立福山高等学校</v>
          </cell>
          <cell r="T76" t="str">
            <v>鹿児島県知事　三反園　訓</v>
          </cell>
          <cell r="U76" t="str">
            <v>橋 口  義 和</v>
          </cell>
          <cell r="V76" t="str">
            <v>０９９５－５６－２７３４</v>
          </cell>
          <cell r="W76" t="str">
            <v>大 野  武 司</v>
          </cell>
          <cell r="X76" t="str">
            <v>０９８６－７６－０１０６</v>
          </cell>
          <cell r="Y76">
            <v>5444</v>
          </cell>
          <cell r="Z76">
            <v>5341</v>
          </cell>
          <cell r="AA76">
            <v>6190</v>
          </cell>
          <cell r="AB76">
            <v>7633</v>
          </cell>
          <cell r="AC76">
            <v>6018</v>
          </cell>
          <cell r="AD76">
            <v>6976</v>
          </cell>
          <cell r="AE76">
            <v>5526</v>
          </cell>
          <cell r="AF76">
            <v>5808</v>
          </cell>
          <cell r="AG76">
            <v>8227</v>
          </cell>
          <cell r="AH76">
            <v>8637</v>
          </cell>
          <cell r="AI76">
            <v>7928</v>
          </cell>
          <cell r="AJ76">
            <v>6275</v>
          </cell>
          <cell r="AK76">
            <v>20627</v>
          </cell>
          <cell r="AL76">
            <v>59376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80003</v>
          </cell>
          <cell r="EN76" t="e">
            <v>#VALUE!</v>
          </cell>
          <cell r="EO76" t="str">
            <v>空調設備改修（増設）</v>
          </cell>
          <cell r="EP76" t="str">
            <v>福山高等学校</v>
          </cell>
          <cell r="EQ76" t="str">
            <v>70</v>
          </cell>
          <cell r="ER76">
            <v>0.13046803652968036</v>
          </cell>
          <cell r="ES76">
            <v>70</v>
          </cell>
          <cell r="ET76">
            <v>80003</v>
          </cell>
          <cell r="EU76" t="str">
            <v>業務用電力A-1</v>
          </cell>
          <cell r="EV76">
            <v>1416.78</v>
          </cell>
          <cell r="EW76">
            <v>18.98</v>
          </cell>
          <cell r="EX76">
            <v>17.53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20627</v>
          </cell>
          <cell r="FH76">
            <v>59376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2443942</v>
          </cell>
          <cell r="FR76">
            <v>1639.92</v>
          </cell>
          <cell r="FS76">
            <v>10.5</v>
          </cell>
          <cell r="FT76">
            <v>9.74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1965808</v>
          </cell>
          <cell r="GD76">
            <v>478134</v>
          </cell>
          <cell r="GE76">
            <v>0.19564048573984161</v>
          </cell>
          <cell r="GG76">
            <v>0.19564048573984161</v>
          </cell>
          <cell r="GH76" t="str">
            <v>6600V</v>
          </cell>
          <cell r="GI76" t="str">
            <v>一回線受電方式</v>
          </cell>
          <cell r="GJ76" t="str">
            <v>九州電力（株）</v>
          </cell>
          <cell r="GK76" t="str">
            <v>あり</v>
          </cell>
          <cell r="GL76" t="str">
            <v>自動検針</v>
          </cell>
          <cell r="GM76" t="str">
            <v>小・中・高等学校</v>
          </cell>
          <cell r="GN76">
            <v>88</v>
          </cell>
          <cell r="GO7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7">
          <cell r="A77">
            <v>73</v>
          </cell>
          <cell r="B77">
            <v>3</v>
          </cell>
          <cell r="C77">
            <v>11</v>
          </cell>
          <cell r="F77" t="str">
            <v>教育庁④</v>
          </cell>
          <cell r="G77" t="str">
            <v>教育庁</v>
          </cell>
          <cell r="H77" t="str">
            <v>109880000832164394684681</v>
          </cell>
          <cell r="I77" t="str">
            <v>0911000009429100000000</v>
          </cell>
          <cell r="J77" t="str">
            <v>加治木特別支援学校</v>
          </cell>
          <cell r="K77" t="str">
            <v>姶良市加治木町木田１７８４</v>
          </cell>
          <cell r="L77" t="str">
            <v>九州電力（株）</v>
          </cell>
          <cell r="M77" t="str">
            <v>業務用電力A-Ⅰ</v>
          </cell>
          <cell r="N77">
            <v>155</v>
          </cell>
          <cell r="O77">
            <v>206590</v>
          </cell>
          <cell r="P77" t="str">
            <v>８９９－５２４１</v>
          </cell>
          <cell r="Q77" t="str">
            <v>姶良市</v>
          </cell>
          <cell r="R77" t="str">
            <v>加治木町木田１７８４</v>
          </cell>
          <cell r="S77" t="str">
            <v>鹿児島県立加冶木養護学校</v>
          </cell>
          <cell r="T77" t="str">
            <v>鹿児島県知事</v>
          </cell>
          <cell r="U77" t="str">
            <v>外山</v>
          </cell>
          <cell r="V77" t="str">
            <v>0995-63-5729</v>
          </cell>
          <cell r="W77">
            <v>0</v>
          </cell>
          <cell r="X77">
            <v>0</v>
          </cell>
          <cell r="Y77">
            <v>11154</v>
          </cell>
          <cell r="Z77">
            <v>13028</v>
          </cell>
          <cell r="AA77">
            <v>21120</v>
          </cell>
          <cell r="AB77">
            <v>24446</v>
          </cell>
          <cell r="AC77">
            <v>19451</v>
          </cell>
          <cell r="AD77">
            <v>22931</v>
          </cell>
          <cell r="AE77">
            <v>14338</v>
          </cell>
          <cell r="AF77">
            <v>12736</v>
          </cell>
          <cell r="AG77">
            <v>18221</v>
          </cell>
          <cell r="AH77">
            <v>17905</v>
          </cell>
          <cell r="AI77">
            <v>16859</v>
          </cell>
          <cell r="AJ77">
            <v>14401</v>
          </cell>
          <cell r="AK77">
            <v>66828</v>
          </cell>
          <cell r="AL77">
            <v>139762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206590</v>
          </cell>
          <cell r="EN77" t="e">
            <v>#VALUE!</v>
          </cell>
          <cell r="EO77" t="str">
            <v>無</v>
          </cell>
          <cell r="EP77" t="str">
            <v>加治木養護学校</v>
          </cell>
          <cell r="EQ77" t="str">
            <v>155</v>
          </cell>
          <cell r="ER77">
            <v>0.15215053763440861</v>
          </cell>
          <cell r="ES77">
            <v>155</v>
          </cell>
          <cell r="ET77">
            <v>206590</v>
          </cell>
          <cell r="EU77" t="str">
            <v>業務用電力A-1</v>
          </cell>
          <cell r="EV77">
            <v>1416.78</v>
          </cell>
          <cell r="EW77">
            <v>18.98</v>
          </cell>
          <cell r="EX77">
            <v>17.53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66828</v>
          </cell>
          <cell r="FH77">
            <v>139762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5958352</v>
          </cell>
          <cell r="FR77">
            <v>1639.92</v>
          </cell>
          <cell r="FS77">
            <v>10.5</v>
          </cell>
          <cell r="FT77">
            <v>9.74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4655689</v>
          </cell>
          <cell r="GD77">
            <v>1302663</v>
          </cell>
          <cell r="GE77">
            <v>0.21862807031205944</v>
          </cell>
          <cell r="GG77">
            <v>0.21862807031205944</v>
          </cell>
          <cell r="GH77" t="str">
            <v>6600V</v>
          </cell>
          <cell r="GI77" t="str">
            <v>一回線受電方式</v>
          </cell>
          <cell r="GJ77" t="str">
            <v>九州電力（株）</v>
          </cell>
          <cell r="GK77" t="str">
            <v>あり</v>
          </cell>
          <cell r="GL77" t="str">
            <v>自動検針</v>
          </cell>
          <cell r="GM77" t="str">
            <v>特別支援学校</v>
          </cell>
          <cell r="GN77">
            <v>167</v>
          </cell>
          <cell r="GO7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8">
          <cell r="A78">
            <v>74</v>
          </cell>
          <cell r="B78">
            <v>11</v>
          </cell>
          <cell r="C78">
            <v>11</v>
          </cell>
          <cell r="F78" t="str">
            <v>教育庁②</v>
          </cell>
          <cell r="G78" t="str">
            <v>教育庁</v>
          </cell>
          <cell r="H78" t="str">
            <v>103630000316064377701129</v>
          </cell>
          <cell r="I78" t="str">
            <v>0911000048885100000000</v>
          </cell>
          <cell r="J78" t="str">
            <v>川薩清修館高等学校</v>
          </cell>
          <cell r="K78" t="str">
            <v>薩摩川内市入来町副田５９６１</v>
          </cell>
          <cell r="L78" t="str">
            <v>九州電力（株）</v>
          </cell>
          <cell r="M78" t="str">
            <v>業務用電力Ａ-１</v>
          </cell>
          <cell r="N78">
            <v>121</v>
          </cell>
          <cell r="O78">
            <v>151213</v>
          </cell>
          <cell r="P78" t="str">
            <v>８９５－１４０１</v>
          </cell>
          <cell r="Q78" t="str">
            <v>薩摩川内市入来町</v>
          </cell>
          <cell r="R78" t="str">
            <v>副田５９６１</v>
          </cell>
          <cell r="S78" t="str">
            <v>鹿児島県立川薩清修館高等学校</v>
          </cell>
          <cell r="T78" t="str">
            <v>校長　孤杉　勉</v>
          </cell>
          <cell r="U78" t="str">
            <v>有川　幹代</v>
          </cell>
          <cell r="V78" t="str">
            <v>0996-44-5020</v>
          </cell>
          <cell r="W78" t="str">
            <v>弓削　恵一郎</v>
          </cell>
          <cell r="X78" t="str">
            <v>0996-22-5941</v>
          </cell>
          <cell r="Y78">
            <v>9811</v>
          </cell>
          <cell r="Z78">
            <v>9851</v>
          </cell>
          <cell r="AA78">
            <v>12175</v>
          </cell>
          <cell r="AB78">
            <v>15515</v>
          </cell>
          <cell r="AC78">
            <v>13074</v>
          </cell>
          <cell r="AD78">
            <v>14249</v>
          </cell>
          <cell r="AE78">
            <v>9593</v>
          </cell>
          <cell r="AF78">
            <v>9065</v>
          </cell>
          <cell r="AG78">
            <v>16162</v>
          </cell>
          <cell r="AH78">
            <v>16543</v>
          </cell>
          <cell r="AI78">
            <v>14481</v>
          </cell>
          <cell r="AJ78">
            <v>10694</v>
          </cell>
          <cell r="AK78">
            <v>42838</v>
          </cell>
          <cell r="AL78">
            <v>108375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151213</v>
          </cell>
          <cell r="EN78">
            <v>0.15090740925907409</v>
          </cell>
          <cell r="EO78" t="str">
            <v>屋内運動場大規模改修予定（6月～2月）</v>
          </cell>
          <cell r="EP78" t="str">
            <v>川薩清修館高等学校</v>
          </cell>
          <cell r="EQ78" t="str">
            <v>121</v>
          </cell>
          <cell r="ER78">
            <v>0.14265915694931885</v>
          </cell>
          <cell r="ES78">
            <v>121</v>
          </cell>
          <cell r="ET78">
            <v>151213</v>
          </cell>
          <cell r="EU78" t="str">
            <v>業務用電力A-1</v>
          </cell>
          <cell r="EV78">
            <v>1416.78</v>
          </cell>
          <cell r="EW78">
            <v>18.98</v>
          </cell>
          <cell r="EX78">
            <v>17.53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42838</v>
          </cell>
          <cell r="FH78">
            <v>108375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4461468</v>
          </cell>
          <cell r="FR78">
            <v>1639.92</v>
          </cell>
          <cell r="FS78">
            <v>10.5</v>
          </cell>
          <cell r="FT78">
            <v>9.74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3529360</v>
          </cell>
          <cell r="GD78">
            <v>932108</v>
          </cell>
          <cell r="GE78">
            <v>0.2089240581799533</v>
          </cell>
          <cell r="GG78">
            <v>0.2089240581799533</v>
          </cell>
          <cell r="GH78" t="str">
            <v>6600V</v>
          </cell>
          <cell r="GI78" t="str">
            <v>一回線受電方式</v>
          </cell>
          <cell r="GJ78" t="str">
            <v>九州電力（株）</v>
          </cell>
          <cell r="GK78" t="str">
            <v>あり</v>
          </cell>
          <cell r="GL78" t="str">
            <v>自動検針</v>
          </cell>
          <cell r="GM78" t="str">
            <v>小・中・高等学校</v>
          </cell>
          <cell r="GN78">
            <v>127</v>
          </cell>
          <cell r="GO78" t="str">
            <v>※ただし，令和５年度又は令和６年度に電気設備改修工事を予定しており，契約電力及び予定使用電力量の増加又は減少が見込まれる。</v>
          </cell>
        </row>
        <row r="79">
          <cell r="A79">
            <v>75</v>
          </cell>
          <cell r="B79">
            <v>5</v>
          </cell>
          <cell r="C79">
            <v>11</v>
          </cell>
          <cell r="F79" t="str">
            <v>教育庁②</v>
          </cell>
          <cell r="G79" t="str">
            <v>教育庁</v>
          </cell>
          <cell r="H79" t="str">
            <v>103230000165164481246665</v>
          </cell>
          <cell r="I79" t="str">
            <v>0911000049408100000000</v>
          </cell>
          <cell r="J79" t="str">
            <v>吹上高等学校</v>
          </cell>
          <cell r="K79" t="str">
            <v>日置市吹上町今田１００３番地</v>
          </cell>
          <cell r="L79" t="str">
            <v>九州電力（株）</v>
          </cell>
          <cell r="M79" t="str">
            <v>産業用電力Ａ－1</v>
          </cell>
          <cell r="N79">
            <v>118</v>
          </cell>
          <cell r="O79">
            <v>165314</v>
          </cell>
          <cell r="P79" t="str">
            <v>891-0115</v>
          </cell>
          <cell r="Q79" t="str">
            <v>鹿児島市</v>
          </cell>
          <cell r="R79" t="str">
            <v>東開町３番地１６６</v>
          </cell>
          <cell r="S79" t="str">
            <v>鹿児島県立吹上高等学校</v>
          </cell>
          <cell r="T79" t="str">
            <v>校長</v>
          </cell>
          <cell r="U79" t="str">
            <v>星原　昇</v>
          </cell>
          <cell r="V79" t="str">
            <v>099-296-2411</v>
          </cell>
          <cell r="W79" t="str">
            <v>井料</v>
          </cell>
          <cell r="X79" t="str">
            <v>099-219-4591</v>
          </cell>
          <cell r="Y79">
            <v>11448</v>
          </cell>
          <cell r="Z79">
            <v>11585</v>
          </cell>
          <cell r="AA79">
            <v>13948</v>
          </cell>
          <cell r="AB79">
            <v>19812</v>
          </cell>
          <cell r="AC79">
            <v>17254</v>
          </cell>
          <cell r="AD79">
            <v>17934</v>
          </cell>
          <cell r="AE79">
            <v>11064</v>
          </cell>
          <cell r="AF79">
            <v>10304</v>
          </cell>
          <cell r="AG79">
            <v>14384</v>
          </cell>
          <cell r="AH79">
            <v>14962</v>
          </cell>
          <cell r="AI79">
            <v>11918</v>
          </cell>
          <cell r="AJ79">
            <v>10701</v>
          </cell>
          <cell r="AK79">
            <v>55000</v>
          </cell>
          <cell r="AL79">
            <v>110314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165314</v>
          </cell>
          <cell r="EN79" t="e">
            <v>#VALUE!</v>
          </cell>
          <cell r="EO79" t="str">
            <v>特になし</v>
          </cell>
          <cell r="EP79" t="str">
            <v>吹上高等学校</v>
          </cell>
          <cell r="EQ79" t="str">
            <v>118</v>
          </cell>
          <cell r="ER79">
            <v>0.15992763717978484</v>
          </cell>
          <cell r="ES79">
            <v>118</v>
          </cell>
          <cell r="ET79">
            <v>165314</v>
          </cell>
          <cell r="EU79" t="str">
            <v>業務用電力A-1</v>
          </cell>
          <cell r="EV79">
            <v>1416.78</v>
          </cell>
          <cell r="EW79">
            <v>18.98</v>
          </cell>
          <cell r="EX79">
            <v>17.53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55000</v>
          </cell>
          <cell r="FH79">
            <v>110314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4682940</v>
          </cell>
          <cell r="FR79">
            <v>1639.92</v>
          </cell>
          <cell r="FS79">
            <v>10.5</v>
          </cell>
          <cell r="FT79">
            <v>9.74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3625766</v>
          </cell>
          <cell r="GD79">
            <v>1057174</v>
          </cell>
          <cell r="GE79">
            <v>0.22575006299461453</v>
          </cell>
          <cell r="GG79">
            <v>0.22575006299461453</v>
          </cell>
          <cell r="GH79" t="str">
            <v>6600V</v>
          </cell>
          <cell r="GI79" t="str">
            <v>一回線受電方式</v>
          </cell>
          <cell r="GJ79" t="str">
            <v>九州電力（株）</v>
          </cell>
          <cell r="GK79" t="str">
            <v>あり</v>
          </cell>
          <cell r="GL79" t="str">
            <v>自動検針</v>
          </cell>
          <cell r="GM79" t="str">
            <v>小・中・高等学校</v>
          </cell>
          <cell r="GN79">
            <v>124</v>
          </cell>
          <cell r="GO7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0">
          <cell r="A80">
            <v>76</v>
          </cell>
          <cell r="B80">
            <v>16</v>
          </cell>
          <cell r="C80">
            <v>11</v>
          </cell>
          <cell r="F80" t="str">
            <v>教育庁④</v>
          </cell>
          <cell r="G80" t="str">
            <v>教育庁</v>
          </cell>
          <cell r="H80" t="str">
            <v>101150000985019953829270</v>
          </cell>
          <cell r="I80" t="str">
            <v>0911000055185100000000</v>
          </cell>
          <cell r="J80" t="str">
            <v>武岡台特別支援学校</v>
          </cell>
          <cell r="K80" t="str">
            <v>鹿児島市小野町2760番地</v>
          </cell>
          <cell r="L80" t="str">
            <v>九州電力（株）</v>
          </cell>
          <cell r="M80" t="str">
            <v>新電力</v>
          </cell>
          <cell r="N80">
            <v>293</v>
          </cell>
          <cell r="O80">
            <v>356019</v>
          </cell>
          <cell r="P80" t="str">
            <v>899-0022</v>
          </cell>
          <cell r="Q80" t="str">
            <v>鹿児島市</v>
          </cell>
          <cell r="R80" t="str">
            <v>小野町２７６０</v>
          </cell>
          <cell r="S80" t="str">
            <v>鹿児島県立武岡台養護学校</v>
          </cell>
          <cell r="T80" t="str">
            <v>校長</v>
          </cell>
          <cell r="U80" t="str">
            <v>福山　智香子</v>
          </cell>
          <cell r="V80" t="str">
            <v>099-282-0440</v>
          </cell>
          <cell r="W80">
            <v>0</v>
          </cell>
          <cell r="X80">
            <v>0</v>
          </cell>
          <cell r="Y80">
            <v>21862</v>
          </cell>
          <cell r="Z80">
            <v>24566</v>
          </cell>
          <cell r="AA80">
            <v>36746</v>
          </cell>
          <cell r="AB80">
            <v>39327</v>
          </cell>
          <cell r="AC80">
            <v>26108</v>
          </cell>
          <cell r="AD80">
            <v>37391</v>
          </cell>
          <cell r="AE80">
            <v>24481</v>
          </cell>
          <cell r="AF80">
            <v>22550</v>
          </cell>
          <cell r="AG80">
            <v>33189</v>
          </cell>
          <cell r="AH80">
            <v>34709</v>
          </cell>
          <cell r="AI80">
            <v>31329</v>
          </cell>
          <cell r="AJ80">
            <v>23761</v>
          </cell>
          <cell r="AK80">
            <v>102826</v>
          </cell>
          <cell r="AL80">
            <v>253193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356019</v>
          </cell>
          <cell r="EN80">
            <v>0.16162831450773052</v>
          </cell>
          <cell r="EO80">
            <v>0</v>
          </cell>
          <cell r="EP80" t="str">
            <v>武岡台養護学校</v>
          </cell>
          <cell r="EQ80" t="str">
            <v>293</v>
          </cell>
          <cell r="ER80">
            <v>0.13870798073776239</v>
          </cell>
          <cell r="ES80">
            <v>293</v>
          </cell>
          <cell r="ET80">
            <v>356019</v>
          </cell>
          <cell r="EU80" t="str">
            <v>業務用電力A</v>
          </cell>
          <cell r="EV80">
            <v>2142.7800000000002</v>
          </cell>
          <cell r="EW80">
            <v>13.37</v>
          </cell>
          <cell r="EX80">
            <v>12.44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102826</v>
          </cell>
          <cell r="FH80">
            <v>253193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10928416</v>
          </cell>
          <cell r="FR80">
            <v>1639.92</v>
          </cell>
          <cell r="FS80">
            <v>10.5</v>
          </cell>
          <cell r="FT80">
            <v>9.74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8446837</v>
          </cell>
          <cell r="GD80">
            <v>2481579</v>
          </cell>
          <cell r="GE80">
            <v>0.22707581775803554</v>
          </cell>
          <cell r="GG80">
            <v>0.22707581775803554</v>
          </cell>
          <cell r="GH80" t="str">
            <v>6600V</v>
          </cell>
          <cell r="GI80" t="str">
            <v>一回線受電方式</v>
          </cell>
          <cell r="GJ80" t="str">
            <v>九州電力（株）</v>
          </cell>
          <cell r="GK80" t="str">
            <v>あり</v>
          </cell>
          <cell r="GL80" t="str">
            <v>自動検針</v>
          </cell>
          <cell r="GM80" t="str">
            <v>特別支援学校</v>
          </cell>
          <cell r="GN80">
            <v>293</v>
          </cell>
          <cell r="GO8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1">
          <cell r="A81">
            <v>77</v>
          </cell>
          <cell r="B81">
            <v>15</v>
          </cell>
          <cell r="C81">
            <v>11</v>
          </cell>
          <cell r="F81" t="str">
            <v>教育庁④</v>
          </cell>
          <cell r="G81" t="str">
            <v>教育庁</v>
          </cell>
          <cell r="H81" t="str">
            <v>300000063641</v>
          </cell>
          <cell r="I81" t="str">
            <v>09-1100-0065-0401-0000-0000</v>
          </cell>
          <cell r="J81" t="str">
            <v>垂水高等学校</v>
          </cell>
          <cell r="K81" t="str">
            <v>垂水市中央町14</v>
          </cell>
          <cell r="L81" t="str">
            <v>九州電力（株）</v>
          </cell>
          <cell r="M81" t="str">
            <v>業務用電力Ａ－Ⅰ</v>
          </cell>
          <cell r="N81">
            <v>55</v>
          </cell>
          <cell r="O81">
            <v>67293</v>
          </cell>
          <cell r="P81" t="str">
            <v>891-2106</v>
          </cell>
          <cell r="Q81" t="str">
            <v>垂水市</v>
          </cell>
          <cell r="R81" t="str">
            <v>中央町14</v>
          </cell>
          <cell r="S81" t="str">
            <v>鹿児島県立垂水高等学校</v>
          </cell>
          <cell r="T81" t="str">
            <v>校長　黑木　加代子</v>
          </cell>
          <cell r="U81" t="str">
            <v>橋口　忠紘</v>
          </cell>
          <cell r="V81" t="str">
            <v>0994-32-0062</v>
          </cell>
          <cell r="W81" t="str">
            <v>計　昇</v>
          </cell>
          <cell r="X81" t="str">
            <v>099-477-1491</v>
          </cell>
          <cell r="Y81">
            <v>4504</v>
          </cell>
          <cell r="Z81">
            <v>4633</v>
          </cell>
          <cell r="AA81">
            <v>6143</v>
          </cell>
          <cell r="AB81">
            <v>9026</v>
          </cell>
          <cell r="AC81">
            <v>7035</v>
          </cell>
          <cell r="AD81">
            <v>7424</v>
          </cell>
          <cell r="AE81">
            <v>5159</v>
          </cell>
          <cell r="AF81">
            <v>4351</v>
          </cell>
          <cell r="AG81">
            <v>5013</v>
          </cell>
          <cell r="AH81">
            <v>5398</v>
          </cell>
          <cell r="AI81">
            <v>4475</v>
          </cell>
          <cell r="AJ81">
            <v>4132</v>
          </cell>
          <cell r="AK81">
            <v>23485</v>
          </cell>
          <cell r="AL81">
            <v>43808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67293</v>
          </cell>
          <cell r="EN81" t="e">
            <v>#VALUE!</v>
          </cell>
          <cell r="EO81">
            <v>0</v>
          </cell>
          <cell r="EP81" t="str">
            <v>垂水高等学校</v>
          </cell>
          <cell r="EQ81" t="str">
            <v>55</v>
          </cell>
          <cell r="ER81">
            <v>0.13966998754669988</v>
          </cell>
          <cell r="ES81">
            <v>55</v>
          </cell>
          <cell r="ET81">
            <v>67293</v>
          </cell>
          <cell r="EU81" t="str">
            <v>業務用電力A-1</v>
          </cell>
          <cell r="EV81">
            <v>1416.78</v>
          </cell>
          <cell r="EW81">
            <v>18.98</v>
          </cell>
          <cell r="EX81">
            <v>17.53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23485</v>
          </cell>
          <cell r="FH81">
            <v>43808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2008513</v>
          </cell>
          <cell r="FR81">
            <v>1639.92</v>
          </cell>
          <cell r="FS81">
            <v>10.5</v>
          </cell>
          <cell r="FT81">
            <v>9.74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1593277</v>
          </cell>
          <cell r="GD81">
            <v>415236</v>
          </cell>
          <cell r="GE81">
            <v>0.20673801961948968</v>
          </cell>
          <cell r="GG81">
            <v>0.20673801961948968</v>
          </cell>
          <cell r="GH81" t="str">
            <v>6600V</v>
          </cell>
          <cell r="GI81" t="str">
            <v>一回線受電方式</v>
          </cell>
          <cell r="GJ81" t="str">
            <v>九州電力（株）</v>
          </cell>
          <cell r="GK81" t="str">
            <v>あり</v>
          </cell>
          <cell r="GL81" t="str">
            <v>自動検針</v>
          </cell>
          <cell r="GM81" t="str">
            <v>小・中・高等学校</v>
          </cell>
          <cell r="GN81">
            <v>65</v>
          </cell>
          <cell r="GO81" t="str">
            <v>※ただし，令和６年度に空調改修工事を予定しており，契約電力及び予定使用電力量の増加又は減少が見込まれる。</v>
          </cell>
        </row>
        <row r="82">
          <cell r="A82">
            <v>78</v>
          </cell>
          <cell r="B82">
            <v>40</v>
          </cell>
          <cell r="C82">
            <v>11</v>
          </cell>
          <cell r="F82" t="str">
            <v>教育庁③</v>
          </cell>
          <cell r="G82" t="str">
            <v>教育庁</v>
          </cell>
          <cell r="H82" t="str">
            <v>109410000913518871903648</v>
          </cell>
          <cell r="I82" t="str">
            <v>0911000063796100000000</v>
          </cell>
          <cell r="J82" t="str">
            <v>鹿屋高等学校</v>
          </cell>
          <cell r="K82" t="str">
            <v>鹿屋市白崎町１３－１</v>
          </cell>
          <cell r="L82" t="str">
            <v>九州電力（株）</v>
          </cell>
          <cell r="M82" t="str">
            <v>業務用電力Ａ</v>
          </cell>
          <cell r="N82">
            <v>253</v>
          </cell>
          <cell r="O82">
            <v>455649</v>
          </cell>
          <cell r="P82" t="str">
            <v>８９３－００１６</v>
          </cell>
          <cell r="Q82" t="str">
            <v>鹿屋市</v>
          </cell>
          <cell r="R82" t="str">
            <v>白崎町１３番１号</v>
          </cell>
          <cell r="S82" t="str">
            <v>鹿児島県立鹿屋高等学校</v>
          </cell>
          <cell r="T82" t="str">
            <v>鹿児島県立鹿屋高等学校</v>
          </cell>
          <cell r="U82" t="str">
            <v>江尻</v>
          </cell>
          <cell r="V82">
            <v>0</v>
          </cell>
          <cell r="W82" t="str">
            <v>江尻</v>
          </cell>
          <cell r="X82" t="str">
            <v>０９９４－４２－４１４５</v>
          </cell>
          <cell r="Y82">
            <v>26551</v>
          </cell>
          <cell r="Z82">
            <v>30466</v>
          </cell>
          <cell r="AA82">
            <v>42624</v>
          </cell>
          <cell r="AB82">
            <v>55952</v>
          </cell>
          <cell r="AC82">
            <v>43954</v>
          </cell>
          <cell r="AD82">
            <v>48610</v>
          </cell>
          <cell r="AE82">
            <v>33951</v>
          </cell>
          <cell r="AF82">
            <v>29355</v>
          </cell>
          <cell r="AG82">
            <v>39323</v>
          </cell>
          <cell r="AH82">
            <v>42379</v>
          </cell>
          <cell r="AI82">
            <v>36460</v>
          </cell>
          <cell r="AJ82">
            <v>26024</v>
          </cell>
          <cell r="AK82">
            <v>148516</v>
          </cell>
          <cell r="AL82">
            <v>307133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455649</v>
          </cell>
          <cell r="EN82">
            <v>0.20329355736301369</v>
          </cell>
          <cell r="EO82">
            <v>0</v>
          </cell>
          <cell r="EP82" t="str">
            <v>鹿屋高等学校</v>
          </cell>
          <cell r="EQ82" t="str">
            <v>253</v>
          </cell>
          <cell r="ER82">
            <v>0.20559180247983108</v>
          </cell>
          <cell r="ES82">
            <v>253</v>
          </cell>
          <cell r="ET82">
            <v>455649</v>
          </cell>
          <cell r="EU82" t="str">
            <v>業務用電力A</v>
          </cell>
          <cell r="EV82">
            <v>2142.7800000000002</v>
          </cell>
          <cell r="EW82">
            <v>13.37</v>
          </cell>
          <cell r="EX82">
            <v>12.44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148516</v>
          </cell>
          <cell r="FH82">
            <v>307133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11336051</v>
          </cell>
          <cell r="FR82">
            <v>1639.92</v>
          </cell>
          <cell r="FS82">
            <v>10.5</v>
          </cell>
          <cell r="FT82">
            <v>9.74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8782870</v>
          </cell>
          <cell r="GD82">
            <v>2553181</v>
          </cell>
          <cell r="GE82">
            <v>0.22522666844035899</v>
          </cell>
          <cell r="GG82">
            <v>0.22522666844035899</v>
          </cell>
          <cell r="GH82" t="str">
            <v>6600V</v>
          </cell>
          <cell r="GI82" t="str">
            <v>一回線受電方式</v>
          </cell>
          <cell r="GJ82" t="str">
            <v>(株)ワット</v>
          </cell>
          <cell r="GK82" t="str">
            <v>あり</v>
          </cell>
          <cell r="GL82" t="str">
            <v>自動検針</v>
          </cell>
          <cell r="GM82" t="str">
            <v>小・中・高等学校</v>
          </cell>
          <cell r="GN82">
            <v>261</v>
          </cell>
          <cell r="GO8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3">
          <cell r="A83">
            <v>79</v>
          </cell>
          <cell r="B83">
            <v>19</v>
          </cell>
          <cell r="C83">
            <v>11</v>
          </cell>
          <cell r="F83" t="str">
            <v>教育庁①</v>
          </cell>
          <cell r="G83" t="str">
            <v>教育庁</v>
          </cell>
          <cell r="H83" t="str">
            <v>105990000119764077478730</v>
          </cell>
          <cell r="I83" t="str">
            <v>0911000033545100000000</v>
          </cell>
          <cell r="J83" t="str">
            <v>青少年研修センター</v>
          </cell>
          <cell r="K83" t="str">
            <v>鹿児島市宮之浦町4226-1</v>
          </cell>
          <cell r="L83" t="str">
            <v>九州電力（株）</v>
          </cell>
          <cell r="M83" t="str">
            <v>業務用電力A-Ⅰ</v>
          </cell>
          <cell r="N83">
            <v>76</v>
          </cell>
          <cell r="O83">
            <v>157415</v>
          </cell>
          <cell r="P83" t="str">
            <v>891-1305</v>
          </cell>
          <cell r="Q83" t="str">
            <v>鹿児島市</v>
          </cell>
          <cell r="R83" t="str">
            <v>宮之浦町4226-1</v>
          </cell>
          <cell r="S83" t="str">
            <v>鹿児島県立青少年研修センター</v>
          </cell>
          <cell r="T83" t="str">
            <v>鹿児島県立青少年研修センター</v>
          </cell>
          <cell r="U83" t="str">
            <v>西</v>
          </cell>
          <cell r="V83" t="str">
            <v>099-294-2111</v>
          </cell>
          <cell r="W83" t="str">
            <v>福森　初雄</v>
          </cell>
          <cell r="X83" t="str">
            <v>0995-64-1888</v>
          </cell>
          <cell r="Y83">
            <v>10832</v>
          </cell>
          <cell r="Z83">
            <v>15015</v>
          </cell>
          <cell r="AA83">
            <v>14403</v>
          </cell>
          <cell r="AB83">
            <v>15925</v>
          </cell>
          <cell r="AC83">
            <v>15800</v>
          </cell>
          <cell r="AD83">
            <v>15056</v>
          </cell>
          <cell r="AE83">
            <v>14307</v>
          </cell>
          <cell r="AF83">
            <v>13675</v>
          </cell>
          <cell r="AG83">
            <v>11864</v>
          </cell>
          <cell r="AH83">
            <v>8891</v>
          </cell>
          <cell r="AI83">
            <v>8152</v>
          </cell>
          <cell r="AJ83">
            <v>13495</v>
          </cell>
          <cell r="AK83">
            <v>46781</v>
          </cell>
          <cell r="AL83">
            <v>110634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157415</v>
          </cell>
          <cell r="EN83" t="e">
            <v>#VALUE!</v>
          </cell>
          <cell r="EO83">
            <v>0</v>
          </cell>
          <cell r="EP83" t="str">
            <v>青少年研修センター</v>
          </cell>
          <cell r="EQ83" t="str">
            <v>76</v>
          </cell>
          <cell r="ER83">
            <v>0.23644406392694065</v>
          </cell>
          <cell r="ES83">
            <v>76</v>
          </cell>
          <cell r="ET83">
            <v>157415</v>
          </cell>
          <cell r="EU83" t="str">
            <v>業務用電力A</v>
          </cell>
          <cell r="EV83">
            <v>2142.7800000000002</v>
          </cell>
          <cell r="EW83">
            <v>13.37</v>
          </cell>
          <cell r="EX83">
            <v>12.44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46781</v>
          </cell>
          <cell r="FH83">
            <v>110634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3662831</v>
          </cell>
          <cell r="FR83">
            <v>1639.92</v>
          </cell>
          <cell r="FS83">
            <v>10.5</v>
          </cell>
          <cell r="FT83">
            <v>9.74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2840041</v>
          </cell>
          <cell r="GD83">
            <v>822790</v>
          </cell>
          <cell r="GE83">
            <v>0.22463225849076851</v>
          </cell>
          <cell r="GG83">
            <v>0.22463225849076851</v>
          </cell>
          <cell r="GH83" t="str">
            <v>6600V</v>
          </cell>
          <cell r="GI83" t="str">
            <v>一回線受電方式</v>
          </cell>
          <cell r="GJ83" t="str">
            <v>九州電力（株）</v>
          </cell>
          <cell r="GK83" t="str">
            <v>あり</v>
          </cell>
          <cell r="GL83" t="str">
            <v>自動検針</v>
          </cell>
          <cell r="GM83" t="str">
            <v>社会教育・研修施設</v>
          </cell>
          <cell r="GN83">
            <v>104</v>
          </cell>
          <cell r="GO8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4">
          <cell r="A84">
            <v>80</v>
          </cell>
          <cell r="B84">
            <v>28</v>
          </cell>
          <cell r="C84">
            <v>11</v>
          </cell>
          <cell r="F84" t="str">
            <v>教育庁③</v>
          </cell>
          <cell r="G84" t="str">
            <v>教育庁</v>
          </cell>
          <cell r="H84" t="str">
            <v>102900000412564206166428</v>
          </cell>
          <cell r="I84" t="str">
            <v>0911000007368100000000</v>
          </cell>
          <cell r="J84" t="str">
            <v>串良商業高等学校</v>
          </cell>
          <cell r="K84" t="str">
            <v>鹿屋市串良町岡崎２４９６番地１</v>
          </cell>
          <cell r="L84" t="str">
            <v>九州電力（株）</v>
          </cell>
          <cell r="M84" t="str">
            <v>業務用</v>
          </cell>
          <cell r="N84">
            <v>143</v>
          </cell>
          <cell r="O84">
            <v>184234</v>
          </cell>
          <cell r="P84" t="str">
            <v>893-1603</v>
          </cell>
          <cell r="Q84" t="str">
            <v>鹿屋市</v>
          </cell>
          <cell r="R84" t="str">
            <v>串良町岡崎２４９６番地１</v>
          </cell>
          <cell r="S84" t="str">
            <v>鹿児島県立串良商業高等学校　資金前渡職員</v>
          </cell>
          <cell r="T84" t="str">
            <v>土持　正三</v>
          </cell>
          <cell r="U84" t="str">
            <v>小原</v>
          </cell>
          <cell r="V84" t="str">
            <v>内線１３</v>
          </cell>
          <cell r="W84" t="str">
            <v>黒石(電気保安委託先)</v>
          </cell>
          <cell r="X84" t="str">
            <v>090-1924-4984</v>
          </cell>
          <cell r="Y84">
            <v>12691</v>
          </cell>
          <cell r="Z84">
            <v>13036</v>
          </cell>
          <cell r="AA84">
            <v>16110</v>
          </cell>
          <cell r="AB84">
            <v>22256</v>
          </cell>
          <cell r="AC84">
            <v>18002</v>
          </cell>
          <cell r="AD84">
            <v>20105</v>
          </cell>
          <cell r="AE84">
            <v>13931</v>
          </cell>
          <cell r="AF84">
            <v>12146</v>
          </cell>
          <cell r="AG84">
            <v>14436</v>
          </cell>
          <cell r="AH84">
            <v>16150</v>
          </cell>
          <cell r="AI84">
            <v>12690</v>
          </cell>
          <cell r="AJ84">
            <v>12681</v>
          </cell>
          <cell r="AK84">
            <v>60363</v>
          </cell>
          <cell r="AL84">
            <v>123871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184234</v>
          </cell>
          <cell r="EN84" t="e">
            <v>#VALUE!</v>
          </cell>
          <cell r="EO84" t="str">
            <v>現時点で計画なし</v>
          </cell>
          <cell r="EP84" t="str">
            <v>串良商業高等学校</v>
          </cell>
          <cell r="EQ84" t="str">
            <v>143</v>
          </cell>
          <cell r="ER84">
            <v>0.14707187789379569</v>
          </cell>
          <cell r="ES84">
            <v>143</v>
          </cell>
          <cell r="ET84">
            <v>184234</v>
          </cell>
          <cell r="EU84" t="str">
            <v>業務用電力A-1</v>
          </cell>
          <cell r="EV84">
            <v>1416.78</v>
          </cell>
          <cell r="EW84">
            <v>18.98</v>
          </cell>
          <cell r="EX84">
            <v>17.53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60363</v>
          </cell>
          <cell r="FH84">
            <v>123871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5383663</v>
          </cell>
          <cell r="FR84">
            <v>1639.92</v>
          </cell>
          <cell r="FS84">
            <v>10.5</v>
          </cell>
          <cell r="FT84">
            <v>9.74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4232302</v>
          </cell>
          <cell r="GD84">
            <v>1151361</v>
          </cell>
          <cell r="GE84">
            <v>0.2138620117938288</v>
          </cell>
          <cell r="GG84">
            <v>0.2138620117938288</v>
          </cell>
          <cell r="GH84" t="str">
            <v>6600V</v>
          </cell>
          <cell r="GI84" t="str">
            <v>一回線受電方式</v>
          </cell>
          <cell r="GJ84" t="str">
            <v>九州電力（株）</v>
          </cell>
          <cell r="GK84" t="str">
            <v>あり</v>
          </cell>
          <cell r="GL84" t="str">
            <v>自動検針</v>
          </cell>
          <cell r="GM84" t="str">
            <v>小・中・高等学校</v>
          </cell>
          <cell r="GN84">
            <v>148</v>
          </cell>
          <cell r="GO8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5">
          <cell r="A85">
            <v>81</v>
          </cell>
          <cell r="B85">
            <v>14</v>
          </cell>
          <cell r="C85">
            <v>11</v>
          </cell>
          <cell r="F85" t="str">
            <v>教育庁②</v>
          </cell>
          <cell r="G85" t="str">
            <v>教育庁</v>
          </cell>
          <cell r="H85" t="str">
            <v>102370000164964364183556</v>
          </cell>
          <cell r="I85" t="str">
            <v>0911000028431100000000</v>
          </cell>
          <cell r="J85" t="str">
            <v>頴娃高等学校</v>
          </cell>
          <cell r="K85" t="str">
            <v>南九州市頴娃町牧之内2000番地</v>
          </cell>
          <cell r="L85" t="str">
            <v>九州電力（株）</v>
          </cell>
          <cell r="M85" t="str">
            <v>業務用電力A1</v>
          </cell>
          <cell r="N85">
            <v>118</v>
          </cell>
          <cell r="O85">
            <v>150591</v>
          </cell>
          <cell r="P85" t="str">
            <v>891-0702</v>
          </cell>
          <cell r="Q85" t="str">
            <v>南九州市</v>
          </cell>
          <cell r="R85" t="str">
            <v>頴娃町牧之内2000番地</v>
          </cell>
          <cell r="S85" t="str">
            <v>鹿児島県立頴娃高等学校</v>
          </cell>
          <cell r="T85" t="str">
            <v>校長　永田　正明</v>
          </cell>
          <cell r="U85" t="str">
            <v>増本　葉月</v>
          </cell>
          <cell r="V85" t="str">
            <v>0993-36-1141</v>
          </cell>
          <cell r="W85" t="str">
            <v>宮永　英樹</v>
          </cell>
          <cell r="X85" t="str">
            <v>0993-58-7890</v>
          </cell>
          <cell r="Y85">
            <v>9998</v>
          </cell>
          <cell r="Z85">
            <v>10155</v>
          </cell>
          <cell r="AA85">
            <v>12910</v>
          </cell>
          <cell r="AB85">
            <v>18881</v>
          </cell>
          <cell r="AC85">
            <v>15941</v>
          </cell>
          <cell r="AD85">
            <v>17425</v>
          </cell>
          <cell r="AE85">
            <v>11403</v>
          </cell>
          <cell r="AF85">
            <v>9883</v>
          </cell>
          <cell r="AG85">
            <v>11893</v>
          </cell>
          <cell r="AH85">
            <v>12364</v>
          </cell>
          <cell r="AI85">
            <v>10439</v>
          </cell>
          <cell r="AJ85">
            <v>9299</v>
          </cell>
          <cell r="AK85">
            <v>52247</v>
          </cell>
          <cell r="AL85">
            <v>98344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150591</v>
          </cell>
          <cell r="EN85">
            <v>0.1557992754443564</v>
          </cell>
          <cell r="EO85">
            <v>0</v>
          </cell>
          <cell r="EP85" t="str">
            <v>頴娃高等学校</v>
          </cell>
          <cell r="EQ85" t="str">
            <v>118</v>
          </cell>
          <cell r="ER85">
            <v>0.14568435105641978</v>
          </cell>
          <cell r="ES85">
            <v>118</v>
          </cell>
          <cell r="ET85">
            <v>150591</v>
          </cell>
          <cell r="EU85" t="str">
            <v>業務用電力A-1</v>
          </cell>
          <cell r="EV85">
            <v>1416.78</v>
          </cell>
          <cell r="EW85">
            <v>18.98</v>
          </cell>
          <cell r="EX85">
            <v>17.53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52247</v>
          </cell>
          <cell r="FH85">
            <v>98344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4420854</v>
          </cell>
          <cell r="FR85">
            <v>1639.92</v>
          </cell>
          <cell r="FS85">
            <v>10.5</v>
          </cell>
          <cell r="FT85">
            <v>9.74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3480271</v>
          </cell>
          <cell r="GD85">
            <v>940583</v>
          </cell>
          <cell r="GE85">
            <v>0.21276047569089596</v>
          </cell>
          <cell r="GG85">
            <v>0.21276047569089596</v>
          </cell>
          <cell r="GH85" t="str">
            <v>6600V</v>
          </cell>
          <cell r="GI85" t="str">
            <v>一回線受電方式</v>
          </cell>
          <cell r="GJ85" t="str">
            <v>九州電力（株）</v>
          </cell>
          <cell r="GK85" t="str">
            <v>あり</v>
          </cell>
          <cell r="GL85" t="str">
            <v>自動検針</v>
          </cell>
          <cell r="GM85" t="str">
            <v>小・中・高等学校</v>
          </cell>
          <cell r="GN85">
            <v>125</v>
          </cell>
          <cell r="GO8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6">
          <cell r="A86">
            <v>82</v>
          </cell>
          <cell r="B86">
            <v>13</v>
          </cell>
          <cell r="C86">
            <v>11</v>
          </cell>
          <cell r="F86" t="str">
            <v>教育庁②</v>
          </cell>
          <cell r="G86" t="str">
            <v>教育庁</v>
          </cell>
          <cell r="H86" t="str">
            <v>300000045621</v>
          </cell>
          <cell r="I86" t="str">
            <v>09-1100-0047-0521-0000-0000</v>
          </cell>
          <cell r="J86" t="str">
            <v>串木野高等学校</v>
          </cell>
          <cell r="K86" t="str">
            <v>いちき串木野市美住町６５</v>
          </cell>
          <cell r="L86" t="str">
            <v>九州電力（株）</v>
          </cell>
          <cell r="M86" t="str">
            <v>業務用電力A</v>
          </cell>
          <cell r="N86">
            <v>62</v>
          </cell>
          <cell r="O86">
            <v>93474</v>
          </cell>
          <cell r="P86" t="str">
            <v>８９６－００２４</v>
          </cell>
          <cell r="Q86" t="str">
            <v>いちき串木野市</v>
          </cell>
          <cell r="R86" t="str">
            <v>美住町６５</v>
          </cell>
          <cell r="S86" t="str">
            <v>鹿児島県立串木野高等学校長</v>
          </cell>
          <cell r="T86" t="str">
            <v>鹿児島県立串木野高等学校　校長　國生勝海</v>
          </cell>
          <cell r="U86" t="str">
            <v>鶴田</v>
          </cell>
          <cell r="V86" t="str">
            <v>0996-32-2064</v>
          </cell>
          <cell r="W86">
            <v>0</v>
          </cell>
          <cell r="X86">
            <v>0</v>
          </cell>
          <cell r="Y86">
            <v>6368</v>
          </cell>
          <cell r="Z86">
            <v>6076</v>
          </cell>
          <cell r="AA86">
            <v>7882</v>
          </cell>
          <cell r="AB86">
            <v>10465</v>
          </cell>
          <cell r="AC86">
            <v>8412</v>
          </cell>
          <cell r="AD86">
            <v>10667</v>
          </cell>
          <cell r="AE86">
            <v>7742</v>
          </cell>
          <cell r="AF86">
            <v>6753</v>
          </cell>
          <cell r="AG86">
            <v>8197</v>
          </cell>
          <cell r="AH86">
            <v>8095</v>
          </cell>
          <cell r="AI86">
            <v>7013</v>
          </cell>
          <cell r="AJ86">
            <v>5804</v>
          </cell>
          <cell r="AK86">
            <v>29544</v>
          </cell>
          <cell r="AL86">
            <v>63930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93474</v>
          </cell>
          <cell r="EN86" t="e">
            <v>#VALUE!</v>
          </cell>
          <cell r="EO86">
            <v>0</v>
          </cell>
          <cell r="EP86" t="str">
            <v>串木野高等学校</v>
          </cell>
          <cell r="EQ86" t="str">
            <v>62</v>
          </cell>
          <cell r="ER86">
            <v>0.17210561201944322</v>
          </cell>
          <cell r="ES86">
            <v>62</v>
          </cell>
          <cell r="ET86">
            <v>93474</v>
          </cell>
          <cell r="EU86" t="str">
            <v>業務用電力A-1</v>
          </cell>
          <cell r="EV86">
            <v>1416.78</v>
          </cell>
          <cell r="EW86">
            <v>18.98</v>
          </cell>
          <cell r="EX86">
            <v>17.53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29544</v>
          </cell>
          <cell r="FH86">
            <v>63930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2577409</v>
          </cell>
          <cell r="FR86">
            <v>1639.92</v>
          </cell>
          <cell r="FS86">
            <v>10.5</v>
          </cell>
          <cell r="FT86">
            <v>9.74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1969975</v>
          </cell>
          <cell r="GD86">
            <v>607434</v>
          </cell>
          <cell r="GE86">
            <v>0.2356762159207173</v>
          </cell>
          <cell r="GG86">
            <v>0.2356762159207173</v>
          </cell>
          <cell r="GH86" t="str">
            <v>6600V</v>
          </cell>
          <cell r="GI86" t="str">
            <v>一回線受電方式</v>
          </cell>
          <cell r="GJ86" t="str">
            <v>九州電力（株）</v>
          </cell>
          <cell r="GK86" t="str">
            <v>あり</v>
          </cell>
          <cell r="GL86" t="str">
            <v>自動検針</v>
          </cell>
          <cell r="GM86" t="str">
            <v>小・中・高等学校</v>
          </cell>
          <cell r="GN86">
            <v>62</v>
          </cell>
          <cell r="GO8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7">
          <cell r="A87">
            <v>83</v>
          </cell>
          <cell r="B87">
            <v>36</v>
          </cell>
          <cell r="C87">
            <v>11</v>
          </cell>
          <cell r="F87" t="str">
            <v>教育庁③</v>
          </cell>
          <cell r="G87" t="str">
            <v>教育庁</v>
          </cell>
          <cell r="H87" t="str">
            <v>104500000185764314275190</v>
          </cell>
          <cell r="I87" t="str">
            <v>0911000017958100000000</v>
          </cell>
          <cell r="J87" t="str">
            <v>曽於高等学校</v>
          </cell>
          <cell r="K87" t="str">
            <v>曽於市末吉町二之方６０８０</v>
          </cell>
          <cell r="L87" t="str">
            <v>九州電力（株）</v>
          </cell>
          <cell r="M87" t="str">
            <v>業務用電力Ａ</v>
          </cell>
          <cell r="N87">
            <v>196</v>
          </cell>
          <cell r="O87">
            <v>286831</v>
          </cell>
          <cell r="P87" t="str">
            <v>899-7605</v>
          </cell>
          <cell r="Q87" t="str">
            <v>鹿児島県曽於市末吉町</v>
          </cell>
          <cell r="R87" t="str">
            <v>二之方６０８０</v>
          </cell>
          <cell r="S87" t="str">
            <v>鹿児島県立曽於高等学校</v>
          </cell>
          <cell r="T87" t="str">
            <v>鹿児島県立曽於高等学校</v>
          </cell>
          <cell r="U87" t="str">
            <v>網本</v>
          </cell>
          <cell r="V87" t="str">
            <v>0986-76-6646</v>
          </cell>
          <cell r="W87">
            <v>0</v>
          </cell>
          <cell r="X87">
            <v>0</v>
          </cell>
          <cell r="Y87">
            <v>17919</v>
          </cell>
          <cell r="Z87">
            <v>18589</v>
          </cell>
          <cell r="AA87">
            <v>25004</v>
          </cell>
          <cell r="AB87">
            <v>33959</v>
          </cell>
          <cell r="AC87">
            <v>26561</v>
          </cell>
          <cell r="AD87">
            <v>31159</v>
          </cell>
          <cell r="AE87">
            <v>19531</v>
          </cell>
          <cell r="AF87">
            <v>18463</v>
          </cell>
          <cell r="AG87">
            <v>28359</v>
          </cell>
          <cell r="AH87">
            <v>28007</v>
          </cell>
          <cell r="AI87">
            <v>21591</v>
          </cell>
          <cell r="AJ87">
            <v>17689</v>
          </cell>
          <cell r="AK87">
            <v>91679</v>
          </cell>
          <cell r="AL87">
            <v>195152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286831</v>
          </cell>
          <cell r="EN87" t="e">
            <v>#VALUE!</v>
          </cell>
          <cell r="EO87">
            <v>0</v>
          </cell>
          <cell r="EP87" t="str">
            <v>曽於高等学校</v>
          </cell>
          <cell r="EQ87" t="str">
            <v>196</v>
          </cell>
          <cell r="ER87">
            <v>0.16705747367440127</v>
          </cell>
          <cell r="ES87">
            <v>196</v>
          </cell>
          <cell r="ET87">
            <v>286831</v>
          </cell>
          <cell r="EU87" t="str">
            <v>業務用電力A-1</v>
          </cell>
          <cell r="EV87">
            <v>1416.78</v>
          </cell>
          <cell r="EW87">
            <v>18.98</v>
          </cell>
          <cell r="EX87">
            <v>17.53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91679</v>
          </cell>
          <cell r="FH87">
            <v>195152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7993508</v>
          </cell>
          <cell r="FR87">
            <v>1639.92</v>
          </cell>
          <cell r="FS87">
            <v>10.5</v>
          </cell>
          <cell r="FT87">
            <v>9.74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6141938</v>
          </cell>
          <cell r="GD87">
            <v>1851570</v>
          </cell>
          <cell r="GE87">
            <v>0.23163422117047983</v>
          </cell>
          <cell r="GG87">
            <v>0.23163422117047983</v>
          </cell>
          <cell r="GH87" t="str">
            <v>6600V</v>
          </cell>
          <cell r="GI87" t="str">
            <v>一回線受電方式</v>
          </cell>
          <cell r="GJ87" t="str">
            <v>(株)ワット</v>
          </cell>
          <cell r="GK87" t="str">
            <v>あり</v>
          </cell>
          <cell r="GL87" t="str">
            <v>自動検針</v>
          </cell>
          <cell r="GM87" t="str">
            <v>小・中・高等学校</v>
          </cell>
          <cell r="GN87">
            <v>196</v>
          </cell>
          <cell r="GO8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8">
          <cell r="A88">
            <v>84</v>
          </cell>
          <cell r="B88">
            <v>8</v>
          </cell>
          <cell r="C88">
            <v>11</v>
          </cell>
          <cell r="F88" t="str">
            <v>教育庁④</v>
          </cell>
          <cell r="G88" t="str">
            <v>教育庁</v>
          </cell>
          <cell r="H88" t="str">
            <v>300000063742</v>
          </cell>
          <cell r="I88" t="str">
            <v>09-1100-0065-1411-0000-0000</v>
          </cell>
          <cell r="J88" t="str">
            <v>南大隅高等学校</v>
          </cell>
          <cell r="K88" t="str">
            <v>肝属郡南大隅町根占川北４１３</v>
          </cell>
          <cell r="L88" t="str">
            <v>九州電力（株）</v>
          </cell>
          <cell r="M88" t="str">
            <v>業務用電力Ａ－Ⅰ</v>
          </cell>
          <cell r="N88">
            <v>65</v>
          </cell>
          <cell r="O88">
            <v>80801</v>
          </cell>
          <cell r="P88" t="str">
            <v>893-2501</v>
          </cell>
          <cell r="Q88" t="str">
            <v>肝属郡南大隅町</v>
          </cell>
          <cell r="R88" t="str">
            <v>根占川北413</v>
          </cell>
          <cell r="S88" t="str">
            <v>鹿児島県立南大隅高等学校</v>
          </cell>
          <cell r="T88" t="str">
            <v>校長　與﨑泰久</v>
          </cell>
          <cell r="U88" t="str">
            <v>有吉</v>
          </cell>
          <cell r="V88" t="str">
            <v>0994-24-3155</v>
          </cell>
          <cell r="W88" t="str">
            <v>一般財団法人　九州電気保安協会鹿児島支部</v>
          </cell>
          <cell r="X88" t="str">
            <v>0994-43-8739</v>
          </cell>
          <cell r="Y88">
            <v>6161</v>
          </cell>
          <cell r="Z88">
            <v>6317</v>
          </cell>
          <cell r="AA88">
            <v>6548</v>
          </cell>
          <cell r="AB88">
            <v>9458</v>
          </cell>
          <cell r="AC88">
            <v>8588</v>
          </cell>
          <cell r="AD88">
            <v>8447</v>
          </cell>
          <cell r="AE88">
            <v>5708</v>
          </cell>
          <cell r="AF88">
            <v>6064</v>
          </cell>
          <cell r="AG88">
            <v>6086</v>
          </cell>
          <cell r="AH88">
            <v>6540</v>
          </cell>
          <cell r="AI88">
            <v>5236</v>
          </cell>
          <cell r="AJ88">
            <v>5648</v>
          </cell>
          <cell r="AK88">
            <v>26493</v>
          </cell>
          <cell r="AL88">
            <v>54308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80801</v>
          </cell>
          <cell r="EN88" t="e">
            <v>#VALUE!</v>
          </cell>
          <cell r="EO88">
            <v>0</v>
          </cell>
          <cell r="EP88" t="str">
            <v>南大隅高等学校</v>
          </cell>
          <cell r="EQ88" t="str">
            <v>65</v>
          </cell>
          <cell r="ER88">
            <v>0.14190551457674747</v>
          </cell>
          <cell r="ES88">
            <v>65</v>
          </cell>
          <cell r="ET88">
            <v>80801</v>
          </cell>
          <cell r="EU88" t="str">
            <v>業務用電力A-1</v>
          </cell>
          <cell r="EV88">
            <v>1416.78</v>
          </cell>
          <cell r="EW88">
            <v>18.98</v>
          </cell>
          <cell r="EX88">
            <v>17.53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26493</v>
          </cell>
          <cell r="FH88">
            <v>54308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2394181</v>
          </cell>
          <cell r="FR88">
            <v>1639.92</v>
          </cell>
          <cell r="FS88">
            <v>10.5</v>
          </cell>
          <cell r="FT88">
            <v>9.74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1894403</v>
          </cell>
          <cell r="GD88">
            <v>499778</v>
          </cell>
          <cell r="GE88">
            <v>0.20874695772792451</v>
          </cell>
          <cell r="GG88">
            <v>0.20874695772792451</v>
          </cell>
          <cell r="GH88" t="str">
            <v>6600V</v>
          </cell>
          <cell r="GI88" t="str">
            <v>一回線受電方式</v>
          </cell>
          <cell r="GJ88" t="str">
            <v>(株)ワット</v>
          </cell>
          <cell r="GK88" t="str">
            <v>あり</v>
          </cell>
          <cell r="GL88" t="str">
            <v>自動検針</v>
          </cell>
          <cell r="GM88" t="str">
            <v>小・中・高等学校</v>
          </cell>
          <cell r="GN88">
            <v>65</v>
          </cell>
          <cell r="GO8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9">
          <cell r="A89">
            <v>85</v>
          </cell>
          <cell r="B89">
            <v>22</v>
          </cell>
          <cell r="C89">
            <v>11</v>
          </cell>
          <cell r="F89" t="str">
            <v>教育庁③</v>
          </cell>
          <cell r="G89" t="str">
            <v>教育庁</v>
          </cell>
          <cell r="H89" t="str">
            <v>102230000155064144366415</v>
          </cell>
          <cell r="I89" t="str">
            <v>0911000016189100000000</v>
          </cell>
          <cell r="J89" t="str">
            <v>隼人工業高等学校</v>
          </cell>
          <cell r="K89" t="str">
            <v>霧島市隼人町内山田１丁目６－２０</v>
          </cell>
          <cell r="L89" t="str">
            <v>九州電力（株）</v>
          </cell>
          <cell r="M89" t="str">
            <v>産業用電力A-Ⅰ</v>
          </cell>
          <cell r="N89">
            <v>174</v>
          </cell>
          <cell r="O89">
            <v>241743</v>
          </cell>
          <cell r="P89" t="str">
            <v>899-5106</v>
          </cell>
          <cell r="Q89" t="str">
            <v>霧島市</v>
          </cell>
          <cell r="R89" t="str">
            <v>隼人町内山田１丁目６－２０</v>
          </cell>
          <cell r="S89" t="str">
            <v>鹿児島県立隼人工業高等学校</v>
          </cell>
          <cell r="T89" t="str">
            <v>鹿児島県立隼人工業高等学校</v>
          </cell>
          <cell r="U89" t="str">
            <v>水流</v>
          </cell>
          <cell r="V89" t="str">
            <v>0995-42-0023</v>
          </cell>
          <cell r="W89" t="str">
            <v>岩元</v>
          </cell>
          <cell r="X89" t="str">
            <v>0995-64-1888</v>
          </cell>
          <cell r="Y89">
            <v>14709</v>
          </cell>
          <cell r="Z89">
            <v>15278</v>
          </cell>
          <cell r="AA89">
            <v>22604</v>
          </cell>
          <cell r="AB89">
            <v>30949</v>
          </cell>
          <cell r="AC89">
            <v>25278</v>
          </cell>
          <cell r="AD89">
            <v>29965</v>
          </cell>
          <cell r="AE89">
            <v>18112</v>
          </cell>
          <cell r="AF89">
            <v>15926</v>
          </cell>
          <cell r="AG89">
            <v>18427</v>
          </cell>
          <cell r="AH89">
            <v>19348</v>
          </cell>
          <cell r="AI89">
            <v>17018</v>
          </cell>
          <cell r="AJ89">
            <v>14129</v>
          </cell>
          <cell r="AK89">
            <v>86192</v>
          </cell>
          <cell r="AL89">
            <v>155551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241743</v>
          </cell>
          <cell r="EN89" t="e">
            <v>#VALUE!</v>
          </cell>
          <cell r="EO89" t="str">
            <v>インテリア科実習棟大規模改修の可能性有り。</v>
          </cell>
          <cell r="EP89" t="str">
            <v>隼人工業高等学校</v>
          </cell>
          <cell r="EQ89" t="str">
            <v>174</v>
          </cell>
          <cell r="ER89">
            <v>0.15859903952133522</v>
          </cell>
          <cell r="ES89">
            <v>174</v>
          </cell>
          <cell r="ET89">
            <v>241743</v>
          </cell>
          <cell r="EU89" t="str">
            <v>業務用電力A</v>
          </cell>
          <cell r="EV89">
            <v>2142.7800000000002</v>
          </cell>
          <cell r="EW89">
            <v>13.37</v>
          </cell>
          <cell r="EX89">
            <v>12.44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86192</v>
          </cell>
          <cell r="FH89">
            <v>155551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6890447</v>
          </cell>
          <cell r="FR89">
            <v>1639.92</v>
          </cell>
          <cell r="FS89">
            <v>10.5</v>
          </cell>
          <cell r="FT89">
            <v>9.74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5330612</v>
          </cell>
          <cell r="GD89">
            <v>1559835</v>
          </cell>
          <cell r="GE89">
            <v>0.22637646004678647</v>
          </cell>
          <cell r="GG89">
            <v>0.22637646004678647</v>
          </cell>
          <cell r="GH89" t="str">
            <v>6600V</v>
          </cell>
          <cell r="GI89" t="str">
            <v>一回線受電方式</v>
          </cell>
          <cell r="GJ89" t="str">
            <v>九州電力（株）</v>
          </cell>
          <cell r="GK89" t="str">
            <v>あり</v>
          </cell>
          <cell r="GL89" t="str">
            <v>自動検針</v>
          </cell>
          <cell r="GM89" t="str">
            <v>小・中・高等学校</v>
          </cell>
          <cell r="GN89">
            <v>174</v>
          </cell>
          <cell r="GO89" t="str">
            <v>※ただし，令和５年度又は令和６年度に電気設備改修工事を予定しており，契約電力及び予定使用電力量の増加又は減少が見込まれる。</v>
          </cell>
        </row>
        <row r="90">
          <cell r="A90">
            <v>87</v>
          </cell>
          <cell r="B90">
            <v>9</v>
          </cell>
          <cell r="C90">
            <v>11</v>
          </cell>
          <cell r="F90" t="str">
            <v>教育庁②</v>
          </cell>
          <cell r="G90" t="str">
            <v>教育庁</v>
          </cell>
          <cell r="H90" t="str">
            <v>１０２３５００００９５９０１８８６６３７４７２４</v>
          </cell>
          <cell r="I90" t="str">
            <v>０９１１００００３９７３７１００００００００</v>
          </cell>
          <cell r="J90" t="str">
            <v>伊集院高等学校</v>
          </cell>
          <cell r="K90" t="str">
            <v>日置市伊集院町郡１９８４番地</v>
          </cell>
          <cell r="L90" t="str">
            <v>九州電力（株）</v>
          </cell>
          <cell r="M90" t="str">
            <v>業務用</v>
          </cell>
          <cell r="N90">
            <v>232</v>
          </cell>
          <cell r="O90">
            <v>295658</v>
          </cell>
          <cell r="P90" t="str">
            <v>８９９－２５０４</v>
          </cell>
          <cell r="Q90" t="str">
            <v>日置市</v>
          </cell>
          <cell r="R90" t="str">
            <v>伊集院町郡１９８４番地</v>
          </cell>
          <cell r="S90" t="str">
            <v>鹿児島県立伊集院高等学校</v>
          </cell>
          <cell r="T90" t="str">
            <v>校長　榎田　俊光</v>
          </cell>
          <cell r="U90" t="str">
            <v>梶木 賢一郎</v>
          </cell>
          <cell r="V90" t="str">
            <v>099-273-2195</v>
          </cell>
          <cell r="W90" t="str">
            <v>堅山　進</v>
          </cell>
          <cell r="X90" t="str">
            <v>099-283-2723</v>
          </cell>
          <cell r="Y90">
            <v>17378</v>
          </cell>
          <cell r="Z90">
            <v>18624</v>
          </cell>
          <cell r="AA90">
            <v>24848</v>
          </cell>
          <cell r="AB90">
            <v>39914</v>
          </cell>
          <cell r="AC90">
            <v>28450</v>
          </cell>
          <cell r="AD90">
            <v>37069</v>
          </cell>
          <cell r="AE90">
            <v>18982</v>
          </cell>
          <cell r="AF90">
            <v>15499</v>
          </cell>
          <cell r="AG90">
            <v>26698</v>
          </cell>
          <cell r="AH90">
            <v>28627</v>
          </cell>
          <cell r="AI90">
            <v>23448</v>
          </cell>
          <cell r="AJ90">
            <v>16121</v>
          </cell>
          <cell r="AK90">
            <v>105433</v>
          </cell>
          <cell r="AL90">
            <v>190225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295658</v>
          </cell>
          <cell r="EN90" t="e">
            <v>#VALUE!</v>
          </cell>
          <cell r="EO90" t="str">
            <v>　　　　特になし</v>
          </cell>
          <cell r="EP90" t="str">
            <v>伊集院高等学校</v>
          </cell>
          <cell r="EQ90" t="str">
            <v>232</v>
          </cell>
          <cell r="ER90">
            <v>0.14547807431900489</v>
          </cell>
          <cell r="ES90">
            <v>232</v>
          </cell>
          <cell r="ET90">
            <v>295658</v>
          </cell>
          <cell r="EU90" t="str">
            <v>業務用電力A-1</v>
          </cell>
          <cell r="EV90">
            <v>1416.78</v>
          </cell>
          <cell r="EW90">
            <v>18.98</v>
          </cell>
          <cell r="EX90">
            <v>17.53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105433</v>
          </cell>
          <cell r="FH90">
            <v>190225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8688430</v>
          </cell>
          <cell r="FR90">
            <v>1639.92</v>
          </cell>
          <cell r="FS90">
            <v>10.5</v>
          </cell>
          <cell r="FT90">
            <v>9.74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6840544</v>
          </cell>
          <cell r="GD90">
            <v>1847886</v>
          </cell>
          <cell r="GE90">
            <v>0.21268353430942066</v>
          </cell>
          <cell r="GG90">
            <v>0.21268353430942066</v>
          </cell>
          <cell r="GH90" t="str">
            <v>6600V</v>
          </cell>
          <cell r="GI90" t="str">
            <v>一回線受電方式</v>
          </cell>
          <cell r="GJ90" t="str">
            <v>九州電力（株）</v>
          </cell>
          <cell r="GK90" t="str">
            <v>あり</v>
          </cell>
          <cell r="GL90" t="str">
            <v>自動検針</v>
          </cell>
          <cell r="GM90" t="str">
            <v>小・中・高等学校</v>
          </cell>
          <cell r="GN90">
            <v>295</v>
          </cell>
          <cell r="GO9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1">
          <cell r="A91">
            <v>88</v>
          </cell>
          <cell r="B91">
            <v>38</v>
          </cell>
          <cell r="C91">
            <v>11</v>
          </cell>
          <cell r="F91" t="str">
            <v>教育庁③</v>
          </cell>
          <cell r="G91" t="str">
            <v>教育庁</v>
          </cell>
          <cell r="H91" t="str">
            <v>106850000491719928912590</v>
          </cell>
          <cell r="I91" t="str">
            <v>911000016138100000000</v>
          </cell>
          <cell r="J91" t="str">
            <v>国分高等学校</v>
          </cell>
          <cell r="K91" t="str">
            <v>霧島市国分中央二丁目８番１号</v>
          </cell>
          <cell r="L91" t="str">
            <v>九州電力（株）</v>
          </cell>
          <cell r="M91">
            <v>0</v>
          </cell>
          <cell r="N91">
            <v>211</v>
          </cell>
          <cell r="O91">
            <v>318352</v>
          </cell>
          <cell r="P91" t="str">
            <v xml:space="preserve">899-4332 </v>
          </cell>
          <cell r="Q91" t="str">
            <v>霧島市</v>
          </cell>
          <cell r="R91" t="str">
            <v>国分中央二丁目８番１号</v>
          </cell>
          <cell r="S91" t="str">
            <v>鹿児島県立国分高等学校　資金前渡職員</v>
          </cell>
          <cell r="T91" t="str">
            <v>鹿児島県立国分高等学校</v>
          </cell>
          <cell r="U91" t="str">
            <v>有村</v>
          </cell>
          <cell r="V91" t="str">
            <v>0995－46－0001</v>
          </cell>
          <cell r="W91" t="str">
            <v>永田　</v>
          </cell>
          <cell r="X91" t="str">
            <v>0995－64－1888</v>
          </cell>
          <cell r="Y91">
            <v>18506</v>
          </cell>
          <cell r="Z91">
            <v>19488</v>
          </cell>
          <cell r="AA91">
            <v>26642</v>
          </cell>
          <cell r="AB91">
            <v>41906</v>
          </cell>
          <cell r="AC91">
            <v>29585</v>
          </cell>
          <cell r="AD91">
            <v>36691</v>
          </cell>
          <cell r="AE91">
            <v>23534</v>
          </cell>
          <cell r="AF91">
            <v>19792</v>
          </cell>
          <cell r="AG91">
            <v>29360</v>
          </cell>
          <cell r="AH91">
            <v>27587</v>
          </cell>
          <cell r="AI91">
            <v>25465</v>
          </cell>
          <cell r="AJ91">
            <v>19796</v>
          </cell>
          <cell r="AK91">
            <v>108182</v>
          </cell>
          <cell r="AL91">
            <v>210170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318352</v>
          </cell>
          <cell r="EN91" t="e">
            <v>#VALUE!</v>
          </cell>
          <cell r="EO91" t="str">
            <v>平成30年度中に屋内運動場改修（照明のLED化予定）　平成32年3月改修完了予定
平成31年8月～芸術棟新築工事（平成31年度中は既設校舎使用予定）</v>
          </cell>
          <cell r="EP91" t="str">
            <v>国分高等学校</v>
          </cell>
          <cell r="EQ91" t="str">
            <v>211</v>
          </cell>
          <cell r="ER91">
            <v>0.17223484602566599</v>
          </cell>
          <cell r="ES91">
            <v>211</v>
          </cell>
          <cell r="ET91">
            <v>318352</v>
          </cell>
          <cell r="EU91" t="str">
            <v>業務用電力A</v>
          </cell>
          <cell r="EV91">
            <v>2142.7800000000002</v>
          </cell>
          <cell r="EW91">
            <v>13.37</v>
          </cell>
          <cell r="EX91">
            <v>12.44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108182</v>
          </cell>
          <cell r="FH91">
            <v>210170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8672599</v>
          </cell>
          <cell r="FR91">
            <v>1639.92</v>
          </cell>
          <cell r="FS91">
            <v>10.5</v>
          </cell>
          <cell r="FT91">
            <v>9.74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6712402</v>
          </cell>
          <cell r="GD91">
            <v>1960197</v>
          </cell>
          <cell r="GE91">
            <v>0.22602186495651422</v>
          </cell>
          <cell r="GG91">
            <v>0.22602186495651422</v>
          </cell>
          <cell r="GH91" t="str">
            <v>6600V</v>
          </cell>
          <cell r="GI91" t="str">
            <v>一回線受電方式</v>
          </cell>
          <cell r="GJ91" t="str">
            <v>九州電力（株）</v>
          </cell>
          <cell r="GK91" t="str">
            <v>あり</v>
          </cell>
          <cell r="GL91" t="str">
            <v>自動検針</v>
          </cell>
          <cell r="GM91" t="str">
            <v>小・中・高等学校</v>
          </cell>
          <cell r="GN91">
            <v>214</v>
          </cell>
          <cell r="GO9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2">
          <cell r="A92">
            <v>89</v>
          </cell>
          <cell r="B92">
            <v>17</v>
          </cell>
          <cell r="C92">
            <v>11</v>
          </cell>
          <cell r="F92" t="str">
            <v>教育庁②</v>
          </cell>
          <cell r="G92" t="str">
            <v>教育庁</v>
          </cell>
          <cell r="H92" t="str">
            <v>102720000127064121051894</v>
          </cell>
          <cell r="I92" t="str">
            <v>0911000049642100000000</v>
          </cell>
          <cell r="J92" t="str">
            <v>薩南工業高等学校</v>
          </cell>
          <cell r="K92" t="str">
            <v>南九州市知覧町郡５２３２番地</v>
          </cell>
          <cell r="L92" t="str">
            <v>九州電力（株）</v>
          </cell>
          <cell r="M92" t="str">
            <v>業務用電力Ａ</v>
          </cell>
          <cell r="N92">
            <v>128</v>
          </cell>
          <cell r="O92">
            <v>177189</v>
          </cell>
          <cell r="P92" t="str">
            <v>897-0302</v>
          </cell>
          <cell r="Q92" t="str">
            <v>南九州市</v>
          </cell>
          <cell r="R92" t="str">
            <v>知覧町郡5232番地</v>
          </cell>
          <cell r="S92" t="str">
            <v>鹿児島県立薩南工業高等学校</v>
          </cell>
          <cell r="T92" t="str">
            <v>鹿児島県立薩南工業高等学校　資金前渡職員</v>
          </cell>
          <cell r="U92" t="str">
            <v>村山</v>
          </cell>
          <cell r="V92" t="str">
            <v>0993－83－2214</v>
          </cell>
          <cell r="W92" t="str">
            <v>龍野(有限会社サウスウエスト）</v>
          </cell>
          <cell r="X92" t="str">
            <v>099－283－2723</v>
          </cell>
          <cell r="Y92">
            <v>11984</v>
          </cell>
          <cell r="Z92">
            <v>12842</v>
          </cell>
          <cell r="AA92">
            <v>15858</v>
          </cell>
          <cell r="AB92">
            <v>19174</v>
          </cell>
          <cell r="AC92">
            <v>17698</v>
          </cell>
          <cell r="AD92">
            <v>18443</v>
          </cell>
          <cell r="AE92">
            <v>12634</v>
          </cell>
          <cell r="AF92">
            <v>11951</v>
          </cell>
          <cell r="AG92">
            <v>15256</v>
          </cell>
          <cell r="AH92">
            <v>16792</v>
          </cell>
          <cell r="AI92">
            <v>13823</v>
          </cell>
          <cell r="AJ92">
            <v>10734</v>
          </cell>
          <cell r="AK92">
            <v>55315</v>
          </cell>
          <cell r="AL92">
            <v>121874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177189</v>
          </cell>
          <cell r="EN92" t="e">
            <v>#VALUE!</v>
          </cell>
          <cell r="EO92">
            <v>0</v>
          </cell>
          <cell r="EP92" t="str">
            <v>薩南工業高等学校</v>
          </cell>
          <cell r="EQ92" t="str">
            <v>128</v>
          </cell>
          <cell r="ER92">
            <v>0.15802386558219178</v>
          </cell>
          <cell r="ES92">
            <v>128</v>
          </cell>
          <cell r="ET92">
            <v>177189</v>
          </cell>
          <cell r="EU92" t="str">
            <v>業務用電力A-1</v>
          </cell>
          <cell r="EV92">
            <v>1416.78</v>
          </cell>
          <cell r="EW92">
            <v>18.98</v>
          </cell>
          <cell r="EX92">
            <v>17.53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55315</v>
          </cell>
          <cell r="FH92">
            <v>121874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5036077</v>
          </cell>
          <cell r="FR92">
            <v>1639.92</v>
          </cell>
          <cell r="FS92">
            <v>10.5</v>
          </cell>
          <cell r="FT92">
            <v>9.74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3908939</v>
          </cell>
          <cell r="GD92">
            <v>1127138</v>
          </cell>
          <cell r="GE92">
            <v>0.22381270183120716</v>
          </cell>
          <cell r="GG92">
            <v>0.22381270183120716</v>
          </cell>
          <cell r="GH92" t="str">
            <v>6600V</v>
          </cell>
          <cell r="GI92" t="str">
            <v>一回線受電方式</v>
          </cell>
          <cell r="GJ92" t="str">
            <v>九州電力（株）</v>
          </cell>
          <cell r="GK92" t="str">
            <v>あり</v>
          </cell>
          <cell r="GL92" t="str">
            <v>自動検針</v>
          </cell>
          <cell r="GM92" t="str">
            <v>小・中・高等学校</v>
          </cell>
          <cell r="GN92">
            <v>149</v>
          </cell>
          <cell r="GO9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3">
          <cell r="A93">
            <v>90</v>
          </cell>
          <cell r="B93">
            <v>21</v>
          </cell>
          <cell r="C93">
            <v>11</v>
          </cell>
          <cell r="F93" t="str">
            <v>教育庁③</v>
          </cell>
          <cell r="G93" t="str">
            <v>教育庁</v>
          </cell>
          <cell r="H93" t="str">
            <v>100400000319564112941114</v>
          </cell>
          <cell r="I93" t="str">
            <v>0911000046843100000000</v>
          </cell>
          <cell r="J93" t="str">
            <v>出水高等学校</v>
          </cell>
          <cell r="K93" t="str">
            <v>出水市西出水町1700番地</v>
          </cell>
          <cell r="L93" t="str">
            <v>九州電力（株）</v>
          </cell>
          <cell r="M93" t="str">
            <v>業務用</v>
          </cell>
          <cell r="N93">
            <v>153</v>
          </cell>
          <cell r="O93">
            <v>224543</v>
          </cell>
          <cell r="P93" t="str">
            <v>899-0213</v>
          </cell>
          <cell r="Q93" t="str">
            <v>出水市</v>
          </cell>
          <cell r="R93" t="str">
            <v>西出水町1700番地</v>
          </cell>
          <cell r="S93">
            <v>0</v>
          </cell>
          <cell r="T93" t="str">
            <v>鹿児島県立出水高等学校　校長　海江田浩二</v>
          </cell>
          <cell r="U93" t="str">
            <v>飛田　泰行</v>
          </cell>
          <cell r="V93" t="str">
            <v>0996-62-0281</v>
          </cell>
          <cell r="W93" t="str">
            <v>三反田　公二</v>
          </cell>
          <cell r="X93" t="str">
            <v>0996-62-1741</v>
          </cell>
          <cell r="Y93">
            <v>14159</v>
          </cell>
          <cell r="Z93">
            <v>15464</v>
          </cell>
          <cell r="AA93">
            <v>17280</v>
          </cell>
          <cell r="AB93">
            <v>25263</v>
          </cell>
          <cell r="AC93">
            <v>19075</v>
          </cell>
          <cell r="AD93">
            <v>20214</v>
          </cell>
          <cell r="AE93">
            <v>16020</v>
          </cell>
          <cell r="AF93">
            <v>14075</v>
          </cell>
          <cell r="AG93">
            <v>23008</v>
          </cell>
          <cell r="AH93">
            <v>24294</v>
          </cell>
          <cell r="AI93">
            <v>20351</v>
          </cell>
          <cell r="AJ93">
            <v>15340</v>
          </cell>
          <cell r="AK93">
            <v>64552</v>
          </cell>
          <cell r="AL93">
            <v>159991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224543</v>
          </cell>
          <cell r="EN93" t="e">
            <v>#VALUE!</v>
          </cell>
          <cell r="EO93">
            <v>0</v>
          </cell>
          <cell r="EP93" t="str">
            <v>出水高等学校</v>
          </cell>
          <cell r="EQ93" t="str">
            <v>153</v>
          </cell>
          <cell r="ER93">
            <v>0.16753439579789298</v>
          </cell>
          <cell r="ES93">
            <v>153</v>
          </cell>
          <cell r="ET93">
            <v>224543</v>
          </cell>
          <cell r="EU93" t="str">
            <v>業務用電力A</v>
          </cell>
          <cell r="EV93">
            <v>2142.7800000000002</v>
          </cell>
          <cell r="EW93">
            <v>13.37</v>
          </cell>
          <cell r="EX93">
            <v>12.44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64552</v>
          </cell>
          <cell r="FH93">
            <v>159991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6197370</v>
          </cell>
          <cell r="FR93">
            <v>1639.92</v>
          </cell>
          <cell r="FS93">
            <v>10.5</v>
          </cell>
          <cell r="FT93">
            <v>9.74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4795367</v>
          </cell>
          <cell r="GD93">
            <v>1402003</v>
          </cell>
          <cell r="GE93">
            <v>0.22622547951792449</v>
          </cell>
          <cell r="GG93">
            <v>0.22622547951792449</v>
          </cell>
          <cell r="GH93" t="str">
            <v>6600V</v>
          </cell>
          <cell r="GI93" t="str">
            <v>一回線受電方式</v>
          </cell>
          <cell r="GJ93" t="str">
            <v>九州電力（株）</v>
          </cell>
          <cell r="GK93" t="str">
            <v>あり</v>
          </cell>
          <cell r="GL93" t="str">
            <v>自動検針</v>
          </cell>
          <cell r="GM93" t="str">
            <v>小・中・高等学校</v>
          </cell>
          <cell r="GN93">
            <v>157</v>
          </cell>
          <cell r="GO9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4">
          <cell r="A94">
            <v>91</v>
          </cell>
          <cell r="B94">
            <v>23</v>
          </cell>
          <cell r="C94">
            <v>11</v>
          </cell>
          <cell r="F94" t="str">
            <v>教育庁③</v>
          </cell>
          <cell r="G94" t="str">
            <v>教育庁</v>
          </cell>
          <cell r="H94" t="str">
            <v>106370000183464256474405</v>
          </cell>
          <cell r="I94" t="str">
            <v>0911000003760100000000</v>
          </cell>
          <cell r="J94" t="str">
            <v>霧島高等学校</v>
          </cell>
          <cell r="K94" t="str">
            <v>霧島市牧園町宿窪田３３０番地５</v>
          </cell>
          <cell r="L94" t="str">
            <v>九州電力（株）</v>
          </cell>
          <cell r="M94" t="str">
            <v>業務用電力Ａ</v>
          </cell>
          <cell r="N94">
            <v>105</v>
          </cell>
          <cell r="O94">
            <v>138931</v>
          </cell>
          <cell r="P94" t="str">
            <v>８９９－６５０７</v>
          </cell>
          <cell r="Q94" t="str">
            <v>霧島市</v>
          </cell>
          <cell r="R94" t="str">
            <v>牧園町宿窪田３３０－５</v>
          </cell>
          <cell r="S94" t="str">
            <v>鹿児島県立霧島高等学校</v>
          </cell>
          <cell r="T94" t="str">
            <v>鹿児島県立霧島高等学校</v>
          </cell>
          <cell r="U94" t="str">
            <v>西　広一郎</v>
          </cell>
          <cell r="V94" t="str">
            <v>０９９５－７６－００３９</v>
          </cell>
          <cell r="W94" t="str">
            <v>田中　守</v>
          </cell>
          <cell r="X94" t="str">
            <v>0995-64-1888</v>
          </cell>
          <cell r="Y94">
            <v>9465</v>
          </cell>
          <cell r="Z94">
            <v>10051</v>
          </cell>
          <cell r="AA94">
            <v>11490</v>
          </cell>
          <cell r="AB94">
            <v>13279</v>
          </cell>
          <cell r="AC94">
            <v>10655</v>
          </cell>
          <cell r="AD94">
            <v>12817</v>
          </cell>
          <cell r="AE94">
            <v>10450</v>
          </cell>
          <cell r="AF94">
            <v>10409</v>
          </cell>
          <cell r="AG94">
            <v>13894</v>
          </cell>
          <cell r="AH94">
            <v>14339</v>
          </cell>
          <cell r="AI94">
            <v>12107</v>
          </cell>
          <cell r="AJ94">
            <v>9975</v>
          </cell>
          <cell r="AK94">
            <v>36751</v>
          </cell>
          <cell r="AL94">
            <v>102180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138931</v>
          </cell>
          <cell r="EN94" t="e">
            <v>#VALUE!</v>
          </cell>
          <cell r="EO94" t="str">
            <v>特になし</v>
          </cell>
          <cell r="EP94" t="str">
            <v>霧島高等学校</v>
          </cell>
          <cell r="EQ94" t="str">
            <v>105</v>
          </cell>
          <cell r="ER94">
            <v>0.15104479234616222</v>
          </cell>
          <cell r="ES94">
            <v>105</v>
          </cell>
          <cell r="ET94">
            <v>138931</v>
          </cell>
          <cell r="EU94" t="str">
            <v>業務用電力A</v>
          </cell>
          <cell r="EV94">
            <v>2142.7800000000002</v>
          </cell>
          <cell r="EW94">
            <v>13.37</v>
          </cell>
          <cell r="EX94">
            <v>12.44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36751</v>
          </cell>
          <cell r="FH94">
            <v>102180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4057397</v>
          </cell>
          <cell r="FR94">
            <v>1639.92</v>
          </cell>
          <cell r="FS94">
            <v>10.5</v>
          </cell>
          <cell r="FT94">
            <v>9.74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3137473</v>
          </cell>
          <cell r="GD94">
            <v>919924</v>
          </cell>
          <cell r="GE94">
            <v>0.22672762857566076</v>
          </cell>
          <cell r="GG94">
            <v>0.22672762857566076</v>
          </cell>
          <cell r="GH94" t="str">
            <v>6600V</v>
          </cell>
          <cell r="GI94" t="str">
            <v>一回線受電方式</v>
          </cell>
          <cell r="GJ94" t="str">
            <v>九州電力（株）</v>
          </cell>
          <cell r="GK94" t="str">
            <v>あり</v>
          </cell>
          <cell r="GL94" t="str">
            <v>自動検針</v>
          </cell>
          <cell r="GM94" t="str">
            <v>小・中・高等学校</v>
          </cell>
          <cell r="GN94">
            <v>105</v>
          </cell>
          <cell r="GO9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5">
          <cell r="A95">
            <v>92</v>
          </cell>
          <cell r="B95">
            <v>42</v>
          </cell>
          <cell r="C95">
            <v>11</v>
          </cell>
          <cell r="F95" t="str">
            <v>教育庁①</v>
          </cell>
          <cell r="G95" t="str">
            <v>教育庁</v>
          </cell>
          <cell r="H95" t="str">
            <v>104920000265719755194618</v>
          </cell>
          <cell r="I95" t="str">
            <v>09-1100-0055-1751-0000-0000</v>
          </cell>
          <cell r="J95" t="str">
            <v>武岡台高等学校</v>
          </cell>
          <cell r="K95" t="str">
            <v>鹿児島市小野町３１７５番地</v>
          </cell>
          <cell r="L95" t="str">
            <v>九州電力（株）</v>
          </cell>
          <cell r="M95" t="str">
            <v>業務用電力Ａ－１</v>
          </cell>
          <cell r="N95">
            <v>239</v>
          </cell>
          <cell r="O95">
            <v>378135</v>
          </cell>
          <cell r="P95" t="str">
            <v>890-0022</v>
          </cell>
          <cell r="Q95" t="str">
            <v>鹿児島市</v>
          </cell>
          <cell r="R95" t="str">
            <v>小野町３１７５</v>
          </cell>
          <cell r="S95" t="str">
            <v>鹿児島県立武岡台高等学校　資金前渡職員</v>
          </cell>
          <cell r="T95" t="str">
            <v>鹿児島県立武岡台高等学校</v>
          </cell>
          <cell r="U95" t="str">
            <v>加治佐　由美</v>
          </cell>
          <cell r="V95" t="str">
            <v>099-281-5233</v>
          </cell>
          <cell r="W95" t="str">
            <v>九州電気保安協会　園田　博</v>
          </cell>
          <cell r="X95" t="str">
            <v>099-264-5804</v>
          </cell>
          <cell r="Y95">
            <v>21412</v>
          </cell>
          <cell r="Z95">
            <v>25637</v>
          </cell>
          <cell r="AA95">
            <v>31204</v>
          </cell>
          <cell r="AB95">
            <v>50637</v>
          </cell>
          <cell r="AC95">
            <v>37640</v>
          </cell>
          <cell r="AD95">
            <v>37456</v>
          </cell>
          <cell r="AE95">
            <v>26717</v>
          </cell>
          <cell r="AF95">
            <v>24448</v>
          </cell>
          <cell r="AG95">
            <v>32060</v>
          </cell>
          <cell r="AH95">
            <v>38747</v>
          </cell>
          <cell r="AI95">
            <v>32024</v>
          </cell>
          <cell r="AJ95">
            <v>20153</v>
          </cell>
          <cell r="AK95">
            <v>125733</v>
          </cell>
          <cell r="AL95">
            <v>252402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378135</v>
          </cell>
          <cell r="EN95" t="e">
            <v>#VALUE!</v>
          </cell>
          <cell r="EO95">
            <v>0</v>
          </cell>
          <cell r="EP95" t="str">
            <v>武岡台高等学校</v>
          </cell>
          <cell r="EQ95" t="str">
            <v>239</v>
          </cell>
          <cell r="ER95">
            <v>0.18061127987619649</v>
          </cell>
          <cell r="ES95">
            <v>239</v>
          </cell>
          <cell r="ET95">
            <v>378135</v>
          </cell>
          <cell r="EU95" t="str">
            <v>業務用電力A</v>
          </cell>
          <cell r="EV95">
            <v>2142.7800000000002</v>
          </cell>
          <cell r="EW95">
            <v>13.37</v>
          </cell>
          <cell r="EX95">
            <v>12.44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125733</v>
          </cell>
          <cell r="FH95">
            <v>252402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10044600</v>
          </cell>
          <cell r="FR95">
            <v>1639.92</v>
          </cell>
          <cell r="FS95">
            <v>10.5</v>
          </cell>
          <cell r="FT95">
            <v>9.74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7776388</v>
          </cell>
          <cell r="GD95">
            <v>2268212</v>
          </cell>
          <cell r="GE95">
            <v>0.22581406925113989</v>
          </cell>
          <cell r="GG95">
            <v>0.22581406925113989</v>
          </cell>
          <cell r="GH95" t="str">
            <v>6600V</v>
          </cell>
          <cell r="GI95" t="str">
            <v>一回線受電方式</v>
          </cell>
          <cell r="GJ95" t="str">
            <v>九州電力（株）</v>
          </cell>
          <cell r="GK95" t="str">
            <v>あり</v>
          </cell>
          <cell r="GL95" t="str">
            <v>自動検針</v>
          </cell>
          <cell r="GM95" t="str">
            <v>小・中・高等学校</v>
          </cell>
          <cell r="GN95">
            <v>244</v>
          </cell>
          <cell r="GO9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6">
          <cell r="A96">
            <v>93</v>
          </cell>
          <cell r="B96">
            <v>43</v>
          </cell>
          <cell r="C96">
            <v>11</v>
          </cell>
          <cell r="F96" t="str">
            <v>教育庁①</v>
          </cell>
          <cell r="G96" t="str">
            <v>教育庁</v>
          </cell>
          <cell r="H96" t="str">
            <v>105560000150664284746603</v>
          </cell>
          <cell r="I96" t="str">
            <v>0911000029544100000000</v>
          </cell>
          <cell r="J96" t="str">
            <v>指宿高等学校</v>
          </cell>
          <cell r="K96" t="str">
            <v>指宿市十町２３６</v>
          </cell>
          <cell r="L96" t="str">
            <v>九州電力（株）</v>
          </cell>
          <cell r="M96" t="str">
            <v>業務用電力Ａ</v>
          </cell>
          <cell r="N96">
            <v>118</v>
          </cell>
          <cell r="O96">
            <v>216380</v>
          </cell>
          <cell r="P96" t="str">
            <v>891-0402</v>
          </cell>
          <cell r="Q96" t="str">
            <v>指宿市</v>
          </cell>
          <cell r="R96" t="str">
            <v>十町２３６</v>
          </cell>
          <cell r="S96" t="str">
            <v>イブスキコウトウガッコウ</v>
          </cell>
          <cell r="T96" t="str">
            <v>指宿高等学校　校長　牧　陽一</v>
          </cell>
          <cell r="U96" t="str">
            <v>内田</v>
          </cell>
          <cell r="V96" t="str">
            <v>0993-22-3535</v>
          </cell>
          <cell r="W96" t="str">
            <v>中原</v>
          </cell>
          <cell r="X96" t="str">
            <v>0993-58-7890</v>
          </cell>
          <cell r="Y96">
            <v>11732</v>
          </cell>
          <cell r="Z96">
            <v>12562</v>
          </cell>
          <cell r="AA96">
            <v>17316</v>
          </cell>
          <cell r="AB96">
            <v>29521</v>
          </cell>
          <cell r="AC96">
            <v>24012</v>
          </cell>
          <cell r="AD96">
            <v>25498</v>
          </cell>
          <cell r="AE96">
            <v>14154</v>
          </cell>
          <cell r="AF96">
            <v>11973</v>
          </cell>
          <cell r="AG96">
            <v>21150</v>
          </cell>
          <cell r="AH96">
            <v>20856</v>
          </cell>
          <cell r="AI96">
            <v>15847</v>
          </cell>
          <cell r="AJ96">
            <v>11759</v>
          </cell>
          <cell r="AK96">
            <v>79031</v>
          </cell>
          <cell r="AL96">
            <v>137349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216380</v>
          </cell>
          <cell r="EN96">
            <v>0.20939305774437306</v>
          </cell>
          <cell r="EO96" t="str">
            <v>　　　　　　　　　　　　　　　　　　　　　　　　　　　　　　　　　　　　　　　　　　　　　　　空調設備改修</v>
          </cell>
          <cell r="EP96" t="str">
            <v>指宿高等学校</v>
          </cell>
          <cell r="EQ96" t="str">
            <v>118</v>
          </cell>
          <cell r="ER96">
            <v>0.20932977323736554</v>
          </cell>
          <cell r="ES96">
            <v>118</v>
          </cell>
          <cell r="ET96">
            <v>216380</v>
          </cell>
          <cell r="EU96" t="str">
            <v>業務用電力A</v>
          </cell>
          <cell r="EV96">
            <v>2142.7800000000002</v>
          </cell>
          <cell r="EW96">
            <v>13.37</v>
          </cell>
          <cell r="EX96">
            <v>12.44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79031</v>
          </cell>
          <cell r="FH96">
            <v>137349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5344316</v>
          </cell>
          <cell r="FR96">
            <v>1639.92</v>
          </cell>
          <cell r="FS96">
            <v>10.5</v>
          </cell>
          <cell r="FT96">
            <v>9.74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4141412</v>
          </cell>
          <cell r="GD96">
            <v>1202904</v>
          </cell>
          <cell r="GE96">
            <v>0.22508100194674119</v>
          </cell>
          <cell r="GG96">
            <v>0.22508100194674119</v>
          </cell>
          <cell r="GH96" t="str">
            <v>6600V</v>
          </cell>
          <cell r="GI96" t="str">
            <v>一回線受電方式</v>
          </cell>
          <cell r="GJ96" t="str">
            <v>九州電力（株）</v>
          </cell>
          <cell r="GK96" t="str">
            <v>あり</v>
          </cell>
          <cell r="GL96" t="str">
            <v>自動検針</v>
          </cell>
          <cell r="GM96" t="str">
            <v>小・中・高等学校</v>
          </cell>
          <cell r="GN96">
            <v>121</v>
          </cell>
          <cell r="GO96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97">
          <cell r="A97">
            <v>94</v>
          </cell>
          <cell r="B97">
            <v>34</v>
          </cell>
          <cell r="C97">
            <v>11</v>
          </cell>
          <cell r="F97" t="str">
            <v>教育庁①</v>
          </cell>
          <cell r="G97" t="str">
            <v>教育庁</v>
          </cell>
          <cell r="H97" t="str">
            <v>100290000139564212143737</v>
          </cell>
          <cell r="I97" t="str">
            <v>0911000043327100000000</v>
          </cell>
          <cell r="J97" t="str">
            <v>県立博物館</v>
          </cell>
          <cell r="K97" t="str">
            <v>鹿児島市城山町１番１号</v>
          </cell>
          <cell r="L97" t="str">
            <v>九州電力（株）</v>
          </cell>
          <cell r="M97" t="str">
            <v>その他</v>
          </cell>
          <cell r="N97">
            <v>82</v>
          </cell>
          <cell r="O97">
            <v>109094</v>
          </cell>
          <cell r="P97" t="str">
            <v>892-0853</v>
          </cell>
          <cell r="Q97" t="str">
            <v>鹿児島市</v>
          </cell>
          <cell r="R97" t="str">
            <v>城山町１番１号</v>
          </cell>
          <cell r="S97" t="str">
            <v>鹿児島県立博物館　資金前途職員</v>
          </cell>
          <cell r="T97" t="str">
            <v>鹿児島県立博物館</v>
          </cell>
          <cell r="U97" t="str">
            <v>外園</v>
          </cell>
          <cell r="V97" t="str">
            <v>223-6050</v>
          </cell>
          <cell r="W97" t="str">
            <v>九州電気保安協会　川添</v>
          </cell>
          <cell r="X97" t="str">
            <v>264-5804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2854</v>
          </cell>
          <cell r="CO97">
            <v>0</v>
          </cell>
          <cell r="CP97">
            <v>4984</v>
          </cell>
          <cell r="CQ97">
            <v>0</v>
          </cell>
          <cell r="CR97">
            <v>3753</v>
          </cell>
          <cell r="CS97">
            <v>0</v>
          </cell>
          <cell r="CT97">
            <v>4696</v>
          </cell>
          <cell r="CU97">
            <v>0</v>
          </cell>
          <cell r="CV97">
            <v>2365</v>
          </cell>
          <cell r="CW97">
            <v>0</v>
          </cell>
          <cell r="CX97">
            <v>6096</v>
          </cell>
          <cell r="CY97">
            <v>5029</v>
          </cell>
          <cell r="CZ97">
            <v>0</v>
          </cell>
          <cell r="DA97">
            <v>8052</v>
          </cell>
          <cell r="DB97">
            <v>0</v>
          </cell>
          <cell r="DC97">
            <v>4122</v>
          </cell>
          <cell r="DD97">
            <v>0</v>
          </cell>
          <cell r="DE97">
            <v>8664</v>
          </cell>
          <cell r="DF97">
            <v>0</v>
          </cell>
          <cell r="DG97">
            <v>3310</v>
          </cell>
          <cell r="DH97">
            <v>0</v>
          </cell>
          <cell r="DI97">
            <v>5992</v>
          </cell>
          <cell r="DJ97">
            <v>0</v>
          </cell>
          <cell r="DK97">
            <v>0</v>
          </cell>
          <cell r="DL97">
            <v>2978</v>
          </cell>
          <cell r="DM97">
            <v>0</v>
          </cell>
          <cell r="DN97">
            <v>4342</v>
          </cell>
          <cell r="DO97">
            <v>0</v>
          </cell>
          <cell r="DP97">
            <v>2390</v>
          </cell>
          <cell r="DQ97">
            <v>0</v>
          </cell>
          <cell r="DR97">
            <v>4389</v>
          </cell>
          <cell r="DS97">
            <v>0</v>
          </cell>
          <cell r="DT97">
            <v>2887</v>
          </cell>
          <cell r="DU97">
            <v>0</v>
          </cell>
          <cell r="DV97">
            <v>5341</v>
          </cell>
          <cell r="DW97">
            <v>0</v>
          </cell>
          <cell r="DX97">
            <v>4263</v>
          </cell>
          <cell r="DY97">
            <v>0</v>
          </cell>
          <cell r="DZ97">
            <v>6065</v>
          </cell>
          <cell r="EA97">
            <v>0</v>
          </cell>
          <cell r="EB97">
            <v>3112</v>
          </cell>
          <cell r="EC97">
            <v>0</v>
          </cell>
          <cell r="ED97">
            <v>5787</v>
          </cell>
          <cell r="EE97">
            <v>0</v>
          </cell>
          <cell r="EF97">
            <v>2194</v>
          </cell>
          <cell r="EG97">
            <v>0</v>
          </cell>
          <cell r="EH97">
            <v>5429</v>
          </cell>
          <cell r="EI97">
            <v>12461</v>
          </cell>
          <cell r="EJ97">
            <v>26796</v>
          </cell>
          <cell r="EK97">
            <v>22708</v>
          </cell>
          <cell r="EL97">
            <v>47129</v>
          </cell>
          <cell r="EM97">
            <v>109094</v>
          </cell>
          <cell r="EN97" t="e">
            <v>#VALUE!</v>
          </cell>
          <cell r="EO97">
            <v>0</v>
          </cell>
          <cell r="EP97" t="str">
            <v>県立博物館</v>
          </cell>
          <cell r="EQ97" t="str">
            <v>82</v>
          </cell>
          <cell r="ER97">
            <v>0.15187381668337233</v>
          </cell>
          <cell r="ES97">
            <v>82</v>
          </cell>
          <cell r="ET97">
            <v>109094</v>
          </cell>
          <cell r="EU97" t="str">
            <v>業務用休日エコノミー電力A</v>
          </cell>
          <cell r="EV97">
            <v>2142.7800000000002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10.67</v>
          </cell>
          <cell r="FD97">
            <v>9.98</v>
          </cell>
          <cell r="FE97">
            <v>14.49</v>
          </cell>
          <cell r="FF97">
            <v>13.47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12461</v>
          </cell>
          <cell r="FN97">
            <v>26796</v>
          </cell>
          <cell r="FO97">
            <v>22708</v>
          </cell>
          <cell r="FP97">
            <v>47129</v>
          </cell>
          <cell r="FQ97">
            <v>3156470</v>
          </cell>
          <cell r="FR97">
            <v>1821.36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9.06</v>
          </cell>
          <cell r="FZ97">
            <v>8.48</v>
          </cell>
          <cell r="GA97">
            <v>12.31</v>
          </cell>
          <cell r="GB97">
            <v>11.44</v>
          </cell>
          <cell r="GC97">
            <v>2682203</v>
          </cell>
          <cell r="GD97">
            <v>474267</v>
          </cell>
          <cell r="GE97">
            <v>0.15025233884687639</v>
          </cell>
          <cell r="GG97">
            <v>0.15025233884687639</v>
          </cell>
          <cell r="GH97" t="str">
            <v>6600V</v>
          </cell>
          <cell r="GI97" t="str">
            <v>一回線受電方式</v>
          </cell>
          <cell r="GJ97" t="str">
            <v>九州電力（株）</v>
          </cell>
          <cell r="GK97" t="str">
            <v>あり</v>
          </cell>
          <cell r="GL97" t="str">
            <v>自動検針</v>
          </cell>
          <cell r="GM97" t="str">
            <v>博物館</v>
          </cell>
          <cell r="GN97">
            <v>70</v>
          </cell>
          <cell r="GO9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8">
          <cell r="A98">
            <v>95</v>
          </cell>
          <cell r="B98">
            <v>45</v>
          </cell>
          <cell r="C98">
            <v>11</v>
          </cell>
          <cell r="F98" t="str">
            <v>教育庁③</v>
          </cell>
          <cell r="G98" t="str">
            <v>教育庁</v>
          </cell>
          <cell r="H98" t="str">
            <v>105290000162264279930880</v>
          </cell>
          <cell r="I98" t="str">
            <v>0911000017907100000000</v>
          </cell>
          <cell r="J98" t="str">
            <v>志布志高等学校</v>
          </cell>
          <cell r="K98" t="str">
            <v>志布志市志布志町安楽178番地</v>
          </cell>
          <cell r="L98" t="str">
            <v>九州電力（株）</v>
          </cell>
          <cell r="M98" t="str">
            <v>業務用</v>
          </cell>
          <cell r="N98">
            <v>114</v>
          </cell>
          <cell r="O98">
            <v>186326</v>
          </cell>
          <cell r="P98" t="str">
            <v>899-7104</v>
          </cell>
          <cell r="Q98" t="str">
            <v>志布志市</v>
          </cell>
          <cell r="R98" t="str">
            <v>志布志町安楽178番地</v>
          </cell>
          <cell r="S98" t="str">
            <v>鹿児島県立志布志高等学校</v>
          </cell>
          <cell r="T98" t="str">
            <v>資金前渡職員</v>
          </cell>
          <cell r="U98" t="str">
            <v>南脇</v>
          </cell>
          <cell r="V98" t="str">
            <v>099-472-0200</v>
          </cell>
          <cell r="W98" t="str">
            <v>牧原</v>
          </cell>
          <cell r="X98" t="str">
            <v>099-473-3710</v>
          </cell>
          <cell r="Y98">
            <v>10742</v>
          </cell>
          <cell r="Z98">
            <v>11821</v>
          </cell>
          <cell r="AA98">
            <v>15466</v>
          </cell>
          <cell r="AB98">
            <v>24782</v>
          </cell>
          <cell r="AC98">
            <v>20327</v>
          </cell>
          <cell r="AD98">
            <v>19432</v>
          </cell>
          <cell r="AE98">
            <v>14099</v>
          </cell>
          <cell r="AF98">
            <v>10415</v>
          </cell>
          <cell r="AG98">
            <v>15736</v>
          </cell>
          <cell r="AH98">
            <v>17504</v>
          </cell>
          <cell r="AI98">
            <v>14065</v>
          </cell>
          <cell r="AJ98">
            <v>11937</v>
          </cell>
          <cell r="AK98">
            <v>64541</v>
          </cell>
          <cell r="AL98">
            <v>121785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186326</v>
          </cell>
          <cell r="EN98">
            <v>0.21601945602541195</v>
          </cell>
          <cell r="EO98" t="str">
            <v>現在のところ予定なし。</v>
          </cell>
          <cell r="EP98" t="str">
            <v>志布志高等学校</v>
          </cell>
          <cell r="EQ98" t="str">
            <v>114</v>
          </cell>
          <cell r="ER98">
            <v>0.18657974845790276</v>
          </cell>
          <cell r="ES98">
            <v>114</v>
          </cell>
          <cell r="ET98">
            <v>186326</v>
          </cell>
          <cell r="EU98" t="str">
            <v>業務用電力A</v>
          </cell>
          <cell r="EV98">
            <v>2142.7800000000002</v>
          </cell>
          <cell r="EW98">
            <v>13.37</v>
          </cell>
          <cell r="EX98">
            <v>12.44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64541</v>
          </cell>
          <cell r="FH98">
            <v>121785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4869543</v>
          </cell>
          <cell r="FR98">
            <v>1639.92</v>
          </cell>
          <cell r="FS98">
            <v>10.5</v>
          </cell>
          <cell r="FT98">
            <v>9.74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3770765</v>
          </cell>
          <cell r="GD98">
            <v>1098778</v>
          </cell>
          <cell r="GE98">
            <v>0.22564294021020037</v>
          </cell>
          <cell r="GG98">
            <v>0.22564294021020037</v>
          </cell>
          <cell r="GH98" t="str">
            <v>6600V</v>
          </cell>
          <cell r="GI98" t="str">
            <v>一回線受電方式</v>
          </cell>
          <cell r="GJ98" t="str">
            <v>九州電力（株）</v>
          </cell>
          <cell r="GK98" t="str">
            <v>あり</v>
          </cell>
          <cell r="GL98" t="str">
            <v>自動検針</v>
          </cell>
          <cell r="GM98" t="str">
            <v>小・中・高等学校</v>
          </cell>
          <cell r="GN98">
            <v>115</v>
          </cell>
          <cell r="GO9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9">
          <cell r="A99">
            <v>96</v>
          </cell>
          <cell r="B99">
            <v>70</v>
          </cell>
          <cell r="C99">
            <v>11</v>
          </cell>
          <cell r="F99" t="str">
            <v>教育庁③</v>
          </cell>
          <cell r="G99" t="str">
            <v>教育庁</v>
          </cell>
          <cell r="H99" t="str">
            <v>100190000453264417911408</v>
          </cell>
          <cell r="I99" t="str">
            <v>0911000027943100000000</v>
          </cell>
          <cell r="J99" t="str">
            <v>大口高等学校</v>
          </cell>
          <cell r="K99" t="str">
            <v>伊佐市大口里２６７０</v>
          </cell>
          <cell r="L99" t="str">
            <v>九州電力（株）</v>
          </cell>
          <cell r="M99" t="str">
            <v>高圧実測制</v>
          </cell>
          <cell r="N99">
            <v>82</v>
          </cell>
          <cell r="O99">
            <v>136199</v>
          </cell>
          <cell r="P99" t="str">
            <v>0995-22-1441</v>
          </cell>
          <cell r="Q99" t="str">
            <v>伊佐市</v>
          </cell>
          <cell r="R99" t="str">
            <v>大口里２６７０</v>
          </cell>
          <cell r="S99" t="str">
            <v>鹿児島県立大口高等学校</v>
          </cell>
          <cell r="T99" t="str">
            <v>校長　大塚貞敏</v>
          </cell>
          <cell r="U99" t="str">
            <v>緒方　亜沙美</v>
          </cell>
          <cell r="V99" t="str">
            <v>0995-22-1441</v>
          </cell>
          <cell r="W99" t="str">
            <v>九州電気保安協会　渡口昇</v>
          </cell>
          <cell r="X99" t="str">
            <v>0996-62-2388</v>
          </cell>
          <cell r="Y99">
            <v>8056</v>
          </cell>
          <cell r="Z99">
            <v>8350</v>
          </cell>
          <cell r="AA99">
            <v>10308</v>
          </cell>
          <cell r="AB99">
            <v>16591</v>
          </cell>
          <cell r="AC99">
            <v>13234</v>
          </cell>
          <cell r="AD99">
            <v>14363</v>
          </cell>
          <cell r="AE99">
            <v>9613</v>
          </cell>
          <cell r="AF99">
            <v>9110</v>
          </cell>
          <cell r="AG99">
            <v>12918</v>
          </cell>
          <cell r="AH99">
            <v>12995</v>
          </cell>
          <cell r="AI99">
            <v>10858</v>
          </cell>
          <cell r="AJ99">
            <v>9803</v>
          </cell>
          <cell r="AK99">
            <v>44188</v>
          </cell>
          <cell r="AL99">
            <v>92011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136199</v>
          </cell>
          <cell r="EN99" t="e">
            <v>#VALUE!</v>
          </cell>
          <cell r="EO99">
            <v>0</v>
          </cell>
          <cell r="EP99" t="str">
            <v>大口高等学校</v>
          </cell>
          <cell r="EQ99" t="str">
            <v>82</v>
          </cell>
          <cell r="ER99">
            <v>0.1896076957344916</v>
          </cell>
          <cell r="ES99">
            <v>82</v>
          </cell>
          <cell r="ET99">
            <v>136199</v>
          </cell>
          <cell r="EU99" t="str">
            <v>業務用電力A</v>
          </cell>
          <cell r="EV99">
            <v>2142.7800000000002</v>
          </cell>
          <cell r="EW99">
            <v>13.37</v>
          </cell>
          <cell r="EX99">
            <v>12.44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44188</v>
          </cell>
          <cell r="FH99">
            <v>92011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3527631</v>
          </cell>
          <cell r="FR99">
            <v>1639.92</v>
          </cell>
          <cell r="FS99">
            <v>10.5</v>
          </cell>
          <cell r="FT99">
            <v>9.74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2731790</v>
          </cell>
          <cell r="GD99">
            <v>795841</v>
          </cell>
          <cell r="GE99">
            <v>0.225602110878377</v>
          </cell>
          <cell r="GG99">
            <v>0.225602110878377</v>
          </cell>
          <cell r="GH99" t="str">
            <v>6600V</v>
          </cell>
          <cell r="GI99" t="str">
            <v>一回線受電方式</v>
          </cell>
          <cell r="GJ99" t="str">
            <v>九州電力（株）</v>
          </cell>
          <cell r="GK99" t="str">
            <v>あり</v>
          </cell>
          <cell r="GL99" t="str">
            <v>自動検針</v>
          </cell>
          <cell r="GM99" t="str">
            <v>小・中・高等学校</v>
          </cell>
          <cell r="GN99">
            <v>91</v>
          </cell>
          <cell r="GO9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0">
          <cell r="A100">
            <v>97</v>
          </cell>
          <cell r="B100">
            <v>31</v>
          </cell>
          <cell r="C100">
            <v>11</v>
          </cell>
          <cell r="F100" t="str">
            <v>教育庁③</v>
          </cell>
          <cell r="G100" t="str">
            <v>教育庁</v>
          </cell>
          <cell r="H100" t="str">
            <v>106300000268318841550031</v>
          </cell>
          <cell r="I100" t="str">
            <v>0911000003855100000000</v>
          </cell>
          <cell r="J100" t="str">
            <v>加治木工業高等学校</v>
          </cell>
          <cell r="K100" t="str">
            <v>姶良市加治木町新富町１３１番地</v>
          </cell>
          <cell r="L100" t="str">
            <v>九州電力（株）</v>
          </cell>
          <cell r="M100" t="str">
            <v>新電力</v>
          </cell>
          <cell r="N100">
            <v>238</v>
          </cell>
          <cell r="O100">
            <v>335653</v>
          </cell>
          <cell r="P100" t="str">
            <v>899-5211</v>
          </cell>
          <cell r="Q100" t="str">
            <v>姶良市</v>
          </cell>
          <cell r="R100" t="str">
            <v>加治木町新富町１３１番地</v>
          </cell>
          <cell r="S100" t="str">
            <v>加治木工業高等学校</v>
          </cell>
          <cell r="T100" t="str">
            <v>鹿児島県立加治木工業高等学校　校長　大山良一</v>
          </cell>
          <cell r="U100" t="str">
            <v>山角</v>
          </cell>
          <cell r="V100" t="str">
            <v>０９９５－６２－３１６６</v>
          </cell>
          <cell r="W100">
            <v>0</v>
          </cell>
          <cell r="X100">
            <v>0</v>
          </cell>
          <cell r="Y100">
            <v>23569</v>
          </cell>
          <cell r="Z100">
            <v>25592</v>
          </cell>
          <cell r="AA100">
            <v>30463</v>
          </cell>
          <cell r="AB100">
            <v>40593</v>
          </cell>
          <cell r="AC100">
            <v>33988</v>
          </cell>
          <cell r="AD100">
            <v>38428</v>
          </cell>
          <cell r="AE100">
            <v>26602</v>
          </cell>
          <cell r="AF100">
            <v>23303</v>
          </cell>
          <cell r="AG100">
            <v>26074</v>
          </cell>
          <cell r="AH100">
            <v>25514</v>
          </cell>
          <cell r="AI100">
            <v>21532</v>
          </cell>
          <cell r="AJ100">
            <v>19995</v>
          </cell>
          <cell r="AK100">
            <v>113009</v>
          </cell>
          <cell r="AL100">
            <v>222644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335653</v>
          </cell>
          <cell r="EN100" t="e">
            <v>#VALUE!</v>
          </cell>
          <cell r="EO100" t="str">
            <v>特に予定なし</v>
          </cell>
          <cell r="EP100" t="str">
            <v>加治木工業高等学校</v>
          </cell>
          <cell r="EQ100" t="str">
            <v>238</v>
          </cell>
          <cell r="ER100">
            <v>0.16099391811519129</v>
          </cell>
          <cell r="ES100">
            <v>238</v>
          </cell>
          <cell r="ET100">
            <v>335653</v>
          </cell>
          <cell r="EU100" t="str">
            <v>業務用電力A</v>
          </cell>
          <cell r="EV100">
            <v>2142.7800000000002</v>
          </cell>
          <cell r="EW100">
            <v>13.37</v>
          </cell>
          <cell r="EX100">
            <v>12.44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113009</v>
          </cell>
          <cell r="FH100">
            <v>222644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9482434</v>
          </cell>
          <cell r="FR100">
            <v>1639.92</v>
          </cell>
          <cell r="FS100">
            <v>10.5</v>
          </cell>
          <cell r="FT100">
            <v>9.74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7336216</v>
          </cell>
          <cell r="GD100">
            <v>2146218</v>
          </cell>
          <cell r="GE100">
            <v>0.22633619174148745</v>
          </cell>
          <cell r="GG100">
            <v>0.22633619174148745</v>
          </cell>
          <cell r="GH100" t="str">
            <v>6600V</v>
          </cell>
          <cell r="GI100" t="str">
            <v>一回線受電方式</v>
          </cell>
          <cell r="GJ100" t="str">
            <v>九州電力（株）</v>
          </cell>
          <cell r="GK100" t="str">
            <v>あり</v>
          </cell>
          <cell r="GL100" t="str">
            <v>自動検針</v>
          </cell>
          <cell r="GM100" t="str">
            <v>小・中・高等学校</v>
          </cell>
          <cell r="GN100">
            <v>202</v>
          </cell>
          <cell r="GO100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101">
          <cell r="A101">
            <v>98</v>
          </cell>
          <cell r="B101">
            <v>27</v>
          </cell>
          <cell r="C101">
            <v>11</v>
          </cell>
          <cell r="F101" t="str">
            <v>教育庁④</v>
          </cell>
          <cell r="G101" t="str">
            <v>教育庁</v>
          </cell>
          <cell r="H101" t="str">
            <v>107970000231064332029923</v>
          </cell>
          <cell r="I101" t="str">
            <v>0911000101620100000000</v>
          </cell>
          <cell r="J101" t="str">
            <v>鹿児島聾学校</v>
          </cell>
          <cell r="K101" t="str">
            <v>鹿児島市下伊敷一丁目52番27号</v>
          </cell>
          <cell r="L101" t="str">
            <v>九州電力（株）</v>
          </cell>
          <cell r="M101" t="str">
            <v>業務用</v>
          </cell>
          <cell r="N101">
            <v>138</v>
          </cell>
          <cell r="O101">
            <v>286027</v>
          </cell>
          <cell r="P101" t="str">
            <v>890-0005</v>
          </cell>
          <cell r="Q101" t="str">
            <v>鹿児島市</v>
          </cell>
          <cell r="R101" t="str">
            <v>下伊敷一丁目52番27号</v>
          </cell>
          <cell r="S101" t="str">
            <v>鹿児島県立鹿児島聾学校</v>
          </cell>
          <cell r="T101" t="str">
            <v>校長　中薗　紀夫</v>
          </cell>
          <cell r="U101" t="str">
            <v>一鷹</v>
          </cell>
          <cell r="V101" t="str">
            <v>099-228-2200</v>
          </cell>
          <cell r="W101" t="str">
            <v>山田</v>
          </cell>
          <cell r="X101" t="str">
            <v>099-264-5804</v>
          </cell>
          <cell r="Y101">
            <v>19426</v>
          </cell>
          <cell r="Z101">
            <v>30708</v>
          </cell>
          <cell r="AA101">
            <v>24899</v>
          </cell>
          <cell r="AB101">
            <v>27583</v>
          </cell>
          <cell r="AC101">
            <v>17398</v>
          </cell>
          <cell r="AD101">
            <v>27186</v>
          </cell>
          <cell r="AE101">
            <v>20832</v>
          </cell>
          <cell r="AF101">
            <v>22018</v>
          </cell>
          <cell r="AG101">
            <v>25356</v>
          </cell>
          <cell r="AH101">
            <v>27869</v>
          </cell>
          <cell r="AI101">
            <v>22768</v>
          </cell>
          <cell r="AJ101">
            <v>19984</v>
          </cell>
          <cell r="AK101">
            <v>72167</v>
          </cell>
          <cell r="AL101">
            <v>213860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286027</v>
          </cell>
          <cell r="EN101" t="e">
            <v>#VALUE!</v>
          </cell>
          <cell r="EO101">
            <v>0</v>
          </cell>
          <cell r="EP101" t="str">
            <v>鹿児島聾学校</v>
          </cell>
          <cell r="EQ101" t="str">
            <v>138</v>
          </cell>
          <cell r="ER101">
            <v>0.23660495665409303</v>
          </cell>
          <cell r="ES101">
            <v>138</v>
          </cell>
          <cell r="ET101">
            <v>286027</v>
          </cell>
          <cell r="EU101" t="str">
            <v>業務用電力A</v>
          </cell>
          <cell r="EV101">
            <v>2142.7800000000002</v>
          </cell>
          <cell r="EW101">
            <v>13.37</v>
          </cell>
          <cell r="EX101">
            <v>12.44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72167</v>
          </cell>
          <cell r="FH101">
            <v>213860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6641468</v>
          </cell>
          <cell r="FR101">
            <v>1639.92</v>
          </cell>
          <cell r="FS101">
            <v>10.5</v>
          </cell>
          <cell r="FT101">
            <v>9.74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5149101</v>
          </cell>
          <cell r="GD101">
            <v>1492367</v>
          </cell>
          <cell r="GE101">
            <v>0.22470438764441836</v>
          </cell>
          <cell r="GG101">
            <v>0.22470438764441836</v>
          </cell>
          <cell r="GH101" t="str">
            <v>6600V</v>
          </cell>
          <cell r="GI101" t="str">
            <v>一回線受電方式</v>
          </cell>
          <cell r="GJ101" t="str">
            <v>九州電力（株）</v>
          </cell>
          <cell r="GK101" t="str">
            <v>あり</v>
          </cell>
          <cell r="GL101" t="str">
            <v>自動検針</v>
          </cell>
          <cell r="GM101" t="str">
            <v>特別支援学校</v>
          </cell>
          <cell r="GN101">
            <v>158</v>
          </cell>
          <cell r="GO10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2">
          <cell r="A102">
            <v>99</v>
          </cell>
          <cell r="B102">
            <v>10</v>
          </cell>
          <cell r="C102">
            <v>11</v>
          </cell>
          <cell r="F102" t="str">
            <v>教育庁④</v>
          </cell>
          <cell r="G102" t="str">
            <v>教育庁</v>
          </cell>
          <cell r="H102" t="str">
            <v>106880000291964172663638</v>
          </cell>
          <cell r="I102" t="str">
            <v>0911000049343100000000</v>
          </cell>
          <cell r="J102" t="str">
            <v>南薩特別支援学校</v>
          </cell>
          <cell r="K102" t="str">
            <v>南さつま市金峰町尾下３２６番地</v>
          </cell>
          <cell r="L102" t="str">
            <v>九州電力（株）</v>
          </cell>
          <cell r="M102" t="str">
            <v>新電力</v>
          </cell>
          <cell r="N102">
            <v>112</v>
          </cell>
          <cell r="O102">
            <v>168143</v>
          </cell>
          <cell r="P102" t="str">
            <v>８９９－３４０３</v>
          </cell>
          <cell r="Q102" t="str">
            <v>南さつま市</v>
          </cell>
          <cell r="R102" t="str">
            <v>金峰町尾下３２６番地</v>
          </cell>
          <cell r="S102" t="str">
            <v>南薩養護学校</v>
          </cell>
          <cell r="T102" t="str">
            <v>鹿児島県立南薩養護学校</v>
          </cell>
          <cell r="U102" t="str">
            <v>中峯</v>
          </cell>
          <cell r="V102" t="str">
            <v>０９９３－７７－０１００</v>
          </cell>
          <cell r="W102" t="str">
            <v>坂元勇次</v>
          </cell>
          <cell r="X102" t="str">
            <v>０９０－５４８６－９２６６</v>
          </cell>
          <cell r="Y102">
            <v>11964</v>
          </cell>
          <cell r="Z102">
            <v>12377</v>
          </cell>
          <cell r="AA102">
            <v>15058</v>
          </cell>
          <cell r="AB102">
            <v>17446</v>
          </cell>
          <cell r="AC102">
            <v>12841</v>
          </cell>
          <cell r="AD102">
            <v>18246</v>
          </cell>
          <cell r="AE102">
            <v>12633</v>
          </cell>
          <cell r="AF102">
            <v>11891</v>
          </cell>
          <cell r="AG102">
            <v>13882</v>
          </cell>
          <cell r="AH102">
            <v>15029</v>
          </cell>
          <cell r="AI102">
            <v>14124</v>
          </cell>
          <cell r="AJ102">
            <v>12652</v>
          </cell>
          <cell r="AK102">
            <v>48533</v>
          </cell>
          <cell r="AL102">
            <v>119610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168143</v>
          </cell>
          <cell r="EN102" t="e">
            <v>#VALUE!</v>
          </cell>
          <cell r="EO102">
            <v>0</v>
          </cell>
          <cell r="EP102" t="str">
            <v>南薩養護学校</v>
          </cell>
          <cell r="EQ102" t="str">
            <v>112</v>
          </cell>
          <cell r="ER102">
            <v>0.17137862850619701</v>
          </cell>
          <cell r="ES102">
            <v>112</v>
          </cell>
          <cell r="ET102">
            <v>168143</v>
          </cell>
          <cell r="EU102" t="str">
            <v>業務用電力A</v>
          </cell>
          <cell r="EV102">
            <v>2142.7800000000002</v>
          </cell>
          <cell r="EW102">
            <v>13.37</v>
          </cell>
          <cell r="EX102">
            <v>12.44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48533</v>
          </cell>
          <cell r="FH102">
            <v>119610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4584746</v>
          </cell>
          <cell r="FR102">
            <v>1639.92</v>
          </cell>
          <cell r="FS102">
            <v>10.5</v>
          </cell>
          <cell r="FT102">
            <v>9.74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3548042</v>
          </cell>
          <cell r="GD102">
            <v>1036704</v>
          </cell>
          <cell r="GE102">
            <v>0.22612026925810069</v>
          </cell>
          <cell r="GF102" t="str">
            <v>使用量入力欄間違い</v>
          </cell>
          <cell r="GG102">
            <v>0.22612026925810069</v>
          </cell>
          <cell r="GH102" t="str">
            <v>6600V</v>
          </cell>
          <cell r="GI102" t="str">
            <v>一回線受電方式</v>
          </cell>
          <cell r="GJ102" t="str">
            <v>九州電力（株）</v>
          </cell>
          <cell r="GK102" t="str">
            <v>あり</v>
          </cell>
          <cell r="GL102" t="str">
            <v>自動検針</v>
          </cell>
          <cell r="GM102" t="str">
            <v>特別支援学校</v>
          </cell>
          <cell r="GN102">
            <v>120</v>
          </cell>
          <cell r="GO10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3">
          <cell r="A103">
            <v>100</v>
          </cell>
          <cell r="B103">
            <v>73</v>
          </cell>
          <cell r="C103">
            <v>11</v>
          </cell>
          <cell r="F103" t="str">
            <v>教育庁①</v>
          </cell>
          <cell r="G103" t="str">
            <v>教育庁</v>
          </cell>
          <cell r="H103" t="str">
            <v>19B00040277</v>
          </cell>
          <cell r="I103" t="str">
            <v>09-1100-0053-5381-0000-0000</v>
          </cell>
          <cell r="J103" t="str">
            <v>南薩少年自然の家</v>
          </cell>
          <cell r="K103" t="str">
            <v>南さつま市金峰町高橋３２５２</v>
          </cell>
          <cell r="L103" t="str">
            <v>九州電力（株）</v>
          </cell>
          <cell r="M103" t="str">
            <v>季時別</v>
          </cell>
          <cell r="N103">
            <v>90</v>
          </cell>
          <cell r="O103">
            <v>116110</v>
          </cell>
          <cell r="P103" t="str">
            <v>899-3404</v>
          </cell>
          <cell r="Q103" t="str">
            <v>南さつま市</v>
          </cell>
          <cell r="R103" t="str">
            <v>金峰町高橋3252</v>
          </cell>
          <cell r="S103" t="str">
            <v>南薩少年自然の家</v>
          </cell>
          <cell r="T103" t="str">
            <v>南薩少年自然の家</v>
          </cell>
          <cell r="U103" t="str">
            <v>下津　尚子</v>
          </cell>
          <cell r="V103" t="str">
            <v>0993-77-2500</v>
          </cell>
          <cell r="W103" t="str">
            <v>坂元　勇次</v>
          </cell>
          <cell r="X103" t="str">
            <v>090-5486-9266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4267</v>
          </cell>
          <cell r="AP103">
            <v>3612</v>
          </cell>
          <cell r="AQ103">
            <v>0</v>
          </cell>
          <cell r="AR103">
            <v>0</v>
          </cell>
          <cell r="AS103">
            <v>5857</v>
          </cell>
          <cell r="AT103">
            <v>4828</v>
          </cell>
          <cell r="AU103">
            <v>0</v>
          </cell>
          <cell r="AV103">
            <v>0</v>
          </cell>
          <cell r="AW103">
            <v>7403</v>
          </cell>
          <cell r="AX103">
            <v>4154</v>
          </cell>
          <cell r="AY103">
            <v>1301</v>
          </cell>
          <cell r="AZ103">
            <v>5036</v>
          </cell>
          <cell r="BA103">
            <v>0</v>
          </cell>
          <cell r="BB103">
            <v>5041</v>
          </cell>
          <cell r="BC103">
            <v>1679</v>
          </cell>
          <cell r="BD103">
            <v>5500</v>
          </cell>
          <cell r="BE103">
            <v>0</v>
          </cell>
          <cell r="BF103">
            <v>4493</v>
          </cell>
          <cell r="BG103">
            <v>1270</v>
          </cell>
          <cell r="BH103">
            <v>4514</v>
          </cell>
          <cell r="BI103">
            <v>0</v>
          </cell>
          <cell r="BJ103">
            <v>4243</v>
          </cell>
          <cell r="BK103">
            <v>0</v>
          </cell>
          <cell r="BL103">
            <v>0</v>
          </cell>
          <cell r="BM103">
            <v>5806</v>
          </cell>
          <cell r="BN103">
            <v>4416</v>
          </cell>
          <cell r="BO103">
            <v>0</v>
          </cell>
          <cell r="BP103">
            <v>0</v>
          </cell>
          <cell r="BQ103">
            <v>5487</v>
          </cell>
          <cell r="BR103">
            <v>4015</v>
          </cell>
          <cell r="BS103">
            <v>0</v>
          </cell>
          <cell r="BT103">
            <v>0</v>
          </cell>
          <cell r="BU103">
            <v>5119</v>
          </cell>
          <cell r="BV103">
            <v>4318</v>
          </cell>
          <cell r="BW103">
            <v>0</v>
          </cell>
          <cell r="BX103">
            <v>0</v>
          </cell>
          <cell r="BY103">
            <v>4164</v>
          </cell>
          <cell r="BZ103">
            <v>4016</v>
          </cell>
          <cell r="CA103">
            <v>0</v>
          </cell>
          <cell r="CB103">
            <v>0</v>
          </cell>
          <cell r="CC103">
            <v>4253</v>
          </cell>
          <cell r="CD103">
            <v>3487</v>
          </cell>
          <cell r="CE103">
            <v>0</v>
          </cell>
          <cell r="CF103">
            <v>0</v>
          </cell>
          <cell r="CG103">
            <v>4171</v>
          </cell>
          <cell r="CH103">
            <v>3660</v>
          </cell>
          <cell r="CI103">
            <v>4250</v>
          </cell>
          <cell r="CJ103">
            <v>15050</v>
          </cell>
          <cell r="CK103">
            <v>46527</v>
          </cell>
          <cell r="CL103">
            <v>50283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116110</v>
          </cell>
          <cell r="EN103" t="e">
            <v>#VALUE!</v>
          </cell>
          <cell r="EO103">
            <v>0</v>
          </cell>
          <cell r="EP103" t="str">
            <v>南薩少年自然の家</v>
          </cell>
          <cell r="EQ103" t="str">
            <v>90</v>
          </cell>
          <cell r="ER103">
            <v>0.14727295788939623</v>
          </cell>
          <cell r="ES103">
            <v>90</v>
          </cell>
          <cell r="ET103">
            <v>116110</v>
          </cell>
          <cell r="EU103" t="str">
            <v>業務用季時別電力A-1</v>
          </cell>
          <cell r="EV103">
            <v>1416.78</v>
          </cell>
          <cell r="EW103">
            <v>0</v>
          </cell>
          <cell r="EX103">
            <v>0</v>
          </cell>
          <cell r="EY103">
            <v>26.77</v>
          </cell>
          <cell r="EZ103">
            <v>22.67</v>
          </cell>
          <cell r="FA103">
            <v>21.64</v>
          </cell>
          <cell r="FB103">
            <v>9.59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4250</v>
          </cell>
          <cell r="FJ103">
            <v>15050</v>
          </cell>
          <cell r="FK103">
            <v>46527</v>
          </cell>
          <cell r="FL103">
            <v>50283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3244618</v>
          </cell>
          <cell r="FR103">
            <v>1379.3799999999999</v>
          </cell>
          <cell r="FS103">
            <v>0</v>
          </cell>
          <cell r="FT103">
            <v>0</v>
          </cell>
          <cell r="FU103">
            <v>15.59</v>
          </cell>
          <cell r="FV103">
            <v>13.25</v>
          </cell>
          <cell r="FW103">
            <v>12.33</v>
          </cell>
          <cell r="FX103">
            <v>8.25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2520453</v>
          </cell>
          <cell r="GD103">
            <v>724165</v>
          </cell>
          <cell r="GE103">
            <v>0.22318960198088034</v>
          </cell>
          <cell r="GG103">
            <v>0.22318960198088034</v>
          </cell>
          <cell r="GH103" t="str">
            <v>6600V</v>
          </cell>
          <cell r="GI103" t="str">
            <v>一回線受電方式</v>
          </cell>
          <cell r="GJ103" t="str">
            <v>九州電力（株）</v>
          </cell>
          <cell r="GK103" t="str">
            <v>あり</v>
          </cell>
          <cell r="GL103" t="str">
            <v>自動検針</v>
          </cell>
          <cell r="GM103" t="str">
            <v>社会教育・研修施設</v>
          </cell>
          <cell r="GN103">
            <v>90</v>
          </cell>
          <cell r="GO10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4">
          <cell r="A104">
            <v>101</v>
          </cell>
          <cell r="B104">
            <v>52</v>
          </cell>
          <cell r="C104">
            <v>11</v>
          </cell>
          <cell r="F104" t="str">
            <v>教育庁①</v>
          </cell>
          <cell r="G104" t="str">
            <v>教育庁</v>
          </cell>
          <cell r="H104" t="str">
            <v>108810000108564458329814</v>
          </cell>
          <cell r="I104" t="str">
            <v>0911000045672100000000</v>
          </cell>
          <cell r="J104" t="str">
            <v>鹿児島東高等学校</v>
          </cell>
          <cell r="K104" t="str">
            <v>鹿児島市東坂元３丁目28-1</v>
          </cell>
          <cell r="L104" t="str">
            <v>九州電力（株）</v>
          </cell>
          <cell r="M104" t="str">
            <v>業務用電力Ａ</v>
          </cell>
          <cell r="N104">
            <v>173</v>
          </cell>
          <cell r="O104">
            <v>263809</v>
          </cell>
          <cell r="P104" t="str">
            <v>892-0861</v>
          </cell>
          <cell r="Q104" t="str">
            <v>鹿児島市</v>
          </cell>
          <cell r="R104" t="str">
            <v>東坂元３丁目28-1</v>
          </cell>
          <cell r="S104" t="str">
            <v>ｶｺﾞｼﾏｹﾝﾘﾂｶｺﾞｼﾏﾋｶﾞｼｺｳﾄｳｶﾞｯｺｳ</v>
          </cell>
          <cell r="T104" t="str">
            <v>鹿児島県立鹿児島東高等学校</v>
          </cell>
          <cell r="U104" t="str">
            <v>大久保剛</v>
          </cell>
          <cell r="V104" t="str">
            <v>０９９－２４７－２０００</v>
          </cell>
          <cell r="W104" t="str">
            <v>九州電気保安協会鹿児島支部　上ノ町俊貴</v>
          </cell>
          <cell r="X104" t="str">
            <v>０９９－２６４－５８０４</v>
          </cell>
          <cell r="Y104">
            <v>20243</v>
          </cell>
          <cell r="Z104">
            <v>22320</v>
          </cell>
          <cell r="AA104">
            <v>22637</v>
          </cell>
          <cell r="AB104">
            <v>27926</v>
          </cell>
          <cell r="AC104">
            <v>17110</v>
          </cell>
          <cell r="AD104">
            <v>24297</v>
          </cell>
          <cell r="AE104">
            <v>21685</v>
          </cell>
          <cell r="AF104">
            <v>19931</v>
          </cell>
          <cell r="AG104">
            <v>24605</v>
          </cell>
          <cell r="AH104">
            <v>22508</v>
          </cell>
          <cell r="AI104">
            <v>21730</v>
          </cell>
          <cell r="AJ104">
            <v>18817</v>
          </cell>
          <cell r="AK104">
            <v>69333</v>
          </cell>
          <cell r="AL104">
            <v>194476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263809</v>
          </cell>
          <cell r="EN104" t="e">
            <v>#VALUE!</v>
          </cell>
          <cell r="EO104">
            <v>0</v>
          </cell>
          <cell r="EP104" t="str">
            <v>鹿児島東高等学校</v>
          </cell>
          <cell r="EQ104" t="str">
            <v>173</v>
          </cell>
          <cell r="ER104">
            <v>0.17407620027977935</v>
          </cell>
          <cell r="ES104">
            <v>173</v>
          </cell>
          <cell r="ET104">
            <v>263809</v>
          </cell>
          <cell r="EU104" t="str">
            <v>業務用電力A</v>
          </cell>
          <cell r="EV104">
            <v>2142.7800000000002</v>
          </cell>
          <cell r="EW104">
            <v>13.37</v>
          </cell>
          <cell r="EX104">
            <v>12.44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69333</v>
          </cell>
          <cell r="FH104">
            <v>194476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7127413</v>
          </cell>
          <cell r="FR104">
            <v>1639.92</v>
          </cell>
          <cell r="FS104">
            <v>10.5</v>
          </cell>
          <cell r="FT104">
            <v>9.74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5515995</v>
          </cell>
          <cell r="GD104">
            <v>1611418</v>
          </cell>
          <cell r="GE104">
            <v>0.22608736157144249</v>
          </cell>
          <cell r="GG104">
            <v>0.22608736157144249</v>
          </cell>
          <cell r="GH104" t="str">
            <v>6600V</v>
          </cell>
          <cell r="GI104" t="str">
            <v>一回線受電方式</v>
          </cell>
          <cell r="GJ104" t="str">
            <v>九州電力（株）</v>
          </cell>
          <cell r="GK104" t="str">
            <v>あり</v>
          </cell>
          <cell r="GL104" t="str">
            <v>自動検針</v>
          </cell>
          <cell r="GM104" t="str">
            <v>小・中・高等学校</v>
          </cell>
          <cell r="GN104">
            <v>127</v>
          </cell>
          <cell r="GO10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5">
          <cell r="A105">
            <v>102</v>
          </cell>
          <cell r="B105">
            <v>55</v>
          </cell>
          <cell r="C105">
            <v>11</v>
          </cell>
          <cell r="F105" t="str">
            <v>教育庁④</v>
          </cell>
          <cell r="G105" t="str">
            <v>教育庁</v>
          </cell>
          <cell r="H105" t="str">
            <v>103980000339664344015045</v>
          </cell>
          <cell r="I105" t="str">
            <v>0911000090022100000000</v>
          </cell>
          <cell r="J105" t="str">
            <v>鹿児島盲学校</v>
          </cell>
          <cell r="K105" t="str">
            <v>鹿児島市西谷山一丁目３番３号</v>
          </cell>
          <cell r="L105" t="str">
            <v>九州電力（株）</v>
          </cell>
          <cell r="M105" t="str">
            <v>業務用電力Ａ</v>
          </cell>
          <cell r="N105">
            <v>184</v>
          </cell>
          <cell r="O105">
            <v>386533</v>
          </cell>
          <cell r="P105" t="str">
            <v>891-0117</v>
          </cell>
          <cell r="Q105" t="str">
            <v>鹿児島市</v>
          </cell>
          <cell r="R105" t="str">
            <v>西谷山一丁目３番３号</v>
          </cell>
          <cell r="S105" t="str">
            <v>鹿児島盲学校</v>
          </cell>
          <cell r="T105" t="str">
            <v>鹿児島盲学校長　大山　隆</v>
          </cell>
          <cell r="U105" t="str">
            <v>坂元・鎌田</v>
          </cell>
          <cell r="V105" t="str">
            <v>099-263-6660</v>
          </cell>
          <cell r="W105" t="str">
            <v>(株)栄電社　　平原</v>
          </cell>
          <cell r="X105" t="str">
            <v>099-250-3348</v>
          </cell>
          <cell r="Y105">
            <v>22699</v>
          </cell>
          <cell r="Z105">
            <v>27490</v>
          </cell>
          <cell r="AA105">
            <v>38580</v>
          </cell>
          <cell r="AB105">
            <v>36208</v>
          </cell>
          <cell r="AC105">
            <v>20647</v>
          </cell>
          <cell r="AD105">
            <v>40366</v>
          </cell>
          <cell r="AE105">
            <v>30855</v>
          </cell>
          <cell r="AF105">
            <v>31723</v>
          </cell>
          <cell r="AG105">
            <v>36903</v>
          </cell>
          <cell r="AH105">
            <v>38676</v>
          </cell>
          <cell r="AI105">
            <v>34234</v>
          </cell>
          <cell r="AJ105">
            <v>28152</v>
          </cell>
          <cell r="AK105">
            <v>97221</v>
          </cell>
          <cell r="AL105">
            <v>289312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386533</v>
          </cell>
          <cell r="EN105" t="e">
            <v>#VALUE!</v>
          </cell>
          <cell r="EO105">
            <v>0</v>
          </cell>
          <cell r="EP105" t="str">
            <v>鹿児島盲学校</v>
          </cell>
          <cell r="EQ105" t="str">
            <v>184</v>
          </cell>
          <cell r="ER105">
            <v>0.23980854179074845</v>
          </cell>
          <cell r="ES105">
            <v>184</v>
          </cell>
          <cell r="ET105">
            <v>386533</v>
          </cell>
          <cell r="EU105" t="str">
            <v>業務用電力A</v>
          </cell>
          <cell r="EV105">
            <v>2142.7800000000002</v>
          </cell>
          <cell r="EW105">
            <v>13.37</v>
          </cell>
          <cell r="EX105">
            <v>12.44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97221</v>
          </cell>
          <cell r="FH105">
            <v>289312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8920455</v>
          </cell>
          <cell r="FR105">
            <v>1639.92</v>
          </cell>
          <cell r="FS105">
            <v>10.5</v>
          </cell>
          <cell r="FT105">
            <v>9.74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6916521</v>
          </cell>
          <cell r="GD105">
            <v>2003934</v>
          </cell>
          <cell r="GE105">
            <v>0.22464481912637868</v>
          </cell>
          <cell r="GG105">
            <v>0.22464481912637868</v>
          </cell>
          <cell r="GH105" t="str">
            <v>6600V</v>
          </cell>
          <cell r="GI105" t="str">
            <v>一回線受電方式</v>
          </cell>
          <cell r="GJ105" t="str">
            <v>(株)ワット</v>
          </cell>
          <cell r="GK105" t="str">
            <v>あり</v>
          </cell>
          <cell r="GL105" t="str">
            <v>自動検針</v>
          </cell>
          <cell r="GM105" t="str">
            <v>特別支援学校</v>
          </cell>
          <cell r="GN105">
            <v>184</v>
          </cell>
          <cell r="GO10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6">
          <cell r="A106">
            <v>103</v>
          </cell>
          <cell r="B106">
            <v>39</v>
          </cell>
          <cell r="C106">
            <v>11</v>
          </cell>
          <cell r="F106" t="str">
            <v>教育庁①</v>
          </cell>
          <cell r="G106" t="str">
            <v>教育庁</v>
          </cell>
          <cell r="H106" t="str">
            <v>108930000790918915368349</v>
          </cell>
          <cell r="I106" t="str">
            <v>0911000037769100000000</v>
          </cell>
          <cell r="J106" t="str">
            <v>松陽高等学校</v>
          </cell>
          <cell r="K106" t="str">
            <v>鹿児島市福山町５７３</v>
          </cell>
          <cell r="L106" t="str">
            <v>九州電力（株）</v>
          </cell>
          <cell r="M106" t="str">
            <v>新電力</v>
          </cell>
          <cell r="N106">
            <v>241</v>
          </cell>
          <cell r="O106">
            <v>442484</v>
          </cell>
          <cell r="P106" t="str">
            <v>899-2702</v>
          </cell>
          <cell r="Q106" t="str">
            <v>鹿児島市</v>
          </cell>
          <cell r="R106" t="str">
            <v>福山町５７３番地</v>
          </cell>
          <cell r="S106" t="str">
            <v>鹿児島県立松陽高等学校</v>
          </cell>
          <cell r="T106" t="str">
            <v>鹿児島県立松陽高等学校</v>
          </cell>
          <cell r="U106" t="str">
            <v>徳永</v>
          </cell>
          <cell r="V106" t="str">
            <v>099-278-3986</v>
          </cell>
          <cell r="W106" t="str">
            <v>川野利行</v>
          </cell>
          <cell r="X106" t="str">
            <v>099-278-2007</v>
          </cell>
          <cell r="Y106">
            <v>27307</v>
          </cell>
          <cell r="Z106">
            <v>31493</v>
          </cell>
          <cell r="AA106">
            <v>35736</v>
          </cell>
          <cell r="AB106">
            <v>47239</v>
          </cell>
          <cell r="AC106">
            <v>38657</v>
          </cell>
          <cell r="AD106">
            <v>42197</v>
          </cell>
          <cell r="AE106">
            <v>35624</v>
          </cell>
          <cell r="AF106">
            <v>32606</v>
          </cell>
          <cell r="AG106">
            <v>44350</v>
          </cell>
          <cell r="AH106">
            <v>43080</v>
          </cell>
          <cell r="AI106">
            <v>36052</v>
          </cell>
          <cell r="AJ106">
            <v>28143</v>
          </cell>
          <cell r="AK106">
            <v>128093</v>
          </cell>
          <cell r="AL106">
            <v>314391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442484</v>
          </cell>
          <cell r="EN106">
            <v>0.20087176691788722</v>
          </cell>
          <cell r="EO106">
            <v>0</v>
          </cell>
          <cell r="EP106" t="str">
            <v>松陽高等学校</v>
          </cell>
          <cell r="EQ106" t="str">
            <v>241</v>
          </cell>
          <cell r="ER106">
            <v>0.20959283048182042</v>
          </cell>
          <cell r="ES106">
            <v>241</v>
          </cell>
          <cell r="ET106">
            <v>442484</v>
          </cell>
          <cell r="EU106" t="str">
            <v>業務用電力A-1</v>
          </cell>
          <cell r="EV106">
            <v>1416.78</v>
          </cell>
          <cell r="EW106">
            <v>18.98</v>
          </cell>
          <cell r="EX106">
            <v>17.53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128093</v>
          </cell>
          <cell r="FH106">
            <v>314391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11425207</v>
          </cell>
          <cell r="FR106">
            <v>1639.92</v>
          </cell>
          <cell r="FS106">
            <v>10.5</v>
          </cell>
          <cell r="FT106">
            <v>9.74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8438396</v>
          </cell>
          <cell r="GD106">
            <v>2986811</v>
          </cell>
          <cell r="GE106">
            <v>0.26142292214049168</v>
          </cell>
          <cell r="GG106">
            <v>0.26142292214049168</v>
          </cell>
          <cell r="GH106" t="str">
            <v>6600V</v>
          </cell>
          <cell r="GI106" t="str">
            <v>一回線受電方式</v>
          </cell>
          <cell r="GJ106" t="str">
            <v>九州電力（株）</v>
          </cell>
          <cell r="GK106" t="str">
            <v>あり</v>
          </cell>
          <cell r="GL106" t="str">
            <v>自動検針</v>
          </cell>
          <cell r="GM106" t="str">
            <v>小・中・高等学校</v>
          </cell>
          <cell r="GN106">
            <v>290</v>
          </cell>
          <cell r="GO10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7">
          <cell r="A107">
            <v>104</v>
          </cell>
          <cell r="B107">
            <v>46</v>
          </cell>
          <cell r="C107">
            <v>11</v>
          </cell>
          <cell r="F107" t="str">
            <v>教育庁①</v>
          </cell>
          <cell r="G107" t="str">
            <v>教育庁</v>
          </cell>
          <cell r="H107" t="str">
            <v>104790000222418927789429</v>
          </cell>
          <cell r="I107" t="str">
            <v>0911000057893100000000</v>
          </cell>
          <cell r="J107" t="str">
            <v>鶴丸高等学校</v>
          </cell>
          <cell r="K107" t="str">
            <v>鹿児島市薬師二丁目１－１</v>
          </cell>
          <cell r="L107" t="str">
            <v>九州電力（株）</v>
          </cell>
          <cell r="M107" t="str">
            <v>業務用</v>
          </cell>
          <cell r="N107">
            <v>254</v>
          </cell>
          <cell r="O107">
            <v>524799</v>
          </cell>
          <cell r="P107" t="str">
            <v>890-0042</v>
          </cell>
          <cell r="Q107" t="str">
            <v>鹿児島市</v>
          </cell>
          <cell r="R107" t="str">
            <v>薬師二丁目１－１</v>
          </cell>
          <cell r="T107" t="str">
            <v>鹿児島県立鶴丸高等学校</v>
          </cell>
          <cell r="U107" t="str">
            <v>恒吉</v>
          </cell>
          <cell r="V107" t="str">
            <v>０９９－２５１－７３８７</v>
          </cell>
          <cell r="W107" t="str">
            <v>龍野 昭夫</v>
          </cell>
          <cell r="X107" t="str">
            <v>㈲ｻｳｽｳｴｽﾄ099-283-2723</v>
          </cell>
          <cell r="Y107">
            <v>28896</v>
          </cell>
          <cell r="Z107">
            <v>31774</v>
          </cell>
          <cell r="AA107">
            <v>40792</v>
          </cell>
          <cell r="AB107">
            <v>67217</v>
          </cell>
          <cell r="AC107">
            <v>53054</v>
          </cell>
          <cell r="AD107">
            <v>53857</v>
          </cell>
          <cell r="AE107">
            <v>41060</v>
          </cell>
          <cell r="AF107">
            <v>33536</v>
          </cell>
          <cell r="AG107">
            <v>51430</v>
          </cell>
          <cell r="AH107">
            <v>50580</v>
          </cell>
          <cell r="AI107">
            <v>43019</v>
          </cell>
          <cell r="AJ107">
            <v>29584</v>
          </cell>
          <cell r="AK107">
            <v>174128</v>
          </cell>
          <cell r="AL107">
            <v>350671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524799</v>
          </cell>
          <cell r="EN107" t="e">
            <v>#VALUE!</v>
          </cell>
          <cell r="EO107" t="str">
            <v>特になし</v>
          </cell>
          <cell r="EP107" t="str">
            <v>鶴丸高等学校</v>
          </cell>
          <cell r="EQ107" t="str">
            <v>254</v>
          </cell>
          <cell r="ER107">
            <v>0.23586047891273865</v>
          </cell>
          <cell r="ES107">
            <v>254</v>
          </cell>
          <cell r="ET107">
            <v>524799</v>
          </cell>
          <cell r="EU107" t="str">
            <v>業務用電力A</v>
          </cell>
          <cell r="EV107">
            <v>2142.7800000000002</v>
          </cell>
          <cell r="EW107">
            <v>13.37</v>
          </cell>
          <cell r="EX107">
            <v>12.44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174128</v>
          </cell>
          <cell r="FH107">
            <v>350671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12241953</v>
          </cell>
          <cell r="FR107">
            <v>1639.92</v>
          </cell>
          <cell r="FS107">
            <v>10.5</v>
          </cell>
          <cell r="FT107">
            <v>9.74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9492584</v>
          </cell>
          <cell r="GD107">
            <v>2749369</v>
          </cell>
          <cell r="GE107">
            <v>0.22458581567826641</v>
          </cell>
          <cell r="GG107">
            <v>0.22458581567826641</v>
          </cell>
          <cell r="GH107" t="str">
            <v>6600V</v>
          </cell>
          <cell r="GI107" t="str">
            <v>一回線受電方式</v>
          </cell>
          <cell r="GJ107" t="str">
            <v>九州電力（株）</v>
          </cell>
          <cell r="GK107" t="str">
            <v>あり</v>
          </cell>
          <cell r="GL107" t="str">
            <v>自動検針</v>
          </cell>
          <cell r="GM107" t="str">
            <v>小・中・高等学校</v>
          </cell>
          <cell r="GN107">
            <v>251</v>
          </cell>
          <cell r="GO10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8">
          <cell r="A108">
            <v>105</v>
          </cell>
          <cell r="B108">
            <v>51</v>
          </cell>
          <cell r="C108">
            <v>11</v>
          </cell>
          <cell r="F108" t="str">
            <v>教育庁③</v>
          </cell>
          <cell r="G108" t="str">
            <v>教育庁</v>
          </cell>
          <cell r="H108" t="str">
            <v>19B00040266</v>
          </cell>
          <cell r="I108" t="str">
            <v>09-1100-0063-7111-0000-0000</v>
          </cell>
          <cell r="J108" t="str">
            <v>鹿屋工業高等学校</v>
          </cell>
          <cell r="K108" t="str">
            <v>鹿屋市川西町４４９０</v>
          </cell>
          <cell r="L108" t="str">
            <v>九州電力（株）</v>
          </cell>
          <cell r="M108" t="str">
            <v>業務用電力Ａ</v>
          </cell>
          <cell r="N108">
            <v>231</v>
          </cell>
          <cell r="O108">
            <v>393560</v>
          </cell>
          <cell r="P108" t="str">
            <v>893-0032</v>
          </cell>
          <cell r="Q108" t="str">
            <v>鹿屋市</v>
          </cell>
          <cell r="R108" t="str">
            <v>川西町４４９０</v>
          </cell>
          <cell r="S108" t="str">
            <v>鹿児島県立鹿屋工業高等学校</v>
          </cell>
          <cell r="T108" t="str">
            <v>鹿児島県立鹿屋工業高等学校長　末吉　成人</v>
          </cell>
          <cell r="U108" t="str">
            <v>清田</v>
          </cell>
          <cell r="V108" t="str">
            <v>0994-42-2165</v>
          </cell>
          <cell r="W108" t="str">
            <v>行騰（九州電気保安協会）</v>
          </cell>
          <cell r="X108" t="str">
            <v>0994-43-8739</v>
          </cell>
          <cell r="Y108">
            <v>28135</v>
          </cell>
          <cell r="Z108">
            <v>30209</v>
          </cell>
          <cell r="AA108">
            <v>36614</v>
          </cell>
          <cell r="AB108">
            <v>46099</v>
          </cell>
          <cell r="AC108">
            <v>37004</v>
          </cell>
          <cell r="AD108">
            <v>42696</v>
          </cell>
          <cell r="AE108">
            <v>31421</v>
          </cell>
          <cell r="AF108">
            <v>30572</v>
          </cell>
          <cell r="AG108">
            <v>30581</v>
          </cell>
          <cell r="AH108">
            <v>30710</v>
          </cell>
          <cell r="AI108">
            <v>25040</v>
          </cell>
          <cell r="AJ108">
            <v>24479</v>
          </cell>
          <cell r="AK108">
            <v>125799</v>
          </cell>
          <cell r="AL108">
            <v>267761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393560</v>
          </cell>
          <cell r="EN108" t="e">
            <v>#VALUE!</v>
          </cell>
          <cell r="EO108">
            <v>0</v>
          </cell>
          <cell r="EP108" t="str">
            <v>鹿屋工業高等学校</v>
          </cell>
          <cell r="EQ108" t="str">
            <v>231</v>
          </cell>
          <cell r="ER108">
            <v>0.19448892051631778</v>
          </cell>
          <cell r="ES108">
            <v>231</v>
          </cell>
          <cell r="ET108">
            <v>393560</v>
          </cell>
          <cell r="EU108" t="str">
            <v>業務用電力A</v>
          </cell>
          <cell r="EV108">
            <v>2142.7800000000002</v>
          </cell>
          <cell r="EW108">
            <v>13.37</v>
          </cell>
          <cell r="EX108">
            <v>12.44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125799</v>
          </cell>
          <cell r="FH108">
            <v>267761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10061697</v>
          </cell>
          <cell r="FR108">
            <v>1639.92</v>
          </cell>
          <cell r="FS108">
            <v>10.5</v>
          </cell>
          <cell r="FT108">
            <v>9.74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7792861</v>
          </cell>
          <cell r="GD108">
            <v>2268836</v>
          </cell>
          <cell r="GE108">
            <v>0.22549237966517977</v>
          </cell>
          <cell r="GG108">
            <v>0.22549237966517977</v>
          </cell>
          <cell r="GH108" t="str">
            <v>6600V</v>
          </cell>
          <cell r="GI108" t="str">
            <v>一回線受電方式</v>
          </cell>
          <cell r="GJ108" t="str">
            <v>(株)ワット</v>
          </cell>
          <cell r="GK108" t="str">
            <v>あり</v>
          </cell>
          <cell r="GL108" t="str">
            <v>自動検針</v>
          </cell>
          <cell r="GM108" t="str">
            <v>小・中・高等学校</v>
          </cell>
          <cell r="GN108">
            <v>262</v>
          </cell>
          <cell r="GO10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9">
          <cell r="A109">
            <v>106</v>
          </cell>
          <cell r="C109">
            <v>11</v>
          </cell>
          <cell r="F109" t="str">
            <v>教育庁③</v>
          </cell>
          <cell r="G109" t="str">
            <v>教育庁</v>
          </cell>
          <cell r="J109" t="str">
            <v>鹿屋農業高等学校　責善寮</v>
          </cell>
          <cell r="K109" t="str">
            <v>鹿屋市寿２丁目１８－２</v>
          </cell>
          <cell r="L109" t="str">
            <v>九州電力（株）</v>
          </cell>
          <cell r="M109" t="str">
            <v>業務用電力Ａ</v>
          </cell>
          <cell r="N109">
            <v>52</v>
          </cell>
          <cell r="O109">
            <v>101640</v>
          </cell>
          <cell r="P109" t="str">
            <v>893-0014</v>
          </cell>
          <cell r="Q109" t="str">
            <v>鹿屋市</v>
          </cell>
          <cell r="R109" t="str">
            <v>寿２丁目１７－５</v>
          </cell>
          <cell r="S109" t="str">
            <v>鹿児島県立鹿屋農業高等学校　資金前渡職員</v>
          </cell>
          <cell r="T109" t="str">
            <v>鹿児島県立鹿屋農業高等学校</v>
          </cell>
          <cell r="Y109">
            <v>6641</v>
          </cell>
          <cell r="Z109">
            <v>8673</v>
          </cell>
          <cell r="AA109">
            <v>9883</v>
          </cell>
          <cell r="AB109">
            <v>11033</v>
          </cell>
          <cell r="AC109">
            <v>5653</v>
          </cell>
          <cell r="AD109">
            <v>10799</v>
          </cell>
          <cell r="AE109">
            <v>8916</v>
          </cell>
          <cell r="AF109">
            <v>8269</v>
          </cell>
          <cell r="AG109">
            <v>8006</v>
          </cell>
          <cell r="AH109">
            <v>8687</v>
          </cell>
          <cell r="AI109">
            <v>9037</v>
          </cell>
          <cell r="AJ109">
            <v>6043</v>
          </cell>
          <cell r="AK109">
            <v>27485</v>
          </cell>
          <cell r="AL109">
            <v>74155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101640</v>
          </cell>
          <cell r="EQ109" t="str">
            <v>52</v>
          </cell>
          <cell r="ER109">
            <v>0.22312961011591148</v>
          </cell>
          <cell r="ES109">
            <v>52</v>
          </cell>
          <cell r="ET109">
            <v>101640</v>
          </cell>
          <cell r="EU109" t="str">
            <v>業務用電力A</v>
          </cell>
          <cell r="EV109">
            <v>2142.7800000000002</v>
          </cell>
          <cell r="EW109">
            <v>13.37</v>
          </cell>
          <cell r="EX109">
            <v>12.44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27485</v>
          </cell>
          <cell r="FH109">
            <v>74155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2426493</v>
          </cell>
          <cell r="FR109">
            <v>1639.92</v>
          </cell>
          <cell r="FS109">
            <v>10.5</v>
          </cell>
          <cell r="FT109">
            <v>9.74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1880675</v>
          </cell>
          <cell r="GD109">
            <v>545818</v>
          </cell>
          <cell r="GE109">
            <v>0.22494109811979679</v>
          </cell>
          <cell r="GG109">
            <v>0.22494109811979679</v>
          </cell>
          <cell r="GH109" t="str">
            <v>6600V</v>
          </cell>
          <cell r="GI109" t="str">
            <v>一回線受電方式</v>
          </cell>
          <cell r="GJ109" t="str">
            <v>(株)ワット</v>
          </cell>
          <cell r="GK109" t="str">
            <v>あり</v>
          </cell>
          <cell r="GL109" t="str">
            <v>自動検針</v>
          </cell>
          <cell r="GM109" t="str">
            <v>小・中・高等学校</v>
          </cell>
          <cell r="GN109">
            <v>52</v>
          </cell>
          <cell r="GO10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0">
          <cell r="A110">
            <v>107</v>
          </cell>
          <cell r="B110">
            <v>20</v>
          </cell>
          <cell r="C110">
            <v>11</v>
          </cell>
          <cell r="F110" t="str">
            <v>教育庁④</v>
          </cell>
          <cell r="G110" t="str">
            <v>教育庁</v>
          </cell>
          <cell r="H110" t="str">
            <v>101280000214564503012283</v>
          </cell>
          <cell r="I110" t="str">
            <v>0911000055326100000000</v>
          </cell>
          <cell r="J110" t="str">
            <v>出水特別支援学校</v>
          </cell>
          <cell r="K110" t="str">
            <v>出水市文化町９６６</v>
          </cell>
          <cell r="L110" t="str">
            <v>九州電力（株）</v>
          </cell>
          <cell r="M110" t="str">
            <v>業務用電力Ａ</v>
          </cell>
          <cell r="N110">
            <v>148</v>
          </cell>
          <cell r="O110">
            <v>247009</v>
          </cell>
          <cell r="P110" t="str">
            <v>899-0208</v>
          </cell>
          <cell r="Q110" t="str">
            <v>出水市</v>
          </cell>
          <cell r="R110" t="str">
            <v>文化町９６６</v>
          </cell>
          <cell r="S110" t="str">
            <v>鹿児島県立出水養護学校</v>
          </cell>
          <cell r="T110" t="str">
            <v>鹿児島県立出水養護学校</v>
          </cell>
          <cell r="U110" t="str">
            <v>小山田　誠</v>
          </cell>
          <cell r="V110" t="str">
            <v>0996-63-3400</v>
          </cell>
          <cell r="W110" t="str">
            <v>北園　正信</v>
          </cell>
          <cell r="X110" t="str">
            <v>0996-27-0241</v>
          </cell>
          <cell r="Y110">
            <v>13964</v>
          </cell>
          <cell r="Z110">
            <v>16637</v>
          </cell>
          <cell r="AA110">
            <v>28936</v>
          </cell>
          <cell r="AB110">
            <v>27311</v>
          </cell>
          <cell r="AC110">
            <v>20594</v>
          </cell>
          <cell r="AD110">
            <v>24213</v>
          </cell>
          <cell r="AE110">
            <v>19609</v>
          </cell>
          <cell r="AF110">
            <v>16485</v>
          </cell>
          <cell r="AG110">
            <v>20252</v>
          </cell>
          <cell r="AH110">
            <v>20067</v>
          </cell>
          <cell r="AI110">
            <v>20057</v>
          </cell>
          <cell r="AJ110">
            <v>18884</v>
          </cell>
          <cell r="AK110">
            <v>72118</v>
          </cell>
          <cell r="AL110">
            <v>174891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247009</v>
          </cell>
          <cell r="EN110" t="e">
            <v>#VALUE!</v>
          </cell>
          <cell r="EO110">
            <v>0</v>
          </cell>
          <cell r="EP110" t="str">
            <v>出水養護学校</v>
          </cell>
          <cell r="EQ110" t="str">
            <v>148</v>
          </cell>
          <cell r="ER110">
            <v>0.19052280019745774</v>
          </cell>
          <cell r="ES110">
            <v>148</v>
          </cell>
          <cell r="ET110">
            <v>247009</v>
          </cell>
          <cell r="EU110" t="str">
            <v>業務用電力A</v>
          </cell>
          <cell r="EV110">
            <v>2142.7800000000002</v>
          </cell>
          <cell r="EW110">
            <v>13.37</v>
          </cell>
          <cell r="EX110">
            <v>12.44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72118</v>
          </cell>
          <cell r="FH110">
            <v>174891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6374602</v>
          </cell>
          <cell r="FR110">
            <v>1639.92</v>
          </cell>
          <cell r="FS110">
            <v>10.5</v>
          </cell>
          <cell r="FT110">
            <v>9.74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4936300</v>
          </cell>
          <cell r="GD110">
            <v>1438302</v>
          </cell>
          <cell r="GE110">
            <v>0.22563008639598203</v>
          </cell>
          <cell r="GG110">
            <v>0.22563008639598203</v>
          </cell>
          <cell r="GH110" t="str">
            <v>6600V</v>
          </cell>
          <cell r="GI110" t="str">
            <v>一回線受電方式</v>
          </cell>
          <cell r="GJ110" t="str">
            <v>九州電力（株）</v>
          </cell>
          <cell r="GK110" t="str">
            <v>あり</v>
          </cell>
          <cell r="GL110" t="str">
            <v>自動検針</v>
          </cell>
          <cell r="GM110" t="str">
            <v>特別支援学校</v>
          </cell>
          <cell r="GN110">
            <v>155</v>
          </cell>
          <cell r="GO11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1">
          <cell r="A111">
            <v>108</v>
          </cell>
          <cell r="B111">
            <v>41</v>
          </cell>
          <cell r="C111">
            <v>11</v>
          </cell>
          <cell r="F111" t="str">
            <v>教育庁④</v>
          </cell>
          <cell r="G111" t="str">
            <v>教育庁</v>
          </cell>
          <cell r="H111" t="str">
            <v>104470000118618905468108</v>
          </cell>
          <cell r="I111" t="str">
            <v>0911000095211100000000</v>
          </cell>
          <cell r="J111" t="str">
            <v>鹿児島特別支援学校</v>
          </cell>
          <cell r="K111" t="str">
            <v>鹿児島市吉野１丁目４２番１号</v>
          </cell>
          <cell r="L111" t="str">
            <v>九州電力（株）</v>
          </cell>
          <cell r="M111" t="str">
            <v>業務用電力A</v>
          </cell>
          <cell r="N111">
            <v>318</v>
          </cell>
          <cell r="O111">
            <v>591929</v>
          </cell>
          <cell r="P111" t="str">
            <v>892-0877</v>
          </cell>
          <cell r="Q111" t="str">
            <v>鹿児島市</v>
          </cell>
          <cell r="R111" t="str">
            <v>吉野１丁目４２番１号</v>
          </cell>
          <cell r="S111" t="str">
            <v>鹿児島県立鹿児島養護学校</v>
          </cell>
          <cell r="T111" t="str">
            <v>校長　福田　雅紀</v>
          </cell>
          <cell r="U111" t="str">
            <v>益森　正信</v>
          </cell>
          <cell r="V111" t="str">
            <v>０９９－２４３－０１１４</v>
          </cell>
          <cell r="W111" t="str">
            <v>山田　登</v>
          </cell>
          <cell r="X111" t="str">
            <v>０９９－２６４－５８０４</v>
          </cell>
          <cell r="Y111">
            <v>38237</v>
          </cell>
          <cell r="Z111">
            <v>41124</v>
          </cell>
          <cell r="AA111">
            <v>45892</v>
          </cell>
          <cell r="AB111">
            <v>56924</v>
          </cell>
          <cell r="AC111">
            <v>36038</v>
          </cell>
          <cell r="AD111">
            <v>56866</v>
          </cell>
          <cell r="AE111">
            <v>41284</v>
          </cell>
          <cell r="AF111">
            <v>45703</v>
          </cell>
          <cell r="AG111">
            <v>62893</v>
          </cell>
          <cell r="AH111">
            <v>64110</v>
          </cell>
          <cell r="AI111">
            <v>57299</v>
          </cell>
          <cell r="AJ111">
            <v>45559</v>
          </cell>
          <cell r="AK111">
            <v>149828</v>
          </cell>
          <cell r="AL111">
            <v>442101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591929</v>
          </cell>
          <cell r="EN111" t="e">
            <v>#VALUE!</v>
          </cell>
          <cell r="EO111" t="str">
            <v>該当なし</v>
          </cell>
          <cell r="EP111" t="str">
            <v>鹿児島養護学校</v>
          </cell>
          <cell r="EQ111" t="str">
            <v>318</v>
          </cell>
          <cell r="ER111">
            <v>0.21248994859423911</v>
          </cell>
          <cell r="ES111">
            <v>318</v>
          </cell>
          <cell r="ET111">
            <v>591929</v>
          </cell>
          <cell r="EU111" t="str">
            <v>業務用電力A</v>
          </cell>
          <cell r="EV111">
            <v>2142.7800000000002</v>
          </cell>
          <cell r="EW111">
            <v>13.37</v>
          </cell>
          <cell r="EX111">
            <v>12.44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149828</v>
          </cell>
          <cell r="FH111">
            <v>442101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14453258</v>
          </cell>
          <cell r="FR111">
            <v>1639.92</v>
          </cell>
          <cell r="FS111">
            <v>10.5</v>
          </cell>
          <cell r="FT111">
            <v>9.74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11198502</v>
          </cell>
          <cell r="GD111">
            <v>3254756</v>
          </cell>
          <cell r="GE111">
            <v>0.2251918563966685</v>
          </cell>
          <cell r="GG111">
            <v>0.2251918563966685</v>
          </cell>
          <cell r="GH111" t="str">
            <v>6600V</v>
          </cell>
          <cell r="GI111" t="str">
            <v>一回線受電方式</v>
          </cell>
          <cell r="GJ111" t="str">
            <v>九州電力（株）</v>
          </cell>
          <cell r="GK111" t="str">
            <v>あり</v>
          </cell>
          <cell r="GL111" t="str">
            <v>自動検針</v>
          </cell>
          <cell r="GM111" t="str">
            <v>特別支援学校</v>
          </cell>
          <cell r="GN111">
            <v>318</v>
          </cell>
          <cell r="GO11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2">
          <cell r="A112">
            <v>109</v>
          </cell>
          <cell r="B112">
            <v>50</v>
          </cell>
          <cell r="C112">
            <v>11</v>
          </cell>
          <cell r="F112" t="str">
            <v>教育庁③</v>
          </cell>
          <cell r="G112" t="str">
            <v>教育庁</v>
          </cell>
          <cell r="H112" t="str">
            <v>109170000136319004413358</v>
          </cell>
          <cell r="I112" t="str">
            <v>0911000080051100000000</v>
          </cell>
          <cell r="J112" t="str">
            <v>加治木高等学校</v>
          </cell>
          <cell r="K112" t="str">
            <v>姶良市加治木町仮屋町２１１番地</v>
          </cell>
          <cell r="L112" t="str">
            <v>九州電力（株）</v>
          </cell>
          <cell r="M112">
            <v>0</v>
          </cell>
          <cell r="N112">
            <v>257</v>
          </cell>
          <cell r="O112">
            <v>402607</v>
          </cell>
          <cell r="P112" t="str">
            <v>899-5214</v>
          </cell>
          <cell r="Q112" t="str">
            <v>姶良市</v>
          </cell>
          <cell r="R112" t="str">
            <v>仮屋町２１１番地</v>
          </cell>
          <cell r="S112" t="str">
            <v>カジキコウトウガッコウ</v>
          </cell>
          <cell r="T112" t="str">
            <v>加治木高等学校長</v>
          </cell>
          <cell r="U112" t="str">
            <v>児玉健一郎</v>
          </cell>
          <cell r="V112" t="str">
            <v>0995-63-2052</v>
          </cell>
          <cell r="W112" t="str">
            <v>九州電気保安協会</v>
          </cell>
          <cell r="X112" t="str">
            <v>0995-64-1888</v>
          </cell>
          <cell r="Y112">
            <v>18049</v>
          </cell>
          <cell r="Z112">
            <v>19139</v>
          </cell>
          <cell r="AA112">
            <v>36044</v>
          </cell>
          <cell r="AB112">
            <v>57008</v>
          </cell>
          <cell r="AC112">
            <v>42901</v>
          </cell>
          <cell r="AD112">
            <v>47642</v>
          </cell>
          <cell r="AE112">
            <v>26614</v>
          </cell>
          <cell r="AF112">
            <v>18722</v>
          </cell>
          <cell r="AG112">
            <v>44102</v>
          </cell>
          <cell r="AH112">
            <v>40978</v>
          </cell>
          <cell r="AI112">
            <v>31091</v>
          </cell>
          <cell r="AJ112">
            <v>20317</v>
          </cell>
          <cell r="AK112">
            <v>147551</v>
          </cell>
          <cell r="AL112">
            <v>255056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402607</v>
          </cell>
          <cell r="EN112" t="e">
            <v>#VALUE!</v>
          </cell>
          <cell r="EO112">
            <v>0</v>
          </cell>
          <cell r="EP112" t="str">
            <v>加治木高等学校</v>
          </cell>
          <cell r="EQ112" t="str">
            <v>257</v>
          </cell>
          <cell r="ER112">
            <v>0.17883152994687562</v>
          </cell>
          <cell r="ES112">
            <v>257</v>
          </cell>
          <cell r="ET112">
            <v>402607</v>
          </cell>
          <cell r="EU112" t="str">
            <v>業務用電力A</v>
          </cell>
          <cell r="EV112">
            <v>2142.7800000000002</v>
          </cell>
          <cell r="EW112">
            <v>13.37</v>
          </cell>
          <cell r="EX112">
            <v>12.44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147551</v>
          </cell>
          <cell r="FH112">
            <v>255056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10762737</v>
          </cell>
          <cell r="FR112">
            <v>1639.92</v>
          </cell>
          <cell r="FS112">
            <v>10.5</v>
          </cell>
          <cell r="FT112">
            <v>9.74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8332417</v>
          </cell>
          <cell r="GD112">
            <v>2430320</v>
          </cell>
          <cell r="GE112">
            <v>0.22580873248133815</v>
          </cell>
          <cell r="GG112">
            <v>0.22580873248133815</v>
          </cell>
          <cell r="GH112" t="str">
            <v>6600V</v>
          </cell>
          <cell r="GI112" t="str">
            <v>一回線受電方式</v>
          </cell>
          <cell r="GJ112" t="str">
            <v>九州電力（株）</v>
          </cell>
          <cell r="GK112" t="str">
            <v>あり</v>
          </cell>
          <cell r="GL112" t="str">
            <v>自動検針</v>
          </cell>
          <cell r="GM112" t="str">
            <v>小・中・高等学校</v>
          </cell>
          <cell r="GN112">
            <v>245</v>
          </cell>
          <cell r="GO11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3">
          <cell r="A113">
            <v>110</v>
          </cell>
          <cell r="B113">
            <v>37</v>
          </cell>
          <cell r="C113">
            <v>11</v>
          </cell>
          <cell r="F113" t="str">
            <v>教育庁②</v>
          </cell>
          <cell r="G113" t="str">
            <v>教育庁</v>
          </cell>
          <cell r="H113" t="str">
            <v>104450000319018966212051</v>
          </cell>
          <cell r="I113" t="str">
            <v>0911000102571100000000</v>
          </cell>
          <cell r="J113" t="str">
            <v>川内高等学校</v>
          </cell>
          <cell r="K113" t="str">
            <v>薩摩川内市御陵下町６番３号</v>
          </cell>
          <cell r="L113" t="str">
            <v>九州電力（株）</v>
          </cell>
          <cell r="M113">
            <v>0</v>
          </cell>
          <cell r="N113">
            <v>202</v>
          </cell>
          <cell r="O113">
            <v>433889</v>
          </cell>
          <cell r="P113" t="str">
            <v>895-0061</v>
          </cell>
          <cell r="Q113" t="str">
            <v>薩摩川内市</v>
          </cell>
          <cell r="R113" t="str">
            <v>御陵下町６番３号</v>
          </cell>
          <cell r="S113" t="str">
            <v>鹿児島県立川内高等学校</v>
          </cell>
          <cell r="T113" t="str">
            <v>鹿児島県立川内高等学校</v>
          </cell>
          <cell r="U113" t="str">
            <v>柿内　良穗</v>
          </cell>
          <cell r="V113" t="str">
            <v>0996-23-7274</v>
          </cell>
          <cell r="W113" t="str">
            <v>一般社団法人九州電気保安協会</v>
          </cell>
          <cell r="X113" t="str">
            <v>0996-22-5941</v>
          </cell>
          <cell r="Y113">
            <v>28719</v>
          </cell>
          <cell r="Z113">
            <v>36498</v>
          </cell>
          <cell r="AA113">
            <v>42403</v>
          </cell>
          <cell r="AB113">
            <v>51475</v>
          </cell>
          <cell r="AC113">
            <v>37687</v>
          </cell>
          <cell r="AD113">
            <v>46049</v>
          </cell>
          <cell r="AE113">
            <v>33899</v>
          </cell>
          <cell r="AF113">
            <v>27722</v>
          </cell>
          <cell r="AG113">
            <v>33974</v>
          </cell>
          <cell r="AH113">
            <v>36266</v>
          </cell>
          <cell r="AI113">
            <v>32207</v>
          </cell>
          <cell r="AJ113">
            <v>26990</v>
          </cell>
          <cell r="AK113">
            <v>135211</v>
          </cell>
          <cell r="AL113">
            <v>298678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433889</v>
          </cell>
          <cell r="EN113">
            <v>0.19857908868737539</v>
          </cell>
          <cell r="EO113">
            <v>0</v>
          </cell>
          <cell r="EP113" t="str">
            <v>川内高等学校</v>
          </cell>
          <cell r="EQ113" t="str">
            <v>202</v>
          </cell>
          <cell r="ER113">
            <v>0.24520152357701525</v>
          </cell>
          <cell r="ES113">
            <v>202</v>
          </cell>
          <cell r="ET113">
            <v>433889</v>
          </cell>
          <cell r="EU113" t="str">
            <v>業務用電力A</v>
          </cell>
          <cell r="EV113">
            <v>2142.7800000000002</v>
          </cell>
          <cell r="EW113">
            <v>13.37</v>
          </cell>
          <cell r="EX113">
            <v>12.44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135211</v>
          </cell>
          <cell r="FH113">
            <v>298678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9938309</v>
          </cell>
          <cell r="FR113">
            <v>1639.92</v>
          </cell>
          <cell r="FS113">
            <v>10.5</v>
          </cell>
          <cell r="FT113">
            <v>9.74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7707730</v>
          </cell>
          <cell r="GD113">
            <v>2230579</v>
          </cell>
          <cell r="GE113">
            <v>0.22444250827781664</v>
          </cell>
          <cell r="GG113">
            <v>0.22444250827781664</v>
          </cell>
          <cell r="GH113" t="str">
            <v>6600V</v>
          </cell>
          <cell r="GI113" t="str">
            <v>一回線受電方式</v>
          </cell>
          <cell r="GJ113" t="str">
            <v>九州電力（株）</v>
          </cell>
          <cell r="GK113" t="str">
            <v>あり</v>
          </cell>
          <cell r="GL113" t="str">
            <v>自動検針</v>
          </cell>
          <cell r="GM113" t="str">
            <v>小・中・高等学校</v>
          </cell>
          <cell r="GN113">
            <v>205</v>
          </cell>
          <cell r="GO11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4">
          <cell r="A114">
            <v>111</v>
          </cell>
          <cell r="B114">
            <v>49</v>
          </cell>
          <cell r="C114">
            <v>11</v>
          </cell>
          <cell r="F114" t="str">
            <v>教育庁②</v>
          </cell>
          <cell r="G114" t="str">
            <v>教育庁</v>
          </cell>
          <cell r="H114" t="str">
            <v>106250000277664163403816</v>
          </cell>
          <cell r="I114" t="str">
            <v>0911000057870100000000</v>
          </cell>
          <cell r="J114" t="str">
            <v>川辺高等学校</v>
          </cell>
          <cell r="K114" t="str">
            <v>南九州市川辺町田部田４１５０番地</v>
          </cell>
          <cell r="L114" t="str">
            <v>九州電力（株）</v>
          </cell>
          <cell r="M114" t="str">
            <v>業務用電力A</v>
          </cell>
          <cell r="N114">
            <v>98</v>
          </cell>
          <cell r="O114">
            <v>164295</v>
          </cell>
          <cell r="P114" t="str">
            <v>８９７－０２２１</v>
          </cell>
          <cell r="Q114" t="str">
            <v>南九州市</v>
          </cell>
          <cell r="R114" t="str">
            <v>川辺町田部田４１５０番地</v>
          </cell>
          <cell r="S114" t="str">
            <v>鹿児島県立川辺高等学校</v>
          </cell>
          <cell r="T114" t="str">
            <v>鹿児島県立川辺高等学校</v>
          </cell>
          <cell r="U114" t="str">
            <v>梶原　成人</v>
          </cell>
          <cell r="V114" t="str">
            <v>０９９３－５６－１１５１</v>
          </cell>
          <cell r="W114" t="str">
            <v>大石　　学</v>
          </cell>
          <cell r="X114" t="str">
            <v>０９９－２６６－１８８０</v>
          </cell>
          <cell r="Y114">
            <v>9307</v>
          </cell>
          <cell r="Z114">
            <v>8571</v>
          </cell>
          <cell r="AA114">
            <v>11842</v>
          </cell>
          <cell r="AB114">
            <v>20575</v>
          </cell>
          <cell r="AC114">
            <v>16747</v>
          </cell>
          <cell r="AD114">
            <v>16618</v>
          </cell>
          <cell r="AE114">
            <v>11189</v>
          </cell>
          <cell r="AF114">
            <v>9595</v>
          </cell>
          <cell r="AG114">
            <v>16632</v>
          </cell>
          <cell r="AH114">
            <v>16462</v>
          </cell>
          <cell r="AI114">
            <v>14428</v>
          </cell>
          <cell r="AJ114">
            <v>12329</v>
          </cell>
          <cell r="AK114">
            <v>53940</v>
          </cell>
          <cell r="AL114">
            <v>110355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164295</v>
          </cell>
          <cell r="EN114" t="e">
            <v>#VALUE!</v>
          </cell>
          <cell r="EO114">
            <v>0</v>
          </cell>
          <cell r="EP114" t="str">
            <v>川辺高等学校</v>
          </cell>
          <cell r="EQ114" t="str">
            <v>98</v>
          </cell>
          <cell r="ER114">
            <v>0.19137894883980991</v>
          </cell>
          <cell r="ES114">
            <v>98</v>
          </cell>
          <cell r="ET114">
            <v>164295</v>
          </cell>
          <cell r="EU114" t="str">
            <v>業務用電力A</v>
          </cell>
          <cell r="EV114">
            <v>2142.7800000000002</v>
          </cell>
          <cell r="EW114">
            <v>13.37</v>
          </cell>
          <cell r="EX114">
            <v>12.44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53940</v>
          </cell>
          <cell r="FH114">
            <v>110355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4235916</v>
          </cell>
          <cell r="FR114">
            <v>1639.92</v>
          </cell>
          <cell r="FS114">
            <v>10.5</v>
          </cell>
          <cell r="FT114">
            <v>9.74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3280491</v>
          </cell>
          <cell r="GD114">
            <v>955425</v>
          </cell>
          <cell r="GE114">
            <v>0.22555333958463764</v>
          </cell>
          <cell r="GG114">
            <v>0.22555333958463764</v>
          </cell>
          <cell r="GH114" t="str">
            <v>6600V</v>
          </cell>
          <cell r="GI114" t="str">
            <v>一回線受電方式</v>
          </cell>
          <cell r="GJ114" t="str">
            <v>九州電力（株）</v>
          </cell>
          <cell r="GK114" t="str">
            <v>あり</v>
          </cell>
          <cell r="GL114" t="str">
            <v>自動検針</v>
          </cell>
          <cell r="GM114" t="str">
            <v>小・中・高等学校</v>
          </cell>
          <cell r="GN114">
            <v>98</v>
          </cell>
          <cell r="GO114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115">
          <cell r="A115">
            <v>112</v>
          </cell>
          <cell r="B115">
            <v>47</v>
          </cell>
          <cell r="C115">
            <v>11</v>
          </cell>
          <cell r="F115" t="str">
            <v>教育庁②</v>
          </cell>
          <cell r="G115" t="str">
            <v>教育庁</v>
          </cell>
          <cell r="H115" t="str">
            <v>104990000204418974195366</v>
          </cell>
          <cell r="I115" t="str">
            <v>0911000057086100000000</v>
          </cell>
          <cell r="J115" t="str">
            <v>川内商工高等学校</v>
          </cell>
          <cell r="K115" t="str">
            <v>薩摩川内市平佐町1835番地</v>
          </cell>
          <cell r="L115" t="str">
            <v>九州電力（株）</v>
          </cell>
          <cell r="M115" t="str">
            <v>業務用電力Ａ</v>
          </cell>
          <cell r="N115">
            <v>287</v>
          </cell>
          <cell r="O115">
            <v>442070</v>
          </cell>
          <cell r="P115" t="str">
            <v>895-0012</v>
          </cell>
          <cell r="Q115" t="str">
            <v>薩摩川内市平佐町</v>
          </cell>
          <cell r="R115" t="str">
            <v>1835番地</v>
          </cell>
          <cell r="S115" t="str">
            <v>鹿児島県立川内商工高等学校</v>
          </cell>
          <cell r="T115" t="str">
            <v>校長　有上　英夫</v>
          </cell>
          <cell r="U115" t="str">
            <v>古川</v>
          </cell>
          <cell r="V115" t="str">
            <v>0996-25-2554</v>
          </cell>
          <cell r="W115" t="str">
            <v>牧　智博</v>
          </cell>
          <cell r="X115" t="str">
            <v>0996-22-5941</v>
          </cell>
          <cell r="Y115">
            <v>27007</v>
          </cell>
          <cell r="Z115">
            <v>28865</v>
          </cell>
          <cell r="AA115">
            <v>44042</v>
          </cell>
          <cell r="AB115">
            <v>57775</v>
          </cell>
          <cell r="AC115">
            <v>41159</v>
          </cell>
          <cell r="AD115">
            <v>47616</v>
          </cell>
          <cell r="AE115">
            <v>34490</v>
          </cell>
          <cell r="AF115">
            <v>29162</v>
          </cell>
          <cell r="AG115">
            <v>38186</v>
          </cell>
          <cell r="AH115">
            <v>36934</v>
          </cell>
          <cell r="AI115">
            <v>30682</v>
          </cell>
          <cell r="AJ115">
            <v>26152</v>
          </cell>
          <cell r="AK115">
            <v>146550</v>
          </cell>
          <cell r="AL115">
            <v>295520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442070</v>
          </cell>
          <cell r="EN115" t="e">
            <v>#VALUE!</v>
          </cell>
          <cell r="EO115">
            <v>0</v>
          </cell>
          <cell r="EP115" t="str">
            <v>川内商工高等学校</v>
          </cell>
          <cell r="EQ115" t="str">
            <v>287</v>
          </cell>
          <cell r="ER115">
            <v>0.17583488457193769</v>
          </cell>
          <cell r="ES115">
            <v>287</v>
          </cell>
          <cell r="ET115">
            <v>442070</v>
          </cell>
          <cell r="EU115" t="str">
            <v>業務用電力A</v>
          </cell>
          <cell r="EV115">
            <v>2142.7800000000002</v>
          </cell>
          <cell r="EW115">
            <v>13.37</v>
          </cell>
          <cell r="EX115">
            <v>12.44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146550</v>
          </cell>
          <cell r="FH115">
            <v>295520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11908416</v>
          </cell>
          <cell r="FR115">
            <v>1639.92</v>
          </cell>
          <cell r="FS115">
            <v>10.5</v>
          </cell>
          <cell r="FT115">
            <v>9.74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9217841</v>
          </cell>
          <cell r="GD115">
            <v>2690575</v>
          </cell>
          <cell r="GE115">
            <v>0.22593894939511683</v>
          </cell>
          <cell r="GG115">
            <v>0.22593894939511683</v>
          </cell>
          <cell r="GH115" t="str">
            <v>6600V</v>
          </cell>
          <cell r="GI115" t="str">
            <v>一回線受電方式</v>
          </cell>
          <cell r="GJ115" t="str">
            <v>九州電力（株）</v>
          </cell>
          <cell r="GK115" t="str">
            <v>あり</v>
          </cell>
          <cell r="GL115" t="str">
            <v>自動検針</v>
          </cell>
          <cell r="GM115" t="str">
            <v>小・中・高等学校</v>
          </cell>
          <cell r="GN115">
            <v>313</v>
          </cell>
          <cell r="GO115" t="str">
            <v>※ただし，令和５年度又は令和６年度に電気設備改修工事を予定しており，契約電力及び予定使用電力量の増加又は減少が見込まれる。</v>
          </cell>
        </row>
        <row r="116">
          <cell r="A116">
            <v>113</v>
          </cell>
          <cell r="B116">
            <v>48</v>
          </cell>
          <cell r="C116">
            <v>11</v>
          </cell>
          <cell r="F116" t="str">
            <v>教育庁①</v>
          </cell>
          <cell r="G116" t="str">
            <v>教育庁</v>
          </cell>
          <cell r="H116" t="str">
            <v>100350000179719348324183</v>
          </cell>
          <cell r="I116" t="str">
            <v>0911000016493100000000</v>
          </cell>
          <cell r="J116" t="str">
            <v>錦江湾高等学校</v>
          </cell>
          <cell r="K116" t="str">
            <v>鹿児島市平川町４０４７</v>
          </cell>
          <cell r="L116" t="str">
            <v>九州電力（株）</v>
          </cell>
          <cell r="M116" t="str">
            <v>高圧実量</v>
          </cell>
          <cell r="N116">
            <v>179</v>
          </cell>
          <cell r="O116">
            <v>342963</v>
          </cell>
          <cell r="P116" t="str">
            <v>891-0133</v>
          </cell>
          <cell r="Q116" t="str">
            <v>鹿児島市</v>
          </cell>
          <cell r="R116" t="str">
            <v>平川町４０４７</v>
          </cell>
          <cell r="S116" t="str">
            <v>鹿児島県立錦江湾高等学校</v>
          </cell>
          <cell r="T116" t="str">
            <v>校長　　山﨑　巧</v>
          </cell>
          <cell r="U116" t="str">
            <v>前田　</v>
          </cell>
          <cell r="V116" t="str">
            <v>099-261-2121</v>
          </cell>
          <cell r="W116" t="str">
            <v>平野　文雄</v>
          </cell>
          <cell r="X116" t="str">
            <v>099-264-5804</v>
          </cell>
          <cell r="Y116">
            <v>22855</v>
          </cell>
          <cell r="Z116">
            <v>23653</v>
          </cell>
          <cell r="AA116">
            <v>28902</v>
          </cell>
          <cell r="AB116">
            <v>38197</v>
          </cell>
          <cell r="AC116">
            <v>33539</v>
          </cell>
          <cell r="AD116">
            <v>33635</v>
          </cell>
          <cell r="AE116">
            <v>24962</v>
          </cell>
          <cell r="AF116">
            <v>24088</v>
          </cell>
          <cell r="AG116">
            <v>32351</v>
          </cell>
          <cell r="AH116">
            <v>32087</v>
          </cell>
          <cell r="AI116">
            <v>26176</v>
          </cell>
          <cell r="AJ116">
            <v>22518</v>
          </cell>
          <cell r="AK116">
            <v>105371</v>
          </cell>
          <cell r="AL116">
            <v>237592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342963</v>
          </cell>
          <cell r="EN116" t="e">
            <v>#VALUE!</v>
          </cell>
          <cell r="EO116" t="str">
            <v>管理棟改修工事</v>
          </cell>
          <cell r="EP116" t="str">
            <v>錦江湾高等学校</v>
          </cell>
          <cell r="EQ116" t="str">
            <v>179</v>
          </cell>
          <cell r="ER116">
            <v>0.21872082344838142</v>
          </cell>
          <cell r="ES116">
            <v>179</v>
          </cell>
          <cell r="ET116">
            <v>342963</v>
          </cell>
          <cell r="EU116" t="str">
            <v>業務用電力A</v>
          </cell>
          <cell r="EV116">
            <v>2142.7800000000002</v>
          </cell>
          <cell r="EW116">
            <v>13.37</v>
          </cell>
          <cell r="EX116">
            <v>12.44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105371</v>
          </cell>
          <cell r="FH116">
            <v>237592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8276742</v>
          </cell>
          <cell r="FR116">
            <v>1639.92</v>
          </cell>
          <cell r="FS116">
            <v>10.5</v>
          </cell>
          <cell r="FT116">
            <v>9.74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6414707</v>
          </cell>
          <cell r="GD116">
            <v>1862035</v>
          </cell>
          <cell r="GE116">
            <v>0.2249719756880183</v>
          </cell>
          <cell r="GG116">
            <v>0.2249719756880183</v>
          </cell>
          <cell r="GH116" t="str">
            <v>6600V</v>
          </cell>
          <cell r="GI116" t="str">
            <v>一回線受電方式</v>
          </cell>
          <cell r="GJ116" t="str">
            <v>九州電力（株）</v>
          </cell>
          <cell r="GK116" t="str">
            <v>あり</v>
          </cell>
          <cell r="GL116" t="str">
            <v>自動検針</v>
          </cell>
          <cell r="GM116" t="str">
            <v>小・中・高等学校</v>
          </cell>
          <cell r="GN116">
            <v>228</v>
          </cell>
          <cell r="GO116" t="str">
            <v>※ただし，令和５年度又は令和６年度に電気設備改修工事を予定しており，契約電力及び予定使用電力量の増加又は減少が見込まれる。</v>
          </cell>
        </row>
        <row r="117">
          <cell r="A117">
            <v>114</v>
          </cell>
          <cell r="B117">
            <v>24</v>
          </cell>
          <cell r="C117">
            <v>11</v>
          </cell>
          <cell r="F117" t="str">
            <v>教育庁②</v>
          </cell>
          <cell r="G117" t="str">
            <v>教育庁</v>
          </cell>
          <cell r="H117" t="str">
            <v>300000047186</v>
          </cell>
          <cell r="I117" t="str">
            <v>09-1100-0047-5911-0000-0000</v>
          </cell>
          <cell r="J117" t="str">
            <v>市来農芸高等学校　本館</v>
          </cell>
          <cell r="K117" t="str">
            <v>いちき串木野市　湊町　１６０</v>
          </cell>
          <cell r="L117" t="str">
            <v>九州電力（株）</v>
          </cell>
          <cell r="M117" t="str">
            <v>業務用電力Ａ－１</v>
          </cell>
          <cell r="N117">
            <v>58</v>
          </cell>
          <cell r="O117">
            <v>100308</v>
          </cell>
          <cell r="P117" t="str">
            <v>899-2101</v>
          </cell>
          <cell r="Q117" t="str">
            <v>いちき串木野市</v>
          </cell>
          <cell r="R117" t="str">
            <v>湊町　１６０</v>
          </cell>
          <cell r="S117" t="str">
            <v>鹿児島県立市来農芸高等学校　資金前渡職員</v>
          </cell>
          <cell r="T117" t="str">
            <v>鹿児島県立市来農芸高等学校　本館</v>
          </cell>
          <cell r="U117" t="str">
            <v>迫</v>
          </cell>
          <cell r="V117" t="str">
            <v>０９９６－３６－２３４１</v>
          </cell>
          <cell r="W117" t="str">
            <v>有限会社サウスウェスト</v>
          </cell>
          <cell r="X117" t="str">
            <v>０９９－２８３－２７２３</v>
          </cell>
          <cell r="Y117">
            <v>7894</v>
          </cell>
          <cell r="Z117">
            <v>7960</v>
          </cell>
          <cell r="AA117">
            <v>8769</v>
          </cell>
          <cell r="AB117">
            <v>10082</v>
          </cell>
          <cell r="AC117">
            <v>8306</v>
          </cell>
          <cell r="AD117">
            <v>10088</v>
          </cell>
          <cell r="AE117">
            <v>8369</v>
          </cell>
          <cell r="AF117">
            <v>7586</v>
          </cell>
          <cell r="AG117">
            <v>8112</v>
          </cell>
          <cell r="AH117">
            <v>8504</v>
          </cell>
          <cell r="AI117">
            <v>7335</v>
          </cell>
          <cell r="AJ117">
            <v>7303</v>
          </cell>
          <cell r="AK117">
            <v>28476</v>
          </cell>
          <cell r="AL117">
            <v>71832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100308</v>
          </cell>
          <cell r="EN117" t="e">
            <v>#VALUE!</v>
          </cell>
          <cell r="EO117" t="str">
            <v>空調設備改修</v>
          </cell>
          <cell r="EP117" t="str">
            <v>市来農芸高等学校　本館</v>
          </cell>
          <cell r="EQ117" t="str">
            <v>58</v>
          </cell>
          <cell r="ER117">
            <v>0.19742560226735947</v>
          </cell>
          <cell r="ES117">
            <v>58</v>
          </cell>
          <cell r="ET117">
            <v>100308</v>
          </cell>
          <cell r="EU117" t="str">
            <v>業務用電力A</v>
          </cell>
          <cell r="EV117">
            <v>2142.7800000000002</v>
          </cell>
          <cell r="EW117">
            <v>13.37</v>
          </cell>
          <cell r="EX117">
            <v>12.44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28476</v>
          </cell>
          <cell r="FH117">
            <v>71832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2541982</v>
          </cell>
          <cell r="FR117">
            <v>1639.92</v>
          </cell>
          <cell r="FS117">
            <v>10.5</v>
          </cell>
          <cell r="FT117">
            <v>9.74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1968818</v>
          </cell>
          <cell r="GD117">
            <v>573164</v>
          </cell>
          <cell r="GE117">
            <v>0.22547917333797018</v>
          </cell>
          <cell r="GG117">
            <v>0.22547917333797018</v>
          </cell>
          <cell r="GH117" t="str">
            <v>6600V</v>
          </cell>
          <cell r="GI117" t="str">
            <v>一回線受電方式</v>
          </cell>
          <cell r="GJ117" t="str">
            <v>九州電力（株）</v>
          </cell>
          <cell r="GK117" t="str">
            <v>あり</v>
          </cell>
          <cell r="GL117" t="str">
            <v>自動検針</v>
          </cell>
          <cell r="GM117" t="str">
            <v>小・中・高等学校</v>
          </cell>
          <cell r="GN117">
            <v>53</v>
          </cell>
          <cell r="GO11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8">
          <cell r="A118">
            <v>115</v>
          </cell>
          <cell r="B118">
            <v>58</v>
          </cell>
          <cell r="C118">
            <v>11</v>
          </cell>
          <cell r="F118" t="str">
            <v>教育庁①</v>
          </cell>
          <cell r="G118" t="str">
            <v>教育庁</v>
          </cell>
          <cell r="H118" t="str">
            <v>103170000247219460113120</v>
          </cell>
          <cell r="I118" t="str">
            <v>0911000043401100000000</v>
          </cell>
          <cell r="J118" t="str">
            <v>県立図書館</v>
          </cell>
          <cell r="K118" t="str">
            <v>鹿児島市城山町７番１号</v>
          </cell>
          <cell r="L118" t="str">
            <v>九州電力（株）</v>
          </cell>
          <cell r="M118" t="str">
            <v>業務用電力Ａ</v>
          </cell>
          <cell r="N118">
            <v>221</v>
          </cell>
          <cell r="O118">
            <v>484459</v>
          </cell>
          <cell r="P118" t="str">
            <v>892-0853</v>
          </cell>
          <cell r="Q118" t="str">
            <v>鹿児島市</v>
          </cell>
          <cell r="R118" t="str">
            <v>城山町７番１号</v>
          </cell>
          <cell r="S118" t="str">
            <v>鹿児島県立図書館</v>
          </cell>
          <cell r="T118" t="str">
            <v>鹿児島県知事　三反園　訓</v>
          </cell>
          <cell r="U118" t="str">
            <v>土佐　芳己</v>
          </cell>
          <cell r="V118" t="str">
            <v>099-224-9511</v>
          </cell>
          <cell r="W118" t="str">
            <v>高田　晶</v>
          </cell>
          <cell r="X118" t="str">
            <v>099-264-5804</v>
          </cell>
          <cell r="Y118">
            <v>26019</v>
          </cell>
          <cell r="Z118">
            <v>25843</v>
          </cell>
          <cell r="AA118">
            <v>38465</v>
          </cell>
          <cell r="AB118">
            <v>61861</v>
          </cell>
          <cell r="AC118">
            <v>59397</v>
          </cell>
          <cell r="AD118">
            <v>51511</v>
          </cell>
          <cell r="AE118">
            <v>27437</v>
          </cell>
          <cell r="AF118">
            <v>25333</v>
          </cell>
          <cell r="AG118">
            <v>43314</v>
          </cell>
          <cell r="AH118">
            <v>44896</v>
          </cell>
          <cell r="AI118">
            <v>44300</v>
          </cell>
          <cell r="AJ118">
            <v>36083</v>
          </cell>
          <cell r="AK118">
            <v>172769</v>
          </cell>
          <cell r="AL118">
            <v>311690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484459</v>
          </cell>
          <cell r="EN118" t="e">
            <v>#VALUE!</v>
          </cell>
          <cell r="EO118" t="str">
            <v>　現時点で予定なし。</v>
          </cell>
          <cell r="EP118" t="str">
            <v>県立図書館</v>
          </cell>
          <cell r="EQ118" t="str">
            <v>221</v>
          </cell>
          <cell r="ER118">
            <v>0.25024225707142711</v>
          </cell>
          <cell r="ES118">
            <v>221</v>
          </cell>
          <cell r="ET118">
            <v>484459</v>
          </cell>
          <cell r="EU118" t="str">
            <v>業務用電力A</v>
          </cell>
          <cell r="EV118">
            <v>2142.7800000000002</v>
          </cell>
          <cell r="EW118">
            <v>13.37</v>
          </cell>
          <cell r="EX118">
            <v>12.44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172769</v>
          </cell>
          <cell r="FH118">
            <v>311690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11017599</v>
          </cell>
          <cell r="FR118">
            <v>1639.92</v>
          </cell>
          <cell r="FS118">
            <v>10.5</v>
          </cell>
          <cell r="FT118">
            <v>9.74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8546642</v>
          </cell>
          <cell r="GD118">
            <v>2470957</v>
          </cell>
          <cell r="GE118">
            <v>0.2242736371145837</v>
          </cell>
          <cell r="GG118">
            <v>0.2242736371145837</v>
          </cell>
          <cell r="GH118" t="str">
            <v>6600V</v>
          </cell>
          <cell r="GI118" t="str">
            <v>一回線受電方式</v>
          </cell>
          <cell r="GJ118" t="str">
            <v>九州電力（株）</v>
          </cell>
          <cell r="GK118" t="str">
            <v>あり</v>
          </cell>
          <cell r="GL118" t="str">
            <v>自動検針</v>
          </cell>
          <cell r="GM118" t="str">
            <v>図書館</v>
          </cell>
          <cell r="GN118">
            <v>221</v>
          </cell>
          <cell r="GO11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9">
          <cell r="A119">
            <v>117</v>
          </cell>
          <cell r="B119">
            <v>54</v>
          </cell>
          <cell r="C119">
            <v>11</v>
          </cell>
          <cell r="F119" t="str">
            <v>教育庁①</v>
          </cell>
          <cell r="G119" t="str">
            <v>教育庁</v>
          </cell>
          <cell r="H119" t="str">
            <v>101600000138764447119800</v>
          </cell>
          <cell r="I119" t="str">
            <v>0911000034277100000000</v>
          </cell>
          <cell r="J119" t="str">
            <v>明桜館高等学校</v>
          </cell>
          <cell r="K119" t="str">
            <v>鹿児島市郡山町100番地</v>
          </cell>
          <cell r="L119" t="str">
            <v>九州電力（株）</v>
          </cell>
          <cell r="M119" t="str">
            <v>業務用電力A</v>
          </cell>
          <cell r="N119">
            <v>160</v>
          </cell>
          <cell r="O119">
            <v>316465</v>
          </cell>
          <cell r="P119" t="str">
            <v>891-1105</v>
          </cell>
          <cell r="Q119" t="str">
            <v>鹿児島市</v>
          </cell>
          <cell r="R119" t="str">
            <v>郡山町100番地</v>
          </cell>
          <cell r="S119">
            <v>0</v>
          </cell>
          <cell r="T119" t="str">
            <v>鹿児島県立明桜館高等学校</v>
          </cell>
          <cell r="U119" t="str">
            <v>木原</v>
          </cell>
          <cell r="V119" t="str">
            <v>099-298-4124</v>
          </cell>
          <cell r="W119" t="str">
            <v>加藤</v>
          </cell>
          <cell r="X119" t="str">
            <v>099-264-5804</v>
          </cell>
          <cell r="Y119">
            <v>21103</v>
          </cell>
          <cell r="Z119">
            <v>22346</v>
          </cell>
          <cell r="AA119">
            <v>26097</v>
          </cell>
          <cell r="AB119">
            <v>33411</v>
          </cell>
          <cell r="AC119">
            <v>24867</v>
          </cell>
          <cell r="AD119">
            <v>29731</v>
          </cell>
          <cell r="AE119">
            <v>23239</v>
          </cell>
          <cell r="AF119">
            <v>21385</v>
          </cell>
          <cell r="AG119">
            <v>31735</v>
          </cell>
          <cell r="AH119">
            <v>32695</v>
          </cell>
          <cell r="AI119">
            <v>27827</v>
          </cell>
          <cell r="AJ119">
            <v>22029</v>
          </cell>
          <cell r="AK119">
            <v>88009</v>
          </cell>
          <cell r="AL119">
            <v>228456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316465</v>
          </cell>
          <cell r="EN119" t="e">
            <v>#VALUE!</v>
          </cell>
          <cell r="EO119">
            <v>0</v>
          </cell>
          <cell r="EP119" t="str">
            <v>明桜館高等学校</v>
          </cell>
          <cell r="EQ119" t="str">
            <v>160</v>
          </cell>
          <cell r="ER119">
            <v>0.22578838470319634</v>
          </cell>
          <cell r="ES119">
            <v>160</v>
          </cell>
          <cell r="ET119">
            <v>316465</v>
          </cell>
          <cell r="EU119" t="str">
            <v>業務用電力A</v>
          </cell>
          <cell r="EV119">
            <v>2142.7800000000002</v>
          </cell>
          <cell r="EW119">
            <v>13.37</v>
          </cell>
          <cell r="EX119">
            <v>12.44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88009</v>
          </cell>
          <cell r="FH119">
            <v>228456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7515689</v>
          </cell>
          <cell r="FR119">
            <v>1639.92</v>
          </cell>
          <cell r="FS119">
            <v>10.5</v>
          </cell>
          <cell r="FT119">
            <v>9.74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5825605</v>
          </cell>
          <cell r="GD119">
            <v>1690084</v>
          </cell>
          <cell r="GE119">
            <v>0.22487412664361184</v>
          </cell>
          <cell r="GG119">
            <v>0.22487412664361184</v>
          </cell>
          <cell r="GH119" t="str">
            <v>6600V</v>
          </cell>
          <cell r="GI119" t="str">
            <v>一回線受電方式</v>
          </cell>
          <cell r="GJ119" t="str">
            <v>九州電力（株）</v>
          </cell>
          <cell r="GK119" t="str">
            <v>あり</v>
          </cell>
          <cell r="GL119" t="str">
            <v>自動検針</v>
          </cell>
          <cell r="GM119" t="str">
            <v>小・中・高等学校</v>
          </cell>
          <cell r="GN119">
            <v>159</v>
          </cell>
          <cell r="GO11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0">
          <cell r="A120">
            <v>118</v>
          </cell>
          <cell r="B120">
            <v>53</v>
          </cell>
          <cell r="C120">
            <v>11</v>
          </cell>
          <cell r="F120" t="str">
            <v>教育庁①</v>
          </cell>
          <cell r="G120" t="str">
            <v>教育庁</v>
          </cell>
          <cell r="H120" t="str">
            <v>107090000202264510192847</v>
          </cell>
          <cell r="I120" t="str">
            <v>0911000030077100000000</v>
          </cell>
          <cell r="J120" t="str">
            <v>山川高等学校</v>
          </cell>
          <cell r="K120" t="str">
            <v>指宿市山川成川３４２３番地</v>
          </cell>
          <cell r="L120" t="str">
            <v>九州電力（株）</v>
          </cell>
          <cell r="M120" t="str">
            <v>業務用季時別電力Ａ</v>
          </cell>
          <cell r="N120">
            <v>69</v>
          </cell>
          <cell r="O120">
            <v>120240</v>
          </cell>
          <cell r="P120" t="str">
            <v>891-0516</v>
          </cell>
          <cell r="Q120" t="str">
            <v>指宿市</v>
          </cell>
          <cell r="R120" t="str">
            <v>山川成川３４２３番地</v>
          </cell>
          <cell r="S120" t="str">
            <v>鹿児島県立山川高等学校</v>
          </cell>
          <cell r="T120" t="str">
            <v>鹿児島県立山川高等学校長</v>
          </cell>
          <cell r="U120" t="str">
            <v>木塲</v>
          </cell>
          <cell r="V120" t="str">
            <v>0993-34-0141</v>
          </cell>
          <cell r="W120" t="str">
            <v>徳礼</v>
          </cell>
          <cell r="X120" t="str">
            <v>0993-58-7890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5247</v>
          </cell>
          <cell r="AP120">
            <v>3139</v>
          </cell>
          <cell r="AQ120">
            <v>0</v>
          </cell>
          <cell r="AR120">
            <v>0</v>
          </cell>
          <cell r="AS120">
            <v>4789</v>
          </cell>
          <cell r="AT120">
            <v>3479</v>
          </cell>
          <cell r="AU120">
            <v>0</v>
          </cell>
          <cell r="AV120">
            <v>0</v>
          </cell>
          <cell r="AW120">
            <v>6756</v>
          </cell>
          <cell r="AX120">
            <v>3207</v>
          </cell>
          <cell r="AY120">
            <v>2600</v>
          </cell>
          <cell r="AZ120">
            <v>6657</v>
          </cell>
          <cell r="BA120">
            <v>0</v>
          </cell>
          <cell r="BB120">
            <v>4499</v>
          </cell>
          <cell r="BC120">
            <v>2681</v>
          </cell>
          <cell r="BD120">
            <v>6432</v>
          </cell>
          <cell r="BE120">
            <v>0</v>
          </cell>
          <cell r="BF120">
            <v>4568</v>
          </cell>
          <cell r="BG120">
            <v>2170</v>
          </cell>
          <cell r="BH120">
            <v>5727</v>
          </cell>
          <cell r="BI120">
            <v>0</v>
          </cell>
          <cell r="BJ120">
            <v>3962</v>
          </cell>
          <cell r="BK120">
            <v>0</v>
          </cell>
          <cell r="BL120">
            <v>0</v>
          </cell>
          <cell r="BM120">
            <v>5188</v>
          </cell>
          <cell r="BN120">
            <v>3562</v>
          </cell>
          <cell r="BO120">
            <v>0</v>
          </cell>
          <cell r="BP120">
            <v>0</v>
          </cell>
          <cell r="BQ120">
            <v>5018</v>
          </cell>
          <cell r="BR120">
            <v>3494</v>
          </cell>
          <cell r="BS120">
            <v>0</v>
          </cell>
          <cell r="BT120">
            <v>0</v>
          </cell>
          <cell r="BU120">
            <v>6551</v>
          </cell>
          <cell r="BV120">
            <v>3668</v>
          </cell>
          <cell r="BW120">
            <v>0</v>
          </cell>
          <cell r="BX120">
            <v>0</v>
          </cell>
          <cell r="BY120">
            <v>6251</v>
          </cell>
          <cell r="BZ120">
            <v>3921</v>
          </cell>
          <cell r="CA120">
            <v>0</v>
          </cell>
          <cell r="CB120">
            <v>0</v>
          </cell>
          <cell r="CC120">
            <v>5185</v>
          </cell>
          <cell r="CD120">
            <v>3610</v>
          </cell>
          <cell r="CE120">
            <v>0</v>
          </cell>
          <cell r="CF120">
            <v>0</v>
          </cell>
          <cell r="CG120">
            <v>4545</v>
          </cell>
          <cell r="CH120">
            <v>3334</v>
          </cell>
          <cell r="CI120">
            <v>7451</v>
          </cell>
          <cell r="CJ120">
            <v>18816</v>
          </cell>
          <cell r="CK120">
            <v>49530</v>
          </cell>
          <cell r="CL120">
            <v>44443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120240</v>
          </cell>
          <cell r="EN120" t="e">
            <v>#VALUE!</v>
          </cell>
          <cell r="EO120" t="str">
            <v>特になし</v>
          </cell>
          <cell r="EP120" t="str">
            <v>山川高等学校</v>
          </cell>
          <cell r="EQ120" t="str">
            <v>69</v>
          </cell>
          <cell r="ER120">
            <v>0.19892793329362715</v>
          </cell>
          <cell r="ES120">
            <v>69</v>
          </cell>
          <cell r="ET120">
            <v>120240</v>
          </cell>
          <cell r="EU120" t="str">
            <v>業務用季時別電力A</v>
          </cell>
          <cell r="EV120">
            <v>2142.7800000000002</v>
          </cell>
          <cell r="EW120">
            <v>0</v>
          </cell>
          <cell r="EX120">
            <v>0</v>
          </cell>
          <cell r="EY120">
            <v>17.260000000000002</v>
          </cell>
          <cell r="EZ120">
            <v>14.79</v>
          </cell>
          <cell r="FA120">
            <v>13.84</v>
          </cell>
          <cell r="FB120">
            <v>9.59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7451</v>
          </cell>
          <cell r="FJ120">
            <v>18816</v>
          </cell>
          <cell r="FK120">
            <v>49530</v>
          </cell>
          <cell r="FL120">
            <v>44443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3026685</v>
          </cell>
          <cell r="FR120">
            <v>1379.3799999999999</v>
          </cell>
          <cell r="FS120">
            <v>0</v>
          </cell>
          <cell r="FT120">
            <v>0</v>
          </cell>
          <cell r="FU120">
            <v>15.59</v>
          </cell>
          <cell r="FV120">
            <v>13.25</v>
          </cell>
          <cell r="FW120">
            <v>12.33</v>
          </cell>
          <cell r="FX120">
            <v>8.25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2313640</v>
          </cell>
          <cell r="GD120">
            <v>713045</v>
          </cell>
          <cell r="GE120">
            <v>0.23558612805759438</v>
          </cell>
          <cell r="GG120">
            <v>0.23558612805759438</v>
          </cell>
          <cell r="GH120" t="str">
            <v>6600V</v>
          </cell>
          <cell r="GI120" t="str">
            <v>一回線受電方式</v>
          </cell>
          <cell r="GJ120" t="str">
            <v>九州電力（株）</v>
          </cell>
          <cell r="GK120" t="str">
            <v>あり</v>
          </cell>
          <cell r="GL120" t="str">
            <v>自動検針</v>
          </cell>
          <cell r="GM120" t="str">
            <v>小・中・高等学校</v>
          </cell>
          <cell r="GN120">
            <v>81</v>
          </cell>
          <cell r="GO12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1">
          <cell r="A121">
            <v>119</v>
          </cell>
          <cell r="B121">
            <v>63</v>
          </cell>
          <cell r="C121">
            <v>11</v>
          </cell>
          <cell r="F121" t="str">
            <v>教育庁①</v>
          </cell>
          <cell r="G121" t="str">
            <v>教育庁</v>
          </cell>
          <cell r="H121" t="str">
            <v>102640000883719207682046</v>
          </cell>
          <cell r="I121" t="str">
            <v>0911000059988100000000</v>
          </cell>
          <cell r="J121" t="str">
            <v>甲南高等学校</v>
          </cell>
          <cell r="K121" t="str">
            <v>鹿児島市上之園町23番地１</v>
          </cell>
          <cell r="L121" t="str">
            <v>九州電力（株）</v>
          </cell>
          <cell r="M121" t="str">
            <v>業務用電力Ａ</v>
          </cell>
          <cell r="N121">
            <v>262</v>
          </cell>
          <cell r="O121">
            <v>557634</v>
          </cell>
          <cell r="P121" t="str">
            <v>890-0052</v>
          </cell>
          <cell r="Q121" t="str">
            <v>鹿児島市</v>
          </cell>
          <cell r="R121" t="str">
            <v>上之園町23－１</v>
          </cell>
          <cell r="S121" t="str">
            <v>カゴシマケンリツコウナンコウトウガッコウ</v>
          </cell>
          <cell r="T121" t="str">
            <v>鹿児島県立甲南高等学校　校長　西橋瑞穂</v>
          </cell>
          <cell r="U121" t="str">
            <v>佐藤</v>
          </cell>
          <cell r="V121" t="str">
            <v>099-254-0175（内線46）</v>
          </cell>
          <cell r="W121" t="str">
            <v>龍野　昭夫</v>
          </cell>
          <cell r="X121" t="str">
            <v>099-283-2723</v>
          </cell>
          <cell r="Y121">
            <v>34907</v>
          </cell>
          <cell r="Z121">
            <v>40132</v>
          </cell>
          <cell r="AA121">
            <v>47278</v>
          </cell>
          <cell r="AB121">
            <v>67148</v>
          </cell>
          <cell r="AC121">
            <v>58248</v>
          </cell>
          <cell r="AD121">
            <v>58261</v>
          </cell>
          <cell r="AE121">
            <v>43560</v>
          </cell>
          <cell r="AF121">
            <v>39942</v>
          </cell>
          <cell r="AG121">
            <v>45952</v>
          </cell>
          <cell r="AH121">
            <v>47740</v>
          </cell>
          <cell r="AI121">
            <v>40934</v>
          </cell>
          <cell r="AJ121">
            <v>33532</v>
          </cell>
          <cell r="AK121">
            <v>183657</v>
          </cell>
          <cell r="AL121">
            <v>373977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557634</v>
          </cell>
          <cell r="EN121" t="e">
            <v>#VALUE!</v>
          </cell>
          <cell r="EO121" t="str">
            <v>グラウンド改修（平成30年９月から平成31年３月まで屋外夜間照明使用量の減。）</v>
          </cell>
          <cell r="EP121" t="str">
            <v>甲南高等学校</v>
          </cell>
          <cell r="EQ121" t="str">
            <v>262</v>
          </cell>
          <cell r="ER121">
            <v>0.24296507372163548</v>
          </cell>
          <cell r="ES121">
            <v>262</v>
          </cell>
          <cell r="ET121">
            <v>557634</v>
          </cell>
          <cell r="EU121" t="str">
            <v>業務用電力A</v>
          </cell>
          <cell r="EV121">
            <v>2142.7800000000002</v>
          </cell>
          <cell r="EW121">
            <v>13.37</v>
          </cell>
          <cell r="EX121">
            <v>12.44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183657</v>
          </cell>
          <cell r="FH121">
            <v>373977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12834133</v>
          </cell>
          <cell r="FR121">
            <v>1639.92</v>
          </cell>
          <cell r="FS121">
            <v>10.5</v>
          </cell>
          <cell r="FT121">
            <v>9.74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9953456</v>
          </cell>
          <cell r="GD121">
            <v>2880677</v>
          </cell>
          <cell r="GE121">
            <v>0.22445435153274473</v>
          </cell>
          <cell r="GG121">
            <v>0.22445435153274473</v>
          </cell>
          <cell r="GH121" t="str">
            <v>6600V</v>
          </cell>
          <cell r="GI121" t="str">
            <v>一回線受電方式</v>
          </cell>
          <cell r="GJ121" t="str">
            <v>九州電力（株）</v>
          </cell>
          <cell r="GK121" t="str">
            <v>あり</v>
          </cell>
          <cell r="GL121" t="str">
            <v>自動検針</v>
          </cell>
          <cell r="GM121" t="str">
            <v>小・中・高等学校</v>
          </cell>
          <cell r="GN121">
            <v>259</v>
          </cell>
          <cell r="GO12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2">
          <cell r="A122">
            <v>120</v>
          </cell>
          <cell r="B122">
            <v>64</v>
          </cell>
          <cell r="C122">
            <v>11</v>
          </cell>
          <cell r="F122" t="str">
            <v>教育庁①</v>
          </cell>
          <cell r="G122" t="str">
            <v>教育庁</v>
          </cell>
          <cell r="H122" t="str">
            <v>109000000242619239847123</v>
          </cell>
          <cell r="I122" t="str">
            <v>0911000008302100000000</v>
          </cell>
          <cell r="J122" t="str">
            <v>開陽高等学校</v>
          </cell>
          <cell r="K122" t="str">
            <v>鹿児島市西谷山１丁目２－１</v>
          </cell>
          <cell r="L122" t="str">
            <v>九州電力（株）</v>
          </cell>
          <cell r="M122" t="str">
            <v>業務用電力Ａ</v>
          </cell>
          <cell r="N122">
            <v>256</v>
          </cell>
          <cell r="O122">
            <v>511303</v>
          </cell>
          <cell r="P122" t="str">
            <v>891-0117</v>
          </cell>
          <cell r="Q122" t="str">
            <v>鹿児島市</v>
          </cell>
          <cell r="R122" t="str">
            <v>西谷山１丁目２－１</v>
          </cell>
          <cell r="S122" t="str">
            <v>鹿児島県立開陽高等学校</v>
          </cell>
          <cell r="T122" t="str">
            <v>鹿児島県知事</v>
          </cell>
          <cell r="U122" t="str">
            <v>松本</v>
          </cell>
          <cell r="V122" t="str">
            <v>099-263-3733</v>
          </cell>
          <cell r="W122">
            <v>0</v>
          </cell>
          <cell r="X122">
            <v>0</v>
          </cell>
          <cell r="Y122">
            <v>39914</v>
          </cell>
          <cell r="Z122">
            <v>43823</v>
          </cell>
          <cell r="AA122">
            <v>54514</v>
          </cell>
          <cell r="AB122">
            <v>56487</v>
          </cell>
          <cell r="AC122">
            <v>48151</v>
          </cell>
          <cell r="AD122">
            <v>41042</v>
          </cell>
          <cell r="AE122">
            <v>34004</v>
          </cell>
          <cell r="AF122">
            <v>34291</v>
          </cell>
          <cell r="AG122">
            <v>44333</v>
          </cell>
          <cell r="AH122">
            <v>44368</v>
          </cell>
          <cell r="AI122">
            <v>37701</v>
          </cell>
          <cell r="AJ122">
            <v>32675</v>
          </cell>
          <cell r="AK122">
            <v>145680</v>
          </cell>
          <cell r="AL122">
            <v>365623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511303</v>
          </cell>
          <cell r="EN122" t="e">
            <v>#VALUE!</v>
          </cell>
          <cell r="EO122" t="str">
            <v>特になし</v>
          </cell>
          <cell r="EP122" t="str">
            <v>開陽高等学校</v>
          </cell>
          <cell r="EQ122" t="str">
            <v>256</v>
          </cell>
          <cell r="ER122">
            <v>0.22799969677511417</v>
          </cell>
          <cell r="ES122">
            <v>256</v>
          </cell>
          <cell r="ET122">
            <v>511303</v>
          </cell>
          <cell r="EU122" t="str">
            <v>業務用電力A</v>
          </cell>
          <cell r="EV122">
            <v>2142.7800000000002</v>
          </cell>
          <cell r="EW122">
            <v>13.37</v>
          </cell>
          <cell r="EX122">
            <v>12.44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145680</v>
          </cell>
          <cell r="FH122">
            <v>365623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12091318</v>
          </cell>
          <cell r="FR122">
            <v>1639.92</v>
          </cell>
          <cell r="FS122">
            <v>10.5</v>
          </cell>
          <cell r="FT122">
            <v>9.74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9372967</v>
          </cell>
          <cell r="GD122">
            <v>2718351</v>
          </cell>
          <cell r="GE122">
            <v>0.22481841929887214</v>
          </cell>
          <cell r="GG122">
            <v>0.22481841929887214</v>
          </cell>
          <cell r="GH122" t="str">
            <v>6600V</v>
          </cell>
          <cell r="GI122" t="str">
            <v>一回線受電方式</v>
          </cell>
          <cell r="GJ122" t="str">
            <v>九州電力（株）</v>
          </cell>
          <cell r="GK122" t="str">
            <v>あり</v>
          </cell>
          <cell r="GL122" t="str">
            <v>自動検針</v>
          </cell>
          <cell r="GM122" t="str">
            <v>小・中・高等学校</v>
          </cell>
          <cell r="GN122">
            <v>271</v>
          </cell>
          <cell r="GO12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3">
          <cell r="A123">
            <v>121</v>
          </cell>
          <cell r="B123">
            <v>56</v>
          </cell>
          <cell r="C123">
            <v>11</v>
          </cell>
          <cell r="F123" t="str">
            <v>教育庁②</v>
          </cell>
          <cell r="G123" t="str">
            <v>教育庁</v>
          </cell>
          <cell r="H123" t="str">
            <v>300000081344</v>
          </cell>
          <cell r="I123" t="str">
            <v>09-1100-0077-7401-0000-0000</v>
          </cell>
          <cell r="J123" t="str">
            <v>川内高等学校　寄宿舎</v>
          </cell>
          <cell r="K123" t="str">
            <v>薩摩川内市御陵下町１６－６２</v>
          </cell>
          <cell r="L123" t="str">
            <v>九州電力（株）</v>
          </cell>
          <cell r="M123" t="str">
            <v>業務用電力Ａ</v>
          </cell>
          <cell r="N123">
            <v>38</v>
          </cell>
          <cell r="O123">
            <v>86916</v>
          </cell>
          <cell r="P123" t="str">
            <v>895-0061</v>
          </cell>
          <cell r="Q123" t="str">
            <v>薩摩川内市</v>
          </cell>
          <cell r="R123" t="str">
            <v>御陵下町６番３号</v>
          </cell>
          <cell r="S123" t="str">
            <v>鹿児島県立川内高等学校</v>
          </cell>
          <cell r="T123" t="str">
            <v>川内高等学校　寄宿舎</v>
          </cell>
          <cell r="U123" t="str">
            <v>柿内　良穗</v>
          </cell>
          <cell r="V123" t="str">
            <v>0996-23-7274</v>
          </cell>
          <cell r="W123" t="str">
            <v>一般社団法人九州電気保安協会</v>
          </cell>
          <cell r="X123" t="str">
            <v>0996-22-5941</v>
          </cell>
          <cell r="Y123">
            <v>4554</v>
          </cell>
          <cell r="Z123">
            <v>6098</v>
          </cell>
          <cell r="AA123">
            <v>7457</v>
          </cell>
          <cell r="AB123">
            <v>9923</v>
          </cell>
          <cell r="AC123">
            <v>7716</v>
          </cell>
          <cell r="AD123">
            <v>8849</v>
          </cell>
          <cell r="AE123">
            <v>6758</v>
          </cell>
          <cell r="AF123">
            <v>5589</v>
          </cell>
          <cell r="AG123">
            <v>8191</v>
          </cell>
          <cell r="AH123">
            <v>9007</v>
          </cell>
          <cell r="AI123">
            <v>7388</v>
          </cell>
          <cell r="AJ123">
            <v>5386</v>
          </cell>
          <cell r="AK123">
            <v>26488</v>
          </cell>
          <cell r="AL123">
            <v>60428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86916</v>
          </cell>
          <cell r="EN123">
            <v>0.24789741956036954</v>
          </cell>
          <cell r="EO123">
            <v>0</v>
          </cell>
          <cell r="EP123" t="str">
            <v>川内高等学校　寄宿舎</v>
          </cell>
          <cell r="EQ123" t="str">
            <v>38</v>
          </cell>
          <cell r="ER123">
            <v>0.26110310021629418</v>
          </cell>
          <cell r="ES123">
            <v>38</v>
          </cell>
          <cell r="ET123">
            <v>86916</v>
          </cell>
          <cell r="EU123" t="str">
            <v>業務用電力A</v>
          </cell>
          <cell r="EV123">
            <v>2142.7800000000002</v>
          </cell>
          <cell r="EW123">
            <v>13.37</v>
          </cell>
          <cell r="EX123">
            <v>12.44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26488</v>
          </cell>
          <cell r="FH123">
            <v>60428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1936410</v>
          </cell>
          <cell r="FR123">
            <v>1639.92</v>
          </cell>
          <cell r="FS123">
            <v>10.5</v>
          </cell>
          <cell r="FT123">
            <v>9.74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1502325</v>
          </cell>
          <cell r="GD123">
            <v>434085</v>
          </cell>
          <cell r="GE123">
            <v>0.22416998466233906</v>
          </cell>
          <cell r="GG123">
            <v>0.22416998466233906</v>
          </cell>
          <cell r="GH123" t="str">
            <v>6600V</v>
          </cell>
          <cell r="GI123" t="str">
            <v>一回線受電方式</v>
          </cell>
          <cell r="GJ123" t="str">
            <v>九州電力（株）</v>
          </cell>
          <cell r="GK123" t="str">
            <v>あり</v>
          </cell>
          <cell r="GL123" t="str">
            <v>自動検針</v>
          </cell>
          <cell r="GM123" t="str">
            <v>小・中・高等学校</v>
          </cell>
          <cell r="GN123">
            <v>38</v>
          </cell>
          <cell r="GO12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4">
          <cell r="A124">
            <v>122</v>
          </cell>
          <cell r="B124">
            <v>71</v>
          </cell>
          <cell r="C124">
            <v>11</v>
          </cell>
          <cell r="F124" t="str">
            <v>教育庁②</v>
          </cell>
          <cell r="G124" t="str">
            <v>教育庁</v>
          </cell>
          <cell r="H124" t="str">
            <v>300000049214</v>
          </cell>
          <cell r="I124" t="str">
            <v>09-1100-0049-2061-0000-0000</v>
          </cell>
          <cell r="J124" t="str">
            <v>加世田常潤高等学校</v>
          </cell>
          <cell r="K124" t="str">
            <v>南さつま市加世田武田14863</v>
          </cell>
          <cell r="L124" t="str">
            <v>九州電力（株）</v>
          </cell>
          <cell r="M124" t="str">
            <v>業務用季時別電力Ａ</v>
          </cell>
          <cell r="N124">
            <v>101</v>
          </cell>
          <cell r="O124">
            <v>248834</v>
          </cell>
          <cell r="P124" t="str">
            <v>897-0002</v>
          </cell>
          <cell r="Q124" t="str">
            <v>南さつま市</v>
          </cell>
          <cell r="R124" t="str">
            <v>加世田武田14863</v>
          </cell>
          <cell r="S124">
            <v>0</v>
          </cell>
          <cell r="T124" t="str">
            <v>鹿児島県立加世田常潤高等学校　資金前渡職員</v>
          </cell>
          <cell r="U124" t="str">
            <v>北田　俊也</v>
          </cell>
          <cell r="V124" t="str">
            <v>0993-53-3600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9052</v>
          </cell>
          <cell r="AP124">
            <v>6897</v>
          </cell>
          <cell r="AQ124">
            <v>0</v>
          </cell>
          <cell r="AR124">
            <v>0</v>
          </cell>
          <cell r="AS124">
            <v>9022</v>
          </cell>
          <cell r="AT124">
            <v>8117</v>
          </cell>
          <cell r="AU124">
            <v>0</v>
          </cell>
          <cell r="AV124">
            <v>0</v>
          </cell>
          <cell r="AW124">
            <v>12688</v>
          </cell>
          <cell r="AX124">
            <v>7446</v>
          </cell>
          <cell r="AY124">
            <v>4279</v>
          </cell>
          <cell r="AZ124">
            <v>11881</v>
          </cell>
          <cell r="BA124">
            <v>0</v>
          </cell>
          <cell r="BB124">
            <v>8555</v>
          </cell>
          <cell r="BC124">
            <v>3542</v>
          </cell>
          <cell r="BD124">
            <v>10576</v>
          </cell>
          <cell r="BE124">
            <v>0</v>
          </cell>
          <cell r="BF124">
            <v>8167</v>
          </cell>
          <cell r="BG124">
            <v>3638</v>
          </cell>
          <cell r="BH124">
            <v>10479</v>
          </cell>
          <cell r="BI124">
            <v>0</v>
          </cell>
          <cell r="BJ124">
            <v>8472</v>
          </cell>
          <cell r="BK124">
            <v>0</v>
          </cell>
          <cell r="BL124">
            <v>0</v>
          </cell>
          <cell r="BM124">
            <v>10108</v>
          </cell>
          <cell r="BN124">
            <v>7272</v>
          </cell>
          <cell r="BO124">
            <v>0</v>
          </cell>
          <cell r="BP124">
            <v>0</v>
          </cell>
          <cell r="BQ124">
            <v>10585</v>
          </cell>
          <cell r="BR124">
            <v>7787</v>
          </cell>
          <cell r="BS124">
            <v>0</v>
          </cell>
          <cell r="BT124">
            <v>0</v>
          </cell>
          <cell r="BU124">
            <v>14107</v>
          </cell>
          <cell r="BV124">
            <v>9451</v>
          </cell>
          <cell r="BW124">
            <v>0</v>
          </cell>
          <cell r="BX124">
            <v>0</v>
          </cell>
          <cell r="BY124">
            <v>14051</v>
          </cell>
          <cell r="BZ124">
            <v>10715</v>
          </cell>
          <cell r="CA124">
            <v>0</v>
          </cell>
          <cell r="CB124">
            <v>0</v>
          </cell>
          <cell r="CC124">
            <v>11902</v>
          </cell>
          <cell r="CD124">
            <v>9299</v>
          </cell>
          <cell r="CE124">
            <v>0</v>
          </cell>
          <cell r="CF124">
            <v>0</v>
          </cell>
          <cell r="CG124">
            <v>11509</v>
          </cell>
          <cell r="CH124">
            <v>9237</v>
          </cell>
          <cell r="CI124">
            <v>11459</v>
          </cell>
          <cell r="CJ124">
            <v>32936</v>
          </cell>
          <cell r="CK124">
            <v>103024</v>
          </cell>
          <cell r="CL124">
            <v>101415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248834</v>
          </cell>
          <cell r="EN124" t="e">
            <v>#VALUE!</v>
          </cell>
          <cell r="EO124">
            <v>0</v>
          </cell>
          <cell r="EP124" t="str">
            <v>加世田常潤高等学校</v>
          </cell>
          <cell r="EQ124" t="str">
            <v>101</v>
          </cell>
          <cell r="ER124">
            <v>0.28124463131244631</v>
          </cell>
          <cell r="ES124">
            <v>101</v>
          </cell>
          <cell r="ET124">
            <v>248834</v>
          </cell>
          <cell r="EU124" t="str">
            <v>業務用季時別電力A</v>
          </cell>
          <cell r="EV124">
            <v>2142.7800000000002</v>
          </cell>
          <cell r="EW124">
            <v>0</v>
          </cell>
          <cell r="EX124">
            <v>0</v>
          </cell>
          <cell r="EY124">
            <v>17.260000000000002</v>
          </cell>
          <cell r="EZ124">
            <v>14.79</v>
          </cell>
          <cell r="FA124">
            <v>13.84</v>
          </cell>
          <cell r="FB124">
            <v>9.59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11459</v>
          </cell>
          <cell r="FJ124">
            <v>32936</v>
          </cell>
          <cell r="FK124">
            <v>103024</v>
          </cell>
          <cell r="FL124">
            <v>101415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5290819</v>
          </cell>
          <cell r="FR124">
            <v>1379.3799999999999</v>
          </cell>
          <cell r="FS124">
            <v>0</v>
          </cell>
          <cell r="FT124">
            <v>0</v>
          </cell>
          <cell r="FU124">
            <v>15.59</v>
          </cell>
          <cell r="FV124">
            <v>13.25</v>
          </cell>
          <cell r="FW124">
            <v>12.33</v>
          </cell>
          <cell r="FX124">
            <v>8.25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4143044</v>
          </cell>
          <cell r="GD124">
            <v>1147775</v>
          </cell>
          <cell r="GE124">
            <v>0.21693711313881647</v>
          </cell>
          <cell r="GG124">
            <v>0.21693711313881647</v>
          </cell>
          <cell r="GH124" t="str">
            <v>6600V</v>
          </cell>
          <cell r="GI124" t="str">
            <v>一回線受電方式</v>
          </cell>
          <cell r="GJ124" t="str">
            <v>九州電力（株）</v>
          </cell>
          <cell r="GK124" t="str">
            <v>あり</v>
          </cell>
          <cell r="GL124" t="str">
            <v>自動検針</v>
          </cell>
          <cell r="GM124" t="str">
            <v>小・中・高等学校</v>
          </cell>
          <cell r="GN124">
            <v>100</v>
          </cell>
          <cell r="GO12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5">
          <cell r="A125">
            <v>123</v>
          </cell>
          <cell r="B125">
            <v>68</v>
          </cell>
          <cell r="C125">
            <v>11</v>
          </cell>
          <cell r="F125" t="str">
            <v>教育庁③</v>
          </cell>
          <cell r="G125" t="str">
            <v>教育庁</v>
          </cell>
          <cell r="H125" t="str">
            <v>300000019876</v>
          </cell>
          <cell r="I125" t="str">
            <v>09-1100-0020-1381-0000-0000</v>
          </cell>
          <cell r="J125" t="str">
            <v>曽於高等学校実習農場</v>
          </cell>
          <cell r="K125" t="str">
            <v>曽於市末吉町二之方５３２９</v>
          </cell>
          <cell r="L125" t="str">
            <v>九州電力（株）</v>
          </cell>
          <cell r="M125" t="str">
            <v>業務用季時別電力Ａ</v>
          </cell>
          <cell r="N125">
            <v>40</v>
          </cell>
          <cell r="O125">
            <v>119114</v>
          </cell>
          <cell r="P125" t="str">
            <v>899-8605</v>
          </cell>
          <cell r="Q125" t="str">
            <v>曽於市末吉町</v>
          </cell>
          <cell r="R125" t="str">
            <v>二之方６０８０</v>
          </cell>
          <cell r="S125" t="str">
            <v>鹿児島県立曽於高等学校</v>
          </cell>
          <cell r="T125" t="str">
            <v>鹿児島県立曽於高等学校</v>
          </cell>
          <cell r="U125" t="str">
            <v>網本</v>
          </cell>
          <cell r="V125" t="str">
            <v>0986-76-6646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4104</v>
          </cell>
          <cell r="AP125">
            <v>4101</v>
          </cell>
          <cell r="AQ125">
            <v>0</v>
          </cell>
          <cell r="AR125">
            <v>0</v>
          </cell>
          <cell r="AS125">
            <v>4030</v>
          </cell>
          <cell r="AT125">
            <v>4386</v>
          </cell>
          <cell r="AU125">
            <v>0</v>
          </cell>
          <cell r="AV125">
            <v>0</v>
          </cell>
          <cell r="AW125">
            <v>4988</v>
          </cell>
          <cell r="AX125">
            <v>3794</v>
          </cell>
          <cell r="AY125">
            <v>1752</v>
          </cell>
          <cell r="AZ125">
            <v>5576</v>
          </cell>
          <cell r="BA125">
            <v>0</v>
          </cell>
          <cell r="BB125">
            <v>5619</v>
          </cell>
          <cell r="BC125">
            <v>1937</v>
          </cell>
          <cell r="BD125">
            <v>5869</v>
          </cell>
          <cell r="BE125">
            <v>0</v>
          </cell>
          <cell r="BF125">
            <v>5609</v>
          </cell>
          <cell r="BG125">
            <v>1549</v>
          </cell>
          <cell r="BH125">
            <v>4654</v>
          </cell>
          <cell r="BI125">
            <v>0</v>
          </cell>
          <cell r="BJ125">
            <v>5008</v>
          </cell>
          <cell r="BK125">
            <v>0</v>
          </cell>
          <cell r="BL125">
            <v>0</v>
          </cell>
          <cell r="BM125">
            <v>4777</v>
          </cell>
          <cell r="BN125">
            <v>4318</v>
          </cell>
          <cell r="BO125">
            <v>0</v>
          </cell>
          <cell r="BP125">
            <v>0</v>
          </cell>
          <cell r="BQ125">
            <v>4873</v>
          </cell>
          <cell r="BR125">
            <v>4701</v>
          </cell>
          <cell r="BS125">
            <v>0</v>
          </cell>
          <cell r="BT125">
            <v>0</v>
          </cell>
          <cell r="BU125">
            <v>5012</v>
          </cell>
          <cell r="BV125">
            <v>4370</v>
          </cell>
          <cell r="BW125">
            <v>0</v>
          </cell>
          <cell r="BX125">
            <v>0</v>
          </cell>
          <cell r="BY125">
            <v>5094</v>
          </cell>
          <cell r="BZ125">
            <v>4913</v>
          </cell>
          <cell r="CA125">
            <v>0</v>
          </cell>
          <cell r="CB125">
            <v>0</v>
          </cell>
          <cell r="CC125">
            <v>4643</v>
          </cell>
          <cell r="CD125">
            <v>4640</v>
          </cell>
          <cell r="CE125">
            <v>0</v>
          </cell>
          <cell r="CF125">
            <v>0</v>
          </cell>
          <cell r="CG125">
            <v>4555</v>
          </cell>
          <cell r="CH125">
            <v>4242</v>
          </cell>
          <cell r="CI125">
            <v>5238</v>
          </cell>
          <cell r="CJ125">
            <v>16099</v>
          </cell>
          <cell r="CK125">
            <v>42076</v>
          </cell>
          <cell r="CL125">
            <v>55701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119114</v>
          </cell>
          <cell r="EN125" t="e">
            <v>#VALUE!</v>
          </cell>
          <cell r="EO125">
            <v>0</v>
          </cell>
          <cell r="EP125" t="str">
            <v>曽於高等学校実習農場</v>
          </cell>
          <cell r="EQ125" t="str">
            <v>40</v>
          </cell>
          <cell r="ER125">
            <v>0.33993721461187215</v>
          </cell>
          <cell r="ES125">
            <v>40</v>
          </cell>
          <cell r="ET125">
            <v>119114</v>
          </cell>
          <cell r="EU125" t="str">
            <v>業務用季時別電力A</v>
          </cell>
          <cell r="EV125">
            <v>2142.7800000000002</v>
          </cell>
          <cell r="EW125">
            <v>0</v>
          </cell>
          <cell r="EX125">
            <v>0</v>
          </cell>
          <cell r="EY125">
            <v>17.260000000000002</v>
          </cell>
          <cell r="EZ125">
            <v>14.79</v>
          </cell>
          <cell r="FA125">
            <v>13.84</v>
          </cell>
          <cell r="FB125">
            <v>9.59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5238</v>
          </cell>
          <cell r="FJ125">
            <v>16099</v>
          </cell>
          <cell r="FK125">
            <v>42076</v>
          </cell>
          <cell r="FL125">
            <v>55701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2319270</v>
          </cell>
          <cell r="FR125">
            <v>2035.64</v>
          </cell>
          <cell r="FS125">
            <v>0</v>
          </cell>
          <cell r="FT125">
            <v>0</v>
          </cell>
          <cell r="FU125">
            <v>16.39</v>
          </cell>
          <cell r="FV125">
            <v>14.05</v>
          </cell>
          <cell r="FW125">
            <v>13.14</v>
          </cell>
          <cell r="FX125">
            <v>9.11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2202897</v>
          </cell>
          <cell r="GD125">
            <v>116373</v>
          </cell>
          <cell r="GE125">
            <v>5.0176564177521366E-2</v>
          </cell>
          <cell r="GG125">
            <v>5.0176564177521366E-2</v>
          </cell>
          <cell r="GH125" t="str">
            <v>6600V</v>
          </cell>
          <cell r="GI125" t="str">
            <v>一回線受電方式</v>
          </cell>
          <cell r="GJ125" t="str">
            <v>九州電力（株）</v>
          </cell>
          <cell r="GK125" t="str">
            <v>あり</v>
          </cell>
          <cell r="GL125" t="str">
            <v>自動検針</v>
          </cell>
          <cell r="GM125" t="str">
            <v>小・中・高等学校</v>
          </cell>
          <cell r="GN125">
            <v>40</v>
          </cell>
          <cell r="GO12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6">
          <cell r="A126">
            <v>124</v>
          </cell>
          <cell r="B126">
            <v>62</v>
          </cell>
          <cell r="C126">
            <v>11</v>
          </cell>
          <cell r="F126" t="str">
            <v>教育庁③</v>
          </cell>
          <cell r="G126" t="str">
            <v>教育庁</v>
          </cell>
          <cell r="H126" t="str">
            <v>109120000164164425535740</v>
          </cell>
          <cell r="I126" t="str">
            <v>0911000063979100000000</v>
          </cell>
          <cell r="J126" t="str">
            <v>楠隼高等学校</v>
          </cell>
          <cell r="K126" t="str">
            <v>肝属郡肝付町前田5025</v>
          </cell>
          <cell r="L126" t="str">
            <v>九州電力（株）</v>
          </cell>
          <cell r="M126" t="str">
            <v>業務用電力Ａ</v>
          </cell>
          <cell r="N126">
            <v>376</v>
          </cell>
          <cell r="O126">
            <v>1119016</v>
          </cell>
          <cell r="P126" t="str">
            <v>893-1206</v>
          </cell>
          <cell r="Q126" t="str">
            <v>肝属郡肝付町</v>
          </cell>
          <cell r="R126" t="str">
            <v>前田5025</v>
          </cell>
          <cell r="S126" t="str">
            <v>鹿児島県立楠隼高等学校</v>
          </cell>
          <cell r="T126" t="str">
            <v>鹿児島県知事　三反園　訓</v>
          </cell>
          <cell r="U126" t="str">
            <v>清水</v>
          </cell>
          <cell r="V126" t="str">
            <v>0994-65-1192</v>
          </cell>
          <cell r="W126" t="str">
            <v>大野</v>
          </cell>
          <cell r="X126" t="str">
            <v>090-3660-5482</v>
          </cell>
          <cell r="Y126">
            <v>54607</v>
          </cell>
          <cell r="Z126">
            <v>71543</v>
          </cell>
          <cell r="AA126">
            <v>98363</v>
          </cell>
          <cell r="AB126">
            <v>114250</v>
          </cell>
          <cell r="AC126">
            <v>85876</v>
          </cell>
          <cell r="AD126">
            <v>114744</v>
          </cell>
          <cell r="AE126">
            <v>88546</v>
          </cell>
          <cell r="AF126">
            <v>82704</v>
          </cell>
          <cell r="AG126">
            <v>108971</v>
          </cell>
          <cell r="AH126">
            <v>117103</v>
          </cell>
          <cell r="AI126">
            <v>107196</v>
          </cell>
          <cell r="AJ126">
            <v>75113</v>
          </cell>
          <cell r="AK126">
            <v>314870</v>
          </cell>
          <cell r="AL126">
            <v>804146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1119016</v>
          </cell>
          <cell r="EN126" t="e">
            <v>#VALUE!</v>
          </cell>
          <cell r="EO126">
            <v>0</v>
          </cell>
          <cell r="EP126" t="str">
            <v>楠隼高等学校</v>
          </cell>
          <cell r="EQ126" t="str">
            <v>376</v>
          </cell>
          <cell r="ER126">
            <v>0.33973817157291364</v>
          </cell>
          <cell r="ES126">
            <v>376</v>
          </cell>
          <cell r="ET126">
            <v>1119016</v>
          </cell>
          <cell r="EU126" t="str">
            <v>業務用電力A</v>
          </cell>
          <cell r="EV126">
            <v>2142.7800000000002</v>
          </cell>
          <cell r="EW126">
            <v>13.37</v>
          </cell>
          <cell r="EX126">
            <v>12.44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314870</v>
          </cell>
          <cell r="FH126">
            <v>804146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22431377</v>
          </cell>
          <cell r="FR126">
            <v>2035.64</v>
          </cell>
          <cell r="FS126">
            <v>12.7</v>
          </cell>
          <cell r="FT126">
            <v>11.81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21302899</v>
          </cell>
          <cell r="GD126">
            <v>1128478</v>
          </cell>
          <cell r="GE126">
            <v>5.0308012744826103E-2</v>
          </cell>
          <cell r="GG126">
            <v>5.0308012744826103E-2</v>
          </cell>
          <cell r="GH126" t="str">
            <v>6600V</v>
          </cell>
          <cell r="GI126" t="str">
            <v>一回線受電方式</v>
          </cell>
          <cell r="GJ126" t="str">
            <v>九州電力（株）</v>
          </cell>
          <cell r="GK126" t="str">
            <v>あり</v>
          </cell>
          <cell r="GL126" t="str">
            <v>自動検針</v>
          </cell>
          <cell r="GM126" t="str">
            <v>小・中・高等学校</v>
          </cell>
          <cell r="GN126">
            <v>376</v>
          </cell>
          <cell r="GO12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7">
          <cell r="A127">
            <v>125</v>
          </cell>
          <cell r="B127">
            <v>72</v>
          </cell>
          <cell r="C127">
            <v>11</v>
          </cell>
          <cell r="F127" t="str">
            <v>教育庁②</v>
          </cell>
          <cell r="G127" t="str">
            <v>教育庁</v>
          </cell>
          <cell r="H127" t="str">
            <v>300000047176</v>
          </cell>
          <cell r="I127" t="str">
            <v>09-1100-0047-5831-0000-0000</v>
          </cell>
          <cell r="J127" t="str">
            <v>市来農芸高等学校　農場</v>
          </cell>
          <cell r="K127" t="str">
            <v>いちき串木野市　湊町　１６０</v>
          </cell>
          <cell r="L127" t="str">
            <v>九州電力（株）</v>
          </cell>
          <cell r="M127" t="str">
            <v>業務用季時別電力Ａ</v>
          </cell>
          <cell r="N127">
            <v>100</v>
          </cell>
          <cell r="O127">
            <v>397559</v>
          </cell>
          <cell r="P127" t="str">
            <v>899-2101</v>
          </cell>
          <cell r="Q127" t="str">
            <v>いちき串木野市</v>
          </cell>
          <cell r="R127" t="str">
            <v>湊町　１６０</v>
          </cell>
          <cell r="S127" t="str">
            <v>鹿児島県立市来農芸高等学校　資金前渡職員</v>
          </cell>
          <cell r="T127" t="str">
            <v>鹿児島県立市来農芸高等学校　本館</v>
          </cell>
          <cell r="U127" t="str">
            <v>榎田</v>
          </cell>
          <cell r="V127" t="str">
            <v>0996-36-2341</v>
          </cell>
          <cell r="W127" t="str">
            <v>（有）サウスウエスト</v>
          </cell>
          <cell r="X127" t="str">
            <v>099-283-2723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13778</v>
          </cell>
          <cell r="AP127">
            <v>14240</v>
          </cell>
          <cell r="AQ127">
            <v>0</v>
          </cell>
          <cell r="AR127">
            <v>0</v>
          </cell>
          <cell r="AS127">
            <v>12656</v>
          </cell>
          <cell r="AT127">
            <v>14325</v>
          </cell>
          <cell r="AU127">
            <v>0</v>
          </cell>
          <cell r="AV127">
            <v>0</v>
          </cell>
          <cell r="AW127">
            <v>17217</v>
          </cell>
          <cell r="AX127">
            <v>12449</v>
          </cell>
          <cell r="AY127">
            <v>4521</v>
          </cell>
          <cell r="AZ127">
            <v>16052</v>
          </cell>
          <cell r="BA127">
            <v>0</v>
          </cell>
          <cell r="BB127">
            <v>17060</v>
          </cell>
          <cell r="BC127">
            <v>4945</v>
          </cell>
          <cell r="BD127">
            <v>16595</v>
          </cell>
          <cell r="BE127">
            <v>0</v>
          </cell>
          <cell r="BF127">
            <v>16951</v>
          </cell>
          <cell r="BG127">
            <v>4459</v>
          </cell>
          <cell r="BH127">
            <v>15413</v>
          </cell>
          <cell r="BI127">
            <v>0</v>
          </cell>
          <cell r="BJ127">
            <v>16513</v>
          </cell>
          <cell r="BK127">
            <v>0</v>
          </cell>
          <cell r="BL127">
            <v>0</v>
          </cell>
          <cell r="BM127">
            <v>15258</v>
          </cell>
          <cell r="BN127">
            <v>13915</v>
          </cell>
          <cell r="BO127">
            <v>0</v>
          </cell>
          <cell r="BP127">
            <v>0</v>
          </cell>
          <cell r="BQ127">
            <v>13599</v>
          </cell>
          <cell r="BR127">
            <v>13184</v>
          </cell>
          <cell r="BS127">
            <v>0</v>
          </cell>
          <cell r="BT127">
            <v>0</v>
          </cell>
          <cell r="BU127">
            <v>17162</v>
          </cell>
          <cell r="BV127">
            <v>16610</v>
          </cell>
          <cell r="BW127">
            <v>0</v>
          </cell>
          <cell r="BX127">
            <v>0</v>
          </cell>
          <cell r="BY127">
            <v>18474</v>
          </cell>
          <cell r="BZ127">
            <v>19810</v>
          </cell>
          <cell r="CA127">
            <v>0</v>
          </cell>
          <cell r="CB127">
            <v>0</v>
          </cell>
          <cell r="CC127">
            <v>17998</v>
          </cell>
          <cell r="CD127">
            <v>19022</v>
          </cell>
          <cell r="CE127">
            <v>0</v>
          </cell>
          <cell r="CF127">
            <v>0</v>
          </cell>
          <cell r="CG127">
            <v>17404</v>
          </cell>
          <cell r="CH127">
            <v>17949</v>
          </cell>
          <cell r="CI127">
            <v>13925</v>
          </cell>
          <cell r="CJ127">
            <v>48060</v>
          </cell>
          <cell r="CK127">
            <v>143546</v>
          </cell>
          <cell r="CL127">
            <v>192028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397559</v>
          </cell>
          <cell r="EN127" t="e">
            <v>#VALUE!</v>
          </cell>
          <cell r="EO127" t="str">
            <v>空調設備改修</v>
          </cell>
          <cell r="EP127" t="str">
            <v>市来農芸高等学校　農場</v>
          </cell>
          <cell r="EQ127" t="str">
            <v>100</v>
          </cell>
          <cell r="ER127">
            <v>0.45383447488584477</v>
          </cell>
          <cell r="ES127">
            <v>100</v>
          </cell>
          <cell r="ET127">
            <v>397559</v>
          </cell>
          <cell r="EU127" t="str">
            <v>業務用季時別電力A</v>
          </cell>
          <cell r="EV127">
            <v>2142.7800000000002</v>
          </cell>
          <cell r="EW127">
            <v>0</v>
          </cell>
          <cell r="EX127">
            <v>0</v>
          </cell>
          <cell r="EY127">
            <v>17.260000000000002</v>
          </cell>
          <cell r="EZ127">
            <v>14.79</v>
          </cell>
          <cell r="FA127">
            <v>13.84</v>
          </cell>
          <cell r="FB127">
            <v>9.59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13925</v>
          </cell>
          <cell r="FJ127">
            <v>48060</v>
          </cell>
          <cell r="FK127">
            <v>143546</v>
          </cell>
          <cell r="FL127">
            <v>192028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6965013</v>
          </cell>
          <cell r="FR127">
            <v>2099.92</v>
          </cell>
          <cell r="FS127">
            <v>0</v>
          </cell>
          <cell r="FT127">
            <v>0</v>
          </cell>
          <cell r="FU127">
            <v>16.91</v>
          </cell>
          <cell r="FV127">
            <v>14.49</v>
          </cell>
          <cell r="FW127">
            <v>13.56</v>
          </cell>
          <cell r="FX127">
            <v>9.39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6823406</v>
          </cell>
          <cell r="GD127">
            <v>141607</v>
          </cell>
          <cell r="GE127">
            <v>2.0331189618741585E-2</v>
          </cell>
          <cell r="GG127">
            <v>2.0331189618741585E-2</v>
          </cell>
          <cell r="GH127" t="str">
            <v>6600V</v>
          </cell>
          <cell r="GI127" t="str">
            <v>一回線受電方式</v>
          </cell>
          <cell r="GJ127" t="str">
            <v>九州電力（株）</v>
          </cell>
          <cell r="GK127" t="str">
            <v>あり</v>
          </cell>
          <cell r="GL127" t="str">
            <v>自動検針</v>
          </cell>
          <cell r="GM127" t="str">
            <v>小・中・高等学校</v>
          </cell>
          <cell r="GN127">
            <v>107</v>
          </cell>
          <cell r="GO127" t="str">
            <v>※ただし，令和５年度又は令和６年度に電気設備改修工事を予定しており，契約電力及び予定使用電力量の増加又は減少が見込まれる。</v>
          </cell>
        </row>
        <row r="128">
          <cell r="A128">
            <v>126</v>
          </cell>
          <cell r="B128">
            <v>6</v>
          </cell>
          <cell r="C128">
            <v>11</v>
          </cell>
          <cell r="F128" t="str">
            <v>教育庁④</v>
          </cell>
          <cell r="G128" t="str">
            <v>教育庁</v>
          </cell>
          <cell r="H128" t="str">
            <v>100670000285919874204962</v>
          </cell>
          <cell r="I128" t="str">
            <v>0911000017689100000000</v>
          </cell>
          <cell r="J128" t="str">
            <v>牧之原特別支援学校</v>
          </cell>
          <cell r="K128" t="str">
            <v>霧島市福山町福山６１４０－１</v>
          </cell>
          <cell r="L128" t="str">
            <v>九州電力（株）</v>
          </cell>
          <cell r="M128" t="str">
            <v>業務用電力A-1</v>
          </cell>
          <cell r="N128">
            <v>197</v>
          </cell>
          <cell r="O128">
            <v>306231</v>
          </cell>
          <cell r="P128" t="str">
            <v>899-4501</v>
          </cell>
          <cell r="Q128" t="str">
            <v>霧島市</v>
          </cell>
          <cell r="R128" t="str">
            <v>福山町６１４０－１</v>
          </cell>
          <cell r="S128" t="str">
            <v>鹿児島県立牧之原養護学校</v>
          </cell>
          <cell r="T128" t="str">
            <v>校長</v>
          </cell>
          <cell r="U128" t="str">
            <v>髙城(たき)</v>
          </cell>
          <cell r="V128" t="str">
            <v>０９９５－５６－２６６５</v>
          </cell>
          <cell r="W128" t="str">
            <v>花田電気管理事務所</v>
          </cell>
          <cell r="X128" t="str">
            <v>０９９４－８２－３７４８</v>
          </cell>
          <cell r="Y128">
            <v>19121</v>
          </cell>
          <cell r="Z128">
            <v>21615</v>
          </cell>
          <cell r="AA128">
            <v>29363</v>
          </cell>
          <cell r="AB128">
            <v>32232</v>
          </cell>
          <cell r="AC128">
            <v>17925</v>
          </cell>
          <cell r="AD128">
            <v>30599</v>
          </cell>
          <cell r="AE128">
            <v>22336</v>
          </cell>
          <cell r="AF128">
            <v>20472</v>
          </cell>
          <cell r="AG128">
            <v>29475</v>
          </cell>
          <cell r="AH128">
            <v>29669</v>
          </cell>
          <cell r="AI128">
            <v>30409</v>
          </cell>
          <cell r="AJ128">
            <v>23015</v>
          </cell>
          <cell r="AK128">
            <v>80756</v>
          </cell>
          <cell r="AL128">
            <v>225475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306231</v>
          </cell>
          <cell r="EN128" t="e">
            <v>#VALUE!</v>
          </cell>
          <cell r="EO128">
            <v>0</v>
          </cell>
          <cell r="EP128" t="str">
            <v>牧之原養護学校</v>
          </cell>
          <cell r="EQ128" t="str">
            <v>197</v>
          </cell>
          <cell r="ER128">
            <v>0.17745115082400389</v>
          </cell>
          <cell r="ES128">
            <v>197</v>
          </cell>
          <cell r="ET128">
            <v>306231</v>
          </cell>
          <cell r="EU128" t="str">
            <v>業務用電力A-1</v>
          </cell>
          <cell r="EV128">
            <v>1416.78</v>
          </cell>
          <cell r="EW128">
            <v>18.98</v>
          </cell>
          <cell r="EX128">
            <v>17.53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80756</v>
          </cell>
          <cell r="FH128">
            <v>225475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8332203</v>
          </cell>
          <cell r="FR128">
            <v>1639.92</v>
          </cell>
          <cell r="FS128">
            <v>10.5</v>
          </cell>
          <cell r="FT128">
            <v>9.74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6339319</v>
          </cell>
          <cell r="GD128">
            <v>1992884</v>
          </cell>
          <cell r="GE128">
            <v>0.23917852217474778</v>
          </cell>
          <cell r="GG128">
            <v>0.23917852217474778</v>
          </cell>
          <cell r="GH128" t="str">
            <v>6600V</v>
          </cell>
          <cell r="GI128" t="str">
            <v>一回線受電方式</v>
          </cell>
          <cell r="GJ128" t="str">
            <v>九州電力（株）</v>
          </cell>
          <cell r="GK128" t="str">
            <v>あり</v>
          </cell>
          <cell r="GL128" t="str">
            <v>自動検針</v>
          </cell>
          <cell r="GM128" t="str">
            <v>特別支援学校</v>
          </cell>
          <cell r="GN128">
            <v>230</v>
          </cell>
          <cell r="GO128" t="str">
            <v>※ただし，令和５年度又は令和６年度に電気設備改修工事を予定しており，契約電力及び予定使用電力量の増加又は減少が見込まれる。</v>
          </cell>
        </row>
        <row r="129">
          <cell r="A129">
            <v>127</v>
          </cell>
          <cell r="B129">
            <v>7</v>
          </cell>
          <cell r="C129">
            <v>11</v>
          </cell>
          <cell r="F129" t="str">
            <v>教育庁②</v>
          </cell>
          <cell r="G129" t="str">
            <v>教育庁</v>
          </cell>
          <cell r="H129" t="str">
            <v>108220000147764357150919</v>
          </cell>
          <cell r="I129" t="str">
            <v>0911000059320100000000</v>
          </cell>
          <cell r="J129" t="str">
            <v>枕崎高等学校</v>
          </cell>
          <cell r="K129" t="str">
            <v>枕崎市岩崎町３番地</v>
          </cell>
          <cell r="L129" t="str">
            <v>九州電力（株）</v>
          </cell>
          <cell r="M129" t="str">
            <v>業務用電力Ａ－Ⅰ</v>
          </cell>
          <cell r="N129">
            <v>108</v>
          </cell>
          <cell r="O129">
            <v>153656</v>
          </cell>
          <cell r="P129" t="str">
            <v>898-0052</v>
          </cell>
          <cell r="Q129" t="str">
            <v>枕崎市</v>
          </cell>
          <cell r="R129" t="str">
            <v>岩崎町３番地</v>
          </cell>
          <cell r="S129" t="str">
            <v>鹿児島県立枕崎高等学校</v>
          </cell>
          <cell r="T129" t="str">
            <v>鹿児島県立枕崎高等学校</v>
          </cell>
          <cell r="U129" t="str">
            <v>宮下</v>
          </cell>
          <cell r="V129" t="str">
            <v>0993－72－0217</v>
          </cell>
          <cell r="W129" t="str">
            <v>九州電気保安協会鹿児島支部</v>
          </cell>
          <cell r="X129" t="str">
            <v>0993－58－7890</v>
          </cell>
          <cell r="Y129">
            <v>10613</v>
          </cell>
          <cell r="Z129">
            <v>10709</v>
          </cell>
          <cell r="AA129">
            <v>12730</v>
          </cell>
          <cell r="AB129">
            <v>18112</v>
          </cell>
          <cell r="AC129">
            <v>14581</v>
          </cell>
          <cell r="AD129">
            <v>16603</v>
          </cell>
          <cell r="AE129">
            <v>11644</v>
          </cell>
          <cell r="AF129">
            <v>10715</v>
          </cell>
          <cell r="AG129">
            <v>13192</v>
          </cell>
          <cell r="AH129">
            <v>13088</v>
          </cell>
          <cell r="AI129">
            <v>11008</v>
          </cell>
          <cell r="AJ129">
            <v>10661</v>
          </cell>
          <cell r="AK129">
            <v>49296</v>
          </cell>
          <cell r="AL129">
            <v>104360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153656</v>
          </cell>
          <cell r="EN129" t="e">
            <v>#VALUE!</v>
          </cell>
          <cell r="EO129">
            <v>0</v>
          </cell>
          <cell r="EP129" t="str">
            <v>枕崎高等学校</v>
          </cell>
          <cell r="EQ129" t="str">
            <v>108</v>
          </cell>
          <cell r="ER129">
            <v>0.16241332656857771</v>
          </cell>
          <cell r="ES129">
            <v>108</v>
          </cell>
          <cell r="ET129">
            <v>153656</v>
          </cell>
          <cell r="EU129" t="str">
            <v>業務用電力A-1</v>
          </cell>
          <cell r="EV129">
            <v>1416.78</v>
          </cell>
          <cell r="EW129">
            <v>18.98</v>
          </cell>
          <cell r="EX129">
            <v>17.53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49296</v>
          </cell>
          <cell r="FH129">
            <v>104360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4325793</v>
          </cell>
          <cell r="FR129">
            <v>1639.92</v>
          </cell>
          <cell r="FS129">
            <v>10.5</v>
          </cell>
          <cell r="FT129">
            <v>9.74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3340610</v>
          </cell>
          <cell r="GD129">
            <v>985183</v>
          </cell>
          <cell r="GE129">
            <v>0.22774621901695247</v>
          </cell>
          <cell r="GG129">
            <v>0.22774621901695247</v>
          </cell>
          <cell r="GH129" t="str">
            <v>6600V</v>
          </cell>
          <cell r="GI129" t="str">
            <v>一回線受電方式</v>
          </cell>
          <cell r="GJ129" t="str">
            <v>九州電力（株）</v>
          </cell>
          <cell r="GK129" t="str">
            <v>あり</v>
          </cell>
          <cell r="GL129" t="str">
            <v>自動検針</v>
          </cell>
          <cell r="GM129" t="str">
            <v>小・中・高等学校</v>
          </cell>
          <cell r="GN129">
            <v>115</v>
          </cell>
          <cell r="GO12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0">
          <cell r="A130">
            <v>128</v>
          </cell>
          <cell r="B130">
            <v>25</v>
          </cell>
          <cell r="C130">
            <v>11</v>
          </cell>
          <cell r="F130" t="str">
            <v>教育庁④</v>
          </cell>
          <cell r="G130" t="str">
            <v>教育庁</v>
          </cell>
          <cell r="H130" t="str">
            <v>19B00040288</v>
          </cell>
          <cell r="I130" t="str">
            <v>09-1100-0063-8711-0000-0000</v>
          </cell>
          <cell r="J130" t="str">
            <v>鹿屋特別支援学校</v>
          </cell>
          <cell r="K130" t="str">
            <v>鹿屋市大浦町１４０００</v>
          </cell>
          <cell r="L130" t="str">
            <v>九州電力（株）</v>
          </cell>
          <cell r="M130" t="str">
            <v>業務用電力Ａ</v>
          </cell>
          <cell r="N130">
            <v>221</v>
          </cell>
          <cell r="O130">
            <v>255111</v>
          </cell>
          <cell r="P130" t="str">
            <v>893-0067</v>
          </cell>
          <cell r="Q130" t="str">
            <v>鹿屋市</v>
          </cell>
          <cell r="R130" t="str">
            <v>大浦町１４０００番地</v>
          </cell>
          <cell r="S130" t="str">
            <v>鹿屋養護学校</v>
          </cell>
          <cell r="T130">
            <v>0</v>
          </cell>
          <cell r="U130" t="str">
            <v>福山</v>
          </cell>
          <cell r="V130" t="str">
            <v>0994－44－5109</v>
          </cell>
          <cell r="W130" t="str">
            <v>有村　将</v>
          </cell>
          <cell r="X130" t="str">
            <v>0994－43－8739</v>
          </cell>
          <cell r="Y130">
            <v>16543</v>
          </cell>
          <cell r="Z130">
            <v>17991</v>
          </cell>
          <cell r="AA130">
            <v>23170</v>
          </cell>
          <cell r="AB130">
            <v>28805</v>
          </cell>
          <cell r="AC130">
            <v>19184</v>
          </cell>
          <cell r="AD130">
            <v>27910</v>
          </cell>
          <cell r="AE130">
            <v>18903</v>
          </cell>
          <cell r="AF130">
            <v>16658</v>
          </cell>
          <cell r="AG130">
            <v>22258</v>
          </cell>
          <cell r="AH130">
            <v>23949</v>
          </cell>
          <cell r="AI130">
            <v>21637</v>
          </cell>
          <cell r="AJ130">
            <v>18103</v>
          </cell>
          <cell r="AK130">
            <v>75899</v>
          </cell>
          <cell r="AL130">
            <v>179212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255111</v>
          </cell>
          <cell r="EN130" t="e">
            <v>#VALUE!</v>
          </cell>
          <cell r="EO130" t="str">
            <v>食堂・厨房新築工事</v>
          </cell>
          <cell r="EP130" t="str">
            <v>鹿屋特別支援学校</v>
          </cell>
          <cell r="EQ130" t="str">
            <v>221</v>
          </cell>
          <cell r="ER130">
            <v>0.13177493336639187</v>
          </cell>
          <cell r="ES130">
            <v>221</v>
          </cell>
          <cell r="ET130">
            <v>255111</v>
          </cell>
          <cell r="EU130" t="str">
            <v>業務用電力A-1</v>
          </cell>
          <cell r="EV130">
            <v>1416.78</v>
          </cell>
          <cell r="EW130">
            <v>18.98</v>
          </cell>
          <cell r="EX130">
            <v>17.53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75899</v>
          </cell>
          <cell r="FH130">
            <v>179212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7775854</v>
          </cell>
          <cell r="FR130">
            <v>1639.92</v>
          </cell>
          <cell r="FS130">
            <v>10.5</v>
          </cell>
          <cell r="FT130">
            <v>9.74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6239172</v>
          </cell>
          <cell r="GD130">
            <v>1536682</v>
          </cell>
          <cell r="GE130">
            <v>0.19762228045948393</v>
          </cell>
          <cell r="GG130">
            <v>0.19762228045948393</v>
          </cell>
          <cell r="GH130" t="str">
            <v>6600V</v>
          </cell>
          <cell r="GI130" t="str">
            <v>一回線受電方式</v>
          </cell>
          <cell r="GJ130" t="str">
            <v>(株)ワット</v>
          </cell>
          <cell r="GK130" t="str">
            <v>あり</v>
          </cell>
          <cell r="GL130" t="str">
            <v>自動検針</v>
          </cell>
          <cell r="GM130" t="str">
            <v>特別支援学校</v>
          </cell>
          <cell r="GN130">
            <v>236</v>
          </cell>
          <cell r="GO13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1">
          <cell r="A131">
            <v>129</v>
          </cell>
          <cell r="B131">
            <v>26</v>
          </cell>
          <cell r="C131">
            <v>11</v>
          </cell>
          <cell r="F131" t="str">
            <v>教育庁②</v>
          </cell>
          <cell r="G131" t="str">
            <v>教育庁</v>
          </cell>
          <cell r="H131" t="str">
            <v>105200000256264091638337</v>
          </cell>
          <cell r="I131" t="str">
            <v>0911000055085100000000</v>
          </cell>
          <cell r="J131" t="str">
            <v>加世田高等学校</v>
          </cell>
          <cell r="K131" t="str">
            <v>南さつま市加世田川畑３２００</v>
          </cell>
          <cell r="L131" t="str">
            <v>九州電力（株）</v>
          </cell>
          <cell r="M131" t="str">
            <v>業務用電力</v>
          </cell>
          <cell r="N131">
            <v>146</v>
          </cell>
          <cell r="O131">
            <v>198830</v>
          </cell>
          <cell r="P131" t="str">
            <v>８９７－０００３</v>
          </cell>
          <cell r="Q131" t="str">
            <v>南さつま市</v>
          </cell>
          <cell r="R131" t="str">
            <v>加世田川畑３２００</v>
          </cell>
          <cell r="S131" t="str">
            <v>鹿児島県立加世田高等学校　資金前渡職員</v>
          </cell>
          <cell r="T131" t="str">
            <v>鹿児島県立加世田高等学校</v>
          </cell>
          <cell r="U131" t="str">
            <v>梶丸　翔矢</v>
          </cell>
          <cell r="V131" t="str">
            <v>０９９３－５８－７８９０</v>
          </cell>
          <cell r="W131" t="str">
            <v>梶丸　翔矢</v>
          </cell>
          <cell r="X131" t="str">
            <v>０９９３－５８－７８９０</v>
          </cell>
          <cell r="Y131">
            <v>13165</v>
          </cell>
          <cell r="Z131">
            <v>13542</v>
          </cell>
          <cell r="AA131">
            <v>15151</v>
          </cell>
          <cell r="AB131">
            <v>27469</v>
          </cell>
          <cell r="AC131">
            <v>21748</v>
          </cell>
          <cell r="AD131">
            <v>20764</v>
          </cell>
          <cell r="AE131">
            <v>14344</v>
          </cell>
          <cell r="AF131">
            <v>12991</v>
          </cell>
          <cell r="AG131">
            <v>16562</v>
          </cell>
          <cell r="AH131">
            <v>16490</v>
          </cell>
          <cell r="AI131">
            <v>15002</v>
          </cell>
          <cell r="AJ131">
            <v>11602</v>
          </cell>
          <cell r="AK131">
            <v>69981</v>
          </cell>
          <cell r="AL131">
            <v>128849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198830</v>
          </cell>
          <cell r="EN131" t="e">
            <v>#VALUE!</v>
          </cell>
          <cell r="EO131" t="str">
            <v>大規模改修第４期</v>
          </cell>
          <cell r="EP131" t="str">
            <v>加世田高等学校</v>
          </cell>
          <cell r="EQ131" t="str">
            <v>146</v>
          </cell>
          <cell r="ER131">
            <v>0.15546225057859511</v>
          </cell>
          <cell r="ES131">
            <v>146</v>
          </cell>
          <cell r="ET131">
            <v>198830</v>
          </cell>
          <cell r="EU131" t="str">
            <v>業務用電力A</v>
          </cell>
          <cell r="EV131">
            <v>2142.7800000000002</v>
          </cell>
          <cell r="EW131">
            <v>13.37</v>
          </cell>
          <cell r="EX131">
            <v>12.44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69981</v>
          </cell>
          <cell r="FH131">
            <v>128849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5729555</v>
          </cell>
          <cell r="FR131">
            <v>1639.92</v>
          </cell>
          <cell r="FS131">
            <v>10.5</v>
          </cell>
          <cell r="FT131">
            <v>9.74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4431958</v>
          </cell>
          <cell r="GD131">
            <v>1297597</v>
          </cell>
          <cell r="GE131">
            <v>0.2264743073414951</v>
          </cell>
          <cell r="GG131">
            <v>0.2264743073414951</v>
          </cell>
          <cell r="GH131" t="str">
            <v>6600V</v>
          </cell>
          <cell r="GI131" t="str">
            <v>一回線受電方式</v>
          </cell>
          <cell r="GJ131" t="str">
            <v>九州電力（株）</v>
          </cell>
          <cell r="GK131" t="str">
            <v>あり</v>
          </cell>
          <cell r="GL131" t="str">
            <v>自動検針</v>
          </cell>
          <cell r="GM131" t="str">
            <v>小・中・高等学校</v>
          </cell>
          <cell r="GN131">
            <v>146</v>
          </cell>
          <cell r="GO13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2">
          <cell r="A132">
            <v>130</v>
          </cell>
          <cell r="B132">
            <v>29</v>
          </cell>
          <cell r="C132">
            <v>11</v>
          </cell>
          <cell r="F132" t="str">
            <v>教育庁①</v>
          </cell>
          <cell r="G132" t="str">
            <v>教育庁</v>
          </cell>
          <cell r="H132" t="str">
            <v>109260000166119250859865</v>
          </cell>
          <cell r="I132" t="str">
            <v>0911000008697100000000</v>
          </cell>
          <cell r="J132" t="str">
            <v>鹿児島中央高等学校</v>
          </cell>
          <cell r="K132" t="str">
            <v>鹿児島市加治屋町１０番１号</v>
          </cell>
          <cell r="L132" t="str">
            <v>九州電力（株）</v>
          </cell>
          <cell r="M132" t="str">
            <v>新電力</v>
          </cell>
          <cell r="N132">
            <v>203</v>
          </cell>
          <cell r="O132">
            <v>414465</v>
          </cell>
          <cell r="P132" t="str">
            <v>892-0846</v>
          </cell>
          <cell r="Q132" t="str">
            <v>鹿児島市</v>
          </cell>
          <cell r="R132" t="str">
            <v>加治屋町１０番１号</v>
          </cell>
          <cell r="S132" t="str">
            <v>鹿児島県立鹿児島中央高等学校</v>
          </cell>
          <cell r="T132" t="str">
            <v>鹿児島県立鹿児島中央高等学校</v>
          </cell>
          <cell r="U132" t="str">
            <v>藤山</v>
          </cell>
          <cell r="V132" t="str">
            <v>099-226-1574</v>
          </cell>
          <cell r="W132" t="str">
            <v>篠崎</v>
          </cell>
          <cell r="X132" t="str">
            <v>099-264-5804</v>
          </cell>
          <cell r="Y132">
            <v>26101</v>
          </cell>
          <cell r="Z132">
            <v>31731</v>
          </cell>
          <cell r="AA132">
            <v>36919</v>
          </cell>
          <cell r="AB132">
            <v>50394</v>
          </cell>
          <cell r="AC132">
            <v>37452</v>
          </cell>
          <cell r="AD132">
            <v>38786</v>
          </cell>
          <cell r="AE132">
            <v>31675</v>
          </cell>
          <cell r="AF132">
            <v>30776</v>
          </cell>
          <cell r="AG132">
            <v>35013</v>
          </cell>
          <cell r="AH132">
            <v>37516</v>
          </cell>
          <cell r="AI132">
            <v>32318</v>
          </cell>
          <cell r="AJ132">
            <v>25784</v>
          </cell>
          <cell r="AK132">
            <v>126632</v>
          </cell>
          <cell r="AL132">
            <v>287833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414465</v>
          </cell>
          <cell r="EN132" t="e">
            <v>#VALUE!</v>
          </cell>
          <cell r="EO132" t="str">
            <v>大規模改修工事に伴う本館南棟の解体工事等が行われるが，電力使用量に大きな影響はない予定。</v>
          </cell>
          <cell r="EP132" t="str">
            <v>鹿児島中央高等学校</v>
          </cell>
          <cell r="EQ132" t="str">
            <v>203</v>
          </cell>
          <cell r="ER132">
            <v>0.2330707200215939</v>
          </cell>
          <cell r="ES132">
            <v>203</v>
          </cell>
          <cell r="ET132">
            <v>414465</v>
          </cell>
          <cell r="EU132" t="str">
            <v>業務用電力A</v>
          </cell>
          <cell r="EV132">
            <v>2142.7800000000002</v>
          </cell>
          <cell r="EW132">
            <v>13.37</v>
          </cell>
          <cell r="EX132">
            <v>12.44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126632</v>
          </cell>
          <cell r="FH132">
            <v>287833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9710552</v>
          </cell>
          <cell r="FR132">
            <v>1639.92</v>
          </cell>
          <cell r="FS132">
            <v>10.5</v>
          </cell>
          <cell r="FT132">
            <v>9.74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7528747</v>
          </cell>
          <cell r="GD132">
            <v>2181805</v>
          </cell>
          <cell r="GE132">
            <v>0.22468393145930321</v>
          </cell>
          <cell r="GG132">
            <v>0.22468393145930321</v>
          </cell>
          <cell r="GH132" t="str">
            <v>6600V</v>
          </cell>
          <cell r="GI132" t="str">
            <v>一回線受電方式</v>
          </cell>
          <cell r="GJ132" t="str">
            <v>九州電力（株）</v>
          </cell>
          <cell r="GK132" t="str">
            <v>あり</v>
          </cell>
          <cell r="GL132" t="str">
            <v>自動検針</v>
          </cell>
          <cell r="GM132" t="str">
            <v>小・中・高等学校</v>
          </cell>
          <cell r="GN132">
            <v>218</v>
          </cell>
          <cell r="GO13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3">
          <cell r="A133">
            <v>131</v>
          </cell>
          <cell r="B133">
            <v>30</v>
          </cell>
          <cell r="C133">
            <v>11</v>
          </cell>
          <cell r="F133" t="str">
            <v>教育庁③</v>
          </cell>
          <cell r="G133" t="str">
            <v>教育庁</v>
          </cell>
          <cell r="H133" t="str">
            <v>103230000329164235569778</v>
          </cell>
          <cell r="I133" t="str">
            <v>0911000003740100000000</v>
          </cell>
          <cell r="J133" t="str">
            <v>蒲生高等学校</v>
          </cell>
          <cell r="K133" t="str">
            <v>姶良市蒲生町下久德８４８－２</v>
          </cell>
          <cell r="L133" t="str">
            <v>九州電力（株）</v>
          </cell>
          <cell r="M133" t="str">
            <v>業務用電力Ａ</v>
          </cell>
          <cell r="N133">
            <v>94</v>
          </cell>
          <cell r="O133">
            <v>128562</v>
          </cell>
          <cell r="P133" t="str">
            <v>899-5304</v>
          </cell>
          <cell r="Q133" t="str">
            <v>姶良市</v>
          </cell>
          <cell r="R133" t="str">
            <v>蒲生町下久德848-2</v>
          </cell>
          <cell r="S133" t="str">
            <v>鹿児島県立蒲生高等学校</v>
          </cell>
          <cell r="T133" t="str">
            <v>鹿児島県知事　三反園　訓</v>
          </cell>
          <cell r="U133" t="str">
            <v>木曾　美幸</v>
          </cell>
          <cell r="V133" t="str">
            <v>0995-52-1155</v>
          </cell>
          <cell r="W133" t="str">
            <v>福森（九州電気保安協会）</v>
          </cell>
          <cell r="X133" t="str">
            <v>0995-64-1888</v>
          </cell>
          <cell r="Y133">
            <v>8377</v>
          </cell>
          <cell r="Z133">
            <v>8730</v>
          </cell>
          <cell r="AA133">
            <v>11300</v>
          </cell>
          <cell r="AB133">
            <v>13957</v>
          </cell>
          <cell r="AC133">
            <v>11077</v>
          </cell>
          <cell r="AD133">
            <v>13802</v>
          </cell>
          <cell r="AE133">
            <v>9426</v>
          </cell>
          <cell r="AF133">
            <v>8779</v>
          </cell>
          <cell r="AG133">
            <v>11893</v>
          </cell>
          <cell r="AH133">
            <v>12342</v>
          </cell>
          <cell r="AI133">
            <v>9892</v>
          </cell>
          <cell r="AJ133">
            <v>8987</v>
          </cell>
          <cell r="AK133">
            <v>38836</v>
          </cell>
          <cell r="AL133">
            <v>89726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128562</v>
          </cell>
          <cell r="EN133">
            <v>0.19321333110591379</v>
          </cell>
          <cell r="EO133" t="str">
            <v>なし</v>
          </cell>
          <cell r="EP133" t="str">
            <v>蒲生高等学校</v>
          </cell>
          <cell r="EQ133" t="str">
            <v>94</v>
          </cell>
          <cell r="ER133">
            <v>0.15612795103468377</v>
          </cell>
          <cell r="ES133">
            <v>94</v>
          </cell>
          <cell r="ET133">
            <v>128562</v>
          </cell>
          <cell r="EU133" t="str">
            <v>業務用電力A</v>
          </cell>
          <cell r="EV133">
            <v>2142.7800000000002</v>
          </cell>
          <cell r="EW133">
            <v>13.37</v>
          </cell>
          <cell r="EX133">
            <v>12.44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38836</v>
          </cell>
          <cell r="FH133">
            <v>89726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3689926</v>
          </cell>
          <cell r="FR133">
            <v>1639.92</v>
          </cell>
          <cell r="FS133">
            <v>10.5</v>
          </cell>
          <cell r="FT133">
            <v>9.74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2854064</v>
          </cell>
          <cell r="GD133">
            <v>835862</v>
          </cell>
          <cell r="GE133">
            <v>0.22652540999467197</v>
          </cell>
          <cell r="GG133">
            <v>0.22652540999467197</v>
          </cell>
          <cell r="GH133" t="str">
            <v>6600V</v>
          </cell>
          <cell r="GI133" t="str">
            <v>一回線受電方式</v>
          </cell>
          <cell r="GJ133" t="str">
            <v>九州電力（株）</v>
          </cell>
          <cell r="GK133" t="str">
            <v>あり</v>
          </cell>
          <cell r="GL133" t="str">
            <v>自動検針</v>
          </cell>
          <cell r="GM133" t="str">
            <v>小・中・高等学校</v>
          </cell>
          <cell r="GN133">
            <v>91</v>
          </cell>
          <cell r="GO13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4">
          <cell r="A134">
            <v>132</v>
          </cell>
          <cell r="B134">
            <v>32</v>
          </cell>
          <cell r="C134">
            <v>11</v>
          </cell>
          <cell r="F134" t="str">
            <v>教育庁③</v>
          </cell>
          <cell r="G134" t="str">
            <v>教育庁</v>
          </cell>
          <cell r="H134" t="str">
            <v>104250000243164299216496</v>
          </cell>
          <cell r="I134" t="str">
            <v>0911000046837100000000</v>
          </cell>
          <cell r="J134" t="str">
            <v>出水工業高等学校</v>
          </cell>
          <cell r="K134" t="str">
            <v>出水市五万石町358番地</v>
          </cell>
          <cell r="L134" t="str">
            <v>九州電力（株）</v>
          </cell>
          <cell r="M134" t="str">
            <v>業務用電力Ａ</v>
          </cell>
          <cell r="N134">
            <v>110</v>
          </cell>
          <cell r="O134">
            <v>199389</v>
          </cell>
          <cell r="P134" t="str">
            <v>899-0214</v>
          </cell>
          <cell r="Q134" t="str">
            <v>出水市</v>
          </cell>
          <cell r="R134" t="str">
            <v>五万石町358番地</v>
          </cell>
          <cell r="S134" t="str">
            <v>鹿児島県立出水工業高等学校　校長　碇山　浩</v>
          </cell>
          <cell r="T134" t="str">
            <v>鹿児島県知事　三反園　訓</v>
          </cell>
          <cell r="U134" t="str">
            <v>藤山　美津枝</v>
          </cell>
          <cell r="V134" t="str">
            <v>0996-62-0010</v>
          </cell>
          <cell r="W134" t="str">
            <v>北園　正信</v>
          </cell>
          <cell r="X134" t="str">
            <v>0996-27-0241</v>
          </cell>
          <cell r="Y134">
            <v>13937</v>
          </cell>
          <cell r="Z134">
            <v>14276</v>
          </cell>
          <cell r="AA134">
            <v>18282</v>
          </cell>
          <cell r="AB134">
            <v>19227</v>
          </cell>
          <cell r="AC134">
            <v>16994</v>
          </cell>
          <cell r="AD134">
            <v>18231</v>
          </cell>
          <cell r="AE134">
            <v>15800</v>
          </cell>
          <cell r="AF134">
            <v>14408</v>
          </cell>
          <cell r="AG134">
            <v>18887</v>
          </cell>
          <cell r="AH134">
            <v>19309</v>
          </cell>
          <cell r="AI134">
            <v>16229</v>
          </cell>
          <cell r="AJ134">
            <v>13809</v>
          </cell>
          <cell r="AK134">
            <v>54452</v>
          </cell>
          <cell r="AL134">
            <v>144937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199389</v>
          </cell>
          <cell r="EN134" t="e">
            <v>#VALUE!</v>
          </cell>
          <cell r="EO134" t="str">
            <v>現在のところ特に聞き及ばない</v>
          </cell>
          <cell r="EP134" t="str">
            <v>出水工業高等学校</v>
          </cell>
          <cell r="EQ134" t="str">
            <v>110</v>
          </cell>
          <cell r="ER134">
            <v>0.20692092154420921</v>
          </cell>
          <cell r="ES134">
            <v>110</v>
          </cell>
          <cell r="ET134">
            <v>199389</v>
          </cell>
          <cell r="EU134" t="str">
            <v>業務用電力A</v>
          </cell>
          <cell r="EV134">
            <v>2142.7800000000002</v>
          </cell>
          <cell r="EW134">
            <v>13.37</v>
          </cell>
          <cell r="EX134">
            <v>12.44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54452</v>
          </cell>
          <cell r="FH134">
            <v>144937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4935238</v>
          </cell>
          <cell r="FR134">
            <v>1639.92</v>
          </cell>
          <cell r="FS134">
            <v>10.5</v>
          </cell>
          <cell r="FT134">
            <v>9.74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3823422</v>
          </cell>
          <cell r="GD134">
            <v>1111816</v>
          </cell>
          <cell r="GE134">
            <v>0.22528113132537886</v>
          </cell>
          <cell r="GG134">
            <v>0.22528113132537886</v>
          </cell>
          <cell r="GH134" t="str">
            <v>6600V</v>
          </cell>
          <cell r="GI134" t="str">
            <v>一回線受電方式</v>
          </cell>
          <cell r="GJ134" t="str">
            <v>九州電力（株）</v>
          </cell>
          <cell r="GK134" t="str">
            <v>あり</v>
          </cell>
          <cell r="GL134" t="str">
            <v>自動検針</v>
          </cell>
          <cell r="GM134" t="str">
            <v>小・中・高等学校</v>
          </cell>
          <cell r="GN134">
            <v>110</v>
          </cell>
          <cell r="GO13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5">
          <cell r="A135">
            <v>133</v>
          </cell>
          <cell r="B135">
            <v>59</v>
          </cell>
          <cell r="C135">
            <v>11</v>
          </cell>
          <cell r="F135" t="str">
            <v>教育庁①</v>
          </cell>
          <cell r="G135" t="str">
            <v>教育庁</v>
          </cell>
          <cell r="H135" t="str">
            <v>１０９１４００００１４０６１９１６５８１８２７５</v>
          </cell>
          <cell r="I135" t="str">
            <v>09-1100-0042-7171-0000-0000</v>
          </cell>
          <cell r="J135" t="str">
            <v>鹿児島工業高等学校</v>
          </cell>
          <cell r="K135" t="str">
            <v>鹿児島市草牟田２－５７－１</v>
          </cell>
          <cell r="L135" t="str">
            <v>九州電力（株）</v>
          </cell>
          <cell r="M135" t="str">
            <v>業務用電力Ａ</v>
          </cell>
          <cell r="N135">
            <v>316</v>
          </cell>
          <cell r="O135">
            <v>665673</v>
          </cell>
          <cell r="P135" t="str">
            <v>８９０－００１４</v>
          </cell>
          <cell r="Q135" t="str">
            <v>鹿児島市</v>
          </cell>
          <cell r="R135" t="str">
            <v>草牟田２丁目５７－１</v>
          </cell>
          <cell r="S135" t="str">
            <v>鹿児島県立鹿児島工業高等学校資金前渡職員</v>
          </cell>
          <cell r="T135" t="str">
            <v>校長　満丸　浩</v>
          </cell>
          <cell r="U135" t="str">
            <v>藤元</v>
          </cell>
          <cell r="V135" t="str">
            <v>０９９－２２２－９２０５</v>
          </cell>
          <cell r="W135">
            <v>0</v>
          </cell>
          <cell r="X135">
            <v>0</v>
          </cell>
          <cell r="Y135">
            <v>44713</v>
          </cell>
          <cell r="Z135">
            <v>50436</v>
          </cell>
          <cell r="AA135">
            <v>62596</v>
          </cell>
          <cell r="AB135">
            <v>76704</v>
          </cell>
          <cell r="AC135">
            <v>57092</v>
          </cell>
          <cell r="AD135">
            <v>71274</v>
          </cell>
          <cell r="AE135">
            <v>55008</v>
          </cell>
          <cell r="AF135">
            <v>51841</v>
          </cell>
          <cell r="AG135">
            <v>52290</v>
          </cell>
          <cell r="AH135">
            <v>52883</v>
          </cell>
          <cell r="AI135">
            <v>43524</v>
          </cell>
          <cell r="AJ135">
            <v>47312</v>
          </cell>
          <cell r="AK135">
            <v>205070</v>
          </cell>
          <cell r="AL135">
            <v>460603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665673</v>
          </cell>
          <cell r="EN135" t="e">
            <v>#VALUE!</v>
          </cell>
          <cell r="EO135" t="str">
            <v>産振実習棟（Ⅱ類棟）新築工事
　Ｈ30.10　着工
　Ｈ31.12　竣工予定　　計画面積2622.62㎡</v>
          </cell>
          <cell r="EP135" t="str">
            <v>鹿児島工業高等学校</v>
          </cell>
          <cell r="EQ135" t="str">
            <v>316</v>
          </cell>
          <cell r="ER135">
            <v>0.24047490029478064</v>
          </cell>
          <cell r="ES135">
            <v>316</v>
          </cell>
          <cell r="ET135">
            <v>665673</v>
          </cell>
          <cell r="EU135" t="str">
            <v>業務用電力A</v>
          </cell>
          <cell r="EV135">
            <v>2142.7800000000002</v>
          </cell>
          <cell r="EW135">
            <v>13.37</v>
          </cell>
          <cell r="EX135">
            <v>12.44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205070</v>
          </cell>
          <cell r="FH135">
            <v>460603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15378295</v>
          </cell>
          <cell r="FR135">
            <v>1639.92</v>
          </cell>
          <cell r="FS135">
            <v>10.5</v>
          </cell>
          <cell r="FT135">
            <v>9.74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11925298</v>
          </cell>
          <cell r="GD135">
            <v>3452997</v>
          </cell>
          <cell r="GE135">
            <v>0.22453705043374439</v>
          </cell>
          <cell r="GG135">
            <v>0.22453705043374439</v>
          </cell>
          <cell r="GH135" t="str">
            <v>6600V</v>
          </cell>
          <cell r="GI135" t="str">
            <v>一回線受電方式</v>
          </cell>
          <cell r="GJ135" t="str">
            <v>九州電力（株）</v>
          </cell>
          <cell r="GK135" t="str">
            <v>あり</v>
          </cell>
          <cell r="GL135" t="str">
            <v>自動検針</v>
          </cell>
          <cell r="GM135" t="str">
            <v>小・中・高等学校</v>
          </cell>
          <cell r="GN135">
            <v>318</v>
          </cell>
          <cell r="GO13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6">
          <cell r="A136">
            <v>134</v>
          </cell>
          <cell r="B136">
            <v>60</v>
          </cell>
          <cell r="C136">
            <v>11</v>
          </cell>
          <cell r="F136" t="str">
            <v>教育庁①</v>
          </cell>
          <cell r="G136" t="str">
            <v>教育庁</v>
          </cell>
          <cell r="H136" t="str">
            <v>102350000117219125944171</v>
          </cell>
          <cell r="I136" t="str">
            <v>0911000008267100000000</v>
          </cell>
          <cell r="J136" t="str">
            <v>鹿児島南高等学校</v>
          </cell>
          <cell r="K136" t="str">
            <v>鹿児島市谷山中央8丁目4-1</v>
          </cell>
          <cell r="L136" t="str">
            <v>九州電力（株）</v>
          </cell>
          <cell r="M136" t="str">
            <v>業務用</v>
          </cell>
          <cell r="N136">
            <v>343</v>
          </cell>
          <cell r="O136">
            <v>809494</v>
          </cell>
          <cell r="P136" t="str">
            <v>８９１－０１４１</v>
          </cell>
          <cell r="Q136" t="str">
            <v>鹿児島市</v>
          </cell>
          <cell r="R136" t="str">
            <v>東谷山中央８－４－１</v>
          </cell>
          <cell r="S136" t="str">
            <v>鹿児島県立鹿児島南高等学校</v>
          </cell>
          <cell r="T136" t="str">
            <v>鹿児島県立鹿児島南高等学校長　鹿倉　貢</v>
          </cell>
          <cell r="U136" t="str">
            <v>岩元　耕太郎</v>
          </cell>
          <cell r="V136" t="str">
            <v>０９９－２６８－２２５５</v>
          </cell>
          <cell r="W136" t="str">
            <v>上ノ町　俊貴</v>
          </cell>
          <cell r="X136" t="str">
            <v>０９９－２６４－５８０４</v>
          </cell>
          <cell r="Y136">
            <v>56736</v>
          </cell>
          <cell r="Z136">
            <v>59262</v>
          </cell>
          <cell r="AA136">
            <v>66906</v>
          </cell>
          <cell r="AB136">
            <v>88564</v>
          </cell>
          <cell r="AC136">
            <v>71269</v>
          </cell>
          <cell r="AD136">
            <v>73471</v>
          </cell>
          <cell r="AE136">
            <v>61771</v>
          </cell>
          <cell r="AF136">
            <v>60506</v>
          </cell>
          <cell r="AG136">
            <v>73741</v>
          </cell>
          <cell r="AH136">
            <v>75470</v>
          </cell>
          <cell r="AI136">
            <v>61264</v>
          </cell>
          <cell r="AJ136">
            <v>60534</v>
          </cell>
          <cell r="AK136">
            <v>233304</v>
          </cell>
          <cell r="AL136">
            <v>576190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809494</v>
          </cell>
          <cell r="EN136" t="e">
            <v>#VALUE!</v>
          </cell>
          <cell r="EO136" t="str">
            <v>2号館新築（現２号館校舎解体中）</v>
          </cell>
          <cell r="EP136" t="str">
            <v>鹿児島南高等学校</v>
          </cell>
          <cell r="EQ136" t="str">
            <v>343</v>
          </cell>
          <cell r="ER136">
            <v>0.26941105209206972</v>
          </cell>
          <cell r="ES136">
            <v>343</v>
          </cell>
          <cell r="ET136">
            <v>809494</v>
          </cell>
          <cell r="EU136" t="str">
            <v>業務用電力A</v>
          </cell>
          <cell r="EV136">
            <v>2142.7800000000002</v>
          </cell>
          <cell r="EW136">
            <v>13.37</v>
          </cell>
          <cell r="EX136">
            <v>12.44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233304</v>
          </cell>
          <cell r="FH136">
            <v>576190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17783808</v>
          </cell>
          <cell r="FR136">
            <v>1639.92</v>
          </cell>
          <cell r="FS136">
            <v>10.5</v>
          </cell>
          <cell r="FT136">
            <v>9.74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13799206</v>
          </cell>
          <cell r="GD136">
            <v>3984602</v>
          </cell>
          <cell r="GE136">
            <v>0.22405786207318479</v>
          </cell>
          <cell r="GG136">
            <v>0.22405786207318479</v>
          </cell>
          <cell r="GH136" t="str">
            <v>6600V</v>
          </cell>
          <cell r="GI136" t="str">
            <v>一回線受電方式</v>
          </cell>
          <cell r="GJ136" t="str">
            <v>九州電力（株）</v>
          </cell>
          <cell r="GK136" t="str">
            <v>あり</v>
          </cell>
          <cell r="GL136" t="str">
            <v>自動検針</v>
          </cell>
          <cell r="GM136" t="str">
            <v>小・中・高等学校</v>
          </cell>
          <cell r="GN136">
            <v>368</v>
          </cell>
          <cell r="GO13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7">
          <cell r="A137">
            <v>135</v>
          </cell>
          <cell r="B137">
            <v>61</v>
          </cell>
          <cell r="C137">
            <v>11</v>
          </cell>
          <cell r="F137" t="str">
            <v>教育庁②</v>
          </cell>
          <cell r="G137" t="str">
            <v>教育庁</v>
          </cell>
          <cell r="H137" t="str">
            <v>103070000159864431344723</v>
          </cell>
          <cell r="I137" t="str">
            <v>0911000003143100000000</v>
          </cell>
          <cell r="J137" t="str">
            <v>薩摩中央高等学校</v>
          </cell>
          <cell r="K137" t="str">
            <v>薩摩郡さつま町虎居１９００番地</v>
          </cell>
          <cell r="L137" t="str">
            <v>九州電力（株）</v>
          </cell>
          <cell r="M137" t="str">
            <v>業務用電力Ａ</v>
          </cell>
          <cell r="N137">
            <v>169</v>
          </cell>
          <cell r="O137">
            <v>330144</v>
          </cell>
          <cell r="P137" t="str">
            <v>８９５－１８１１</v>
          </cell>
          <cell r="Q137" t="str">
            <v>さつま町</v>
          </cell>
          <cell r="R137" t="str">
            <v>虎居１９００番地</v>
          </cell>
          <cell r="S137" t="str">
            <v>鹿児島県立薩摩中央高等学校</v>
          </cell>
          <cell r="T137" t="str">
            <v>鹿児島県知事　三反園　訓</v>
          </cell>
          <cell r="U137" t="str">
            <v>松山</v>
          </cell>
          <cell r="V137" t="str">
            <v>0996-53-1207</v>
          </cell>
          <cell r="W137" t="str">
            <v>北園</v>
          </cell>
          <cell r="X137" t="str">
            <v>０９９６－２７－０２４１</v>
          </cell>
          <cell r="Y137">
            <v>19052</v>
          </cell>
          <cell r="Z137">
            <v>20910</v>
          </cell>
          <cell r="AA137">
            <v>28478</v>
          </cell>
          <cell r="AB137">
            <v>41893</v>
          </cell>
          <cell r="AC137">
            <v>37735</v>
          </cell>
          <cell r="AD137">
            <v>38950</v>
          </cell>
          <cell r="AE137">
            <v>25595</v>
          </cell>
          <cell r="AF137">
            <v>20482</v>
          </cell>
          <cell r="AG137">
            <v>26053</v>
          </cell>
          <cell r="AH137">
            <v>25952</v>
          </cell>
          <cell r="AI137">
            <v>23188</v>
          </cell>
          <cell r="AJ137">
            <v>21856</v>
          </cell>
          <cell r="AK137">
            <v>118578</v>
          </cell>
          <cell r="AL137">
            <v>211566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330144</v>
          </cell>
          <cell r="EN137" t="e">
            <v>#VALUE!</v>
          </cell>
          <cell r="EO137">
            <v>0</v>
          </cell>
          <cell r="EP137" t="str">
            <v>薩摩中央高等学校</v>
          </cell>
          <cell r="EQ137" t="str">
            <v>169</v>
          </cell>
          <cell r="ER137">
            <v>0.22300397179216991</v>
          </cell>
          <cell r="ES137">
            <v>169</v>
          </cell>
          <cell r="ET137">
            <v>330144</v>
          </cell>
          <cell r="EU137" t="str">
            <v>業務用電力A</v>
          </cell>
          <cell r="EV137">
            <v>2142.7800000000002</v>
          </cell>
          <cell r="EW137">
            <v>13.37</v>
          </cell>
          <cell r="EX137">
            <v>12.44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118578</v>
          </cell>
          <cell r="FH137">
            <v>211566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7910993</v>
          </cell>
          <cell r="FR137">
            <v>1639.92</v>
          </cell>
          <cell r="FS137">
            <v>10.5</v>
          </cell>
          <cell r="FT137">
            <v>9.74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6132615</v>
          </cell>
          <cell r="GD137">
            <v>1778378</v>
          </cell>
          <cell r="GE137">
            <v>0.22479832809863443</v>
          </cell>
          <cell r="GG137">
            <v>0.22479832809863443</v>
          </cell>
          <cell r="GH137" t="str">
            <v>6600V</v>
          </cell>
          <cell r="GI137" t="str">
            <v>一回線受電方式</v>
          </cell>
          <cell r="GJ137" t="str">
            <v>九州電力（株）</v>
          </cell>
          <cell r="GK137" t="str">
            <v>あり</v>
          </cell>
          <cell r="GL137" t="str">
            <v>自動検針</v>
          </cell>
          <cell r="GM137" t="str">
            <v>小・中・高等学校</v>
          </cell>
          <cell r="GN137">
            <v>165</v>
          </cell>
          <cell r="GO13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8">
          <cell r="A138">
            <v>136</v>
          </cell>
          <cell r="B138">
            <v>65</v>
          </cell>
          <cell r="C138">
            <v>11</v>
          </cell>
          <cell r="F138" t="str">
            <v>教育庁②</v>
          </cell>
          <cell r="G138" t="str">
            <v>教育庁</v>
          </cell>
          <cell r="H138" t="str">
            <v>103470000223664496686411</v>
          </cell>
          <cell r="I138" t="str">
            <v>0911000046884100000000</v>
          </cell>
          <cell r="J138" t="str">
            <v>野田女子高等学校</v>
          </cell>
          <cell r="K138" t="str">
            <v>出水市野田町下名５４５４番地</v>
          </cell>
          <cell r="L138" t="str">
            <v>九州電力（株）</v>
          </cell>
          <cell r="M138" t="str">
            <v>業務用</v>
          </cell>
          <cell r="N138">
            <v>139</v>
          </cell>
          <cell r="O138">
            <v>233516</v>
          </cell>
          <cell r="P138" t="str">
            <v>899-0502</v>
          </cell>
          <cell r="Q138" t="str">
            <v>出水市</v>
          </cell>
          <cell r="R138" t="str">
            <v>野田町下名5454番地</v>
          </cell>
          <cell r="S138">
            <v>0</v>
          </cell>
          <cell r="T138" t="str">
            <v>鹿児島県立野田女子高等学校</v>
          </cell>
          <cell r="U138" t="str">
            <v>山﨑</v>
          </cell>
          <cell r="V138" t="str">
            <v>0996-84-2074</v>
          </cell>
          <cell r="W138" t="str">
            <v>三反田</v>
          </cell>
          <cell r="X138" t="str">
            <v>090-8224-2521</v>
          </cell>
          <cell r="Y138">
            <v>15164</v>
          </cell>
          <cell r="Z138">
            <v>16693</v>
          </cell>
          <cell r="AA138">
            <v>19357</v>
          </cell>
          <cell r="AB138">
            <v>25921</v>
          </cell>
          <cell r="AC138">
            <v>20400</v>
          </cell>
          <cell r="AD138">
            <v>22743</v>
          </cell>
          <cell r="AE138">
            <v>16991</v>
          </cell>
          <cell r="AF138">
            <v>16339</v>
          </cell>
          <cell r="AG138">
            <v>22286</v>
          </cell>
          <cell r="AH138">
            <v>22802</v>
          </cell>
          <cell r="AI138">
            <v>19376</v>
          </cell>
          <cell r="AJ138">
            <v>15444</v>
          </cell>
          <cell r="AK138">
            <v>69064</v>
          </cell>
          <cell r="AL138">
            <v>164452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233516</v>
          </cell>
          <cell r="EN138" t="e">
            <v>#VALUE!</v>
          </cell>
          <cell r="EO138" t="str">
            <v>産振実習棟大規模改修
寄宿舎空調設備整備
執務室空調設備整備</v>
          </cell>
          <cell r="EP138" t="str">
            <v>野田女子高等学校</v>
          </cell>
          <cell r="EQ138" t="str">
            <v>139</v>
          </cell>
          <cell r="ER138">
            <v>0.19177753687460991</v>
          </cell>
          <cell r="ES138">
            <v>139</v>
          </cell>
          <cell r="ET138">
            <v>233516</v>
          </cell>
          <cell r="EU138" t="str">
            <v>業務用電力A</v>
          </cell>
          <cell r="EV138">
            <v>2142.7800000000002</v>
          </cell>
          <cell r="EW138">
            <v>13.37</v>
          </cell>
          <cell r="EX138">
            <v>12.44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69064</v>
          </cell>
          <cell r="FH138">
            <v>164452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6007202</v>
          </cell>
          <cell r="FR138">
            <v>1639.92</v>
          </cell>
          <cell r="FS138">
            <v>10.5</v>
          </cell>
          <cell r="FT138">
            <v>9.74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4652013</v>
          </cell>
          <cell r="GD138">
            <v>1355189</v>
          </cell>
          <cell r="GE138">
            <v>0.22559404528098104</v>
          </cell>
          <cell r="GG138">
            <v>0.22559404528098104</v>
          </cell>
          <cell r="GH138" t="str">
            <v>6600V</v>
          </cell>
          <cell r="GI138" t="str">
            <v>一回線受電方式</v>
          </cell>
          <cell r="GJ138" t="str">
            <v>九州電力（株）</v>
          </cell>
          <cell r="GK138" t="str">
            <v>あり</v>
          </cell>
          <cell r="GL138" t="str">
            <v>自動検針</v>
          </cell>
          <cell r="GM138" t="str">
            <v>小・中・高等学校</v>
          </cell>
          <cell r="GN138">
            <v>139</v>
          </cell>
          <cell r="GO13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9">
          <cell r="A139">
            <v>137</v>
          </cell>
          <cell r="B139">
            <v>66</v>
          </cell>
          <cell r="C139">
            <v>11</v>
          </cell>
          <cell r="F139" t="str">
            <v>教育庁③</v>
          </cell>
          <cell r="G139" t="str">
            <v>教育庁</v>
          </cell>
          <cell r="H139" t="str">
            <v>104570000957964534881925</v>
          </cell>
          <cell r="I139" t="str">
            <v>0911000063722100000000</v>
          </cell>
          <cell r="J139" t="str">
            <v>鹿屋農業高等学校</v>
          </cell>
          <cell r="K139" t="str">
            <v>鹿屋市寿２丁目１７－５</v>
          </cell>
          <cell r="L139" t="str">
            <v>九州電力（株）</v>
          </cell>
          <cell r="M139" t="str">
            <v>産業用電力Ａ</v>
          </cell>
          <cell r="N139">
            <v>263</v>
          </cell>
          <cell r="O139">
            <v>635277</v>
          </cell>
          <cell r="P139" t="str">
            <v>893-0014</v>
          </cell>
          <cell r="Q139" t="str">
            <v>鹿屋市</v>
          </cell>
          <cell r="R139" t="str">
            <v>寿２丁目１７－５</v>
          </cell>
          <cell r="S139" t="str">
            <v>鹿児島県立鹿屋農業高等学校</v>
          </cell>
          <cell r="T139" t="str">
            <v>鹿児島県立鹿屋農業高等学校</v>
          </cell>
          <cell r="U139" t="str">
            <v>新村達也</v>
          </cell>
          <cell r="V139" t="str">
            <v>0994-42-5191</v>
          </cell>
          <cell r="W139" t="str">
            <v>九州電気保安協会鹿児島支部鹿屋営業所</v>
          </cell>
          <cell r="X139" t="str">
            <v>0994-43-8739</v>
          </cell>
          <cell r="Y139">
            <v>43526</v>
          </cell>
          <cell r="Z139">
            <v>46235</v>
          </cell>
          <cell r="AA139">
            <v>58373</v>
          </cell>
          <cell r="AB139">
            <v>71728</v>
          </cell>
          <cell r="AC139">
            <v>70202</v>
          </cell>
          <cell r="AD139">
            <v>68806</v>
          </cell>
          <cell r="AE139">
            <v>51038</v>
          </cell>
          <cell r="AF139">
            <v>43746</v>
          </cell>
          <cell r="AG139">
            <v>45731</v>
          </cell>
          <cell r="AH139">
            <v>48393</v>
          </cell>
          <cell r="AI139">
            <v>44632</v>
          </cell>
          <cell r="AJ139">
            <v>42867</v>
          </cell>
          <cell r="AK139">
            <v>210736</v>
          </cell>
          <cell r="AL139">
            <v>424541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635277</v>
          </cell>
          <cell r="EN139" t="e">
            <v>#VALUE!</v>
          </cell>
          <cell r="EO139">
            <v>0</v>
          </cell>
          <cell r="EP139" t="str">
            <v>鹿屋農業高等学校</v>
          </cell>
          <cell r="EQ139" t="str">
            <v>263</v>
          </cell>
          <cell r="ER139">
            <v>0.2757422261576124</v>
          </cell>
          <cell r="ES139">
            <v>263</v>
          </cell>
          <cell r="ET139">
            <v>635277</v>
          </cell>
          <cell r="EU139" t="str">
            <v>業務用電力A</v>
          </cell>
          <cell r="EV139">
            <v>2142.7800000000002</v>
          </cell>
          <cell r="EW139">
            <v>13.37</v>
          </cell>
          <cell r="EX139">
            <v>12.44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210736</v>
          </cell>
          <cell r="FH139">
            <v>424541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13847051</v>
          </cell>
          <cell r="FR139">
            <v>1639.92</v>
          </cell>
          <cell r="FS139">
            <v>10.5</v>
          </cell>
          <cell r="FT139">
            <v>9.74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10747006</v>
          </cell>
          <cell r="GD139">
            <v>3100045</v>
          </cell>
          <cell r="GE139">
            <v>0.2238776328620441</v>
          </cell>
          <cell r="GG139">
            <v>0.2238776328620441</v>
          </cell>
          <cell r="GH139" t="str">
            <v>6600V</v>
          </cell>
          <cell r="GI139" t="str">
            <v>一回線受電方式</v>
          </cell>
          <cell r="GJ139" t="str">
            <v>(株)ワット</v>
          </cell>
          <cell r="GK139" t="str">
            <v>あり</v>
          </cell>
          <cell r="GL139" t="str">
            <v>自動検針</v>
          </cell>
          <cell r="GM139" t="str">
            <v>小・中・高等学校</v>
          </cell>
          <cell r="GN139">
            <v>263</v>
          </cell>
          <cell r="GO13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0">
          <cell r="A140">
            <v>138</v>
          </cell>
          <cell r="B140">
            <v>67</v>
          </cell>
          <cell r="C140">
            <v>11</v>
          </cell>
          <cell r="F140" t="str">
            <v>教育庁③</v>
          </cell>
          <cell r="G140" t="str">
            <v>教育庁</v>
          </cell>
          <cell r="H140" t="str">
            <v>107460000211464527701219</v>
          </cell>
          <cell r="I140" t="str">
            <v>0911000030136100000000</v>
          </cell>
          <cell r="J140" t="str">
            <v>伊佐農林高等学校</v>
          </cell>
          <cell r="K140" t="str">
            <v>伊佐市大口原田574番地</v>
          </cell>
          <cell r="L140" t="str">
            <v>九州電力（株）</v>
          </cell>
          <cell r="M140" t="str">
            <v>業務用電力Ａ</v>
          </cell>
          <cell r="N140">
            <v>92</v>
          </cell>
          <cell r="O140">
            <v>252154</v>
          </cell>
          <cell r="P140" t="str">
            <v>895-2506</v>
          </cell>
          <cell r="Q140" t="str">
            <v>伊佐市</v>
          </cell>
          <cell r="R140" t="str">
            <v>大口原田574番地</v>
          </cell>
          <cell r="S140">
            <v>0</v>
          </cell>
          <cell r="T140" t="str">
            <v>鹿児島県立伊佐農林高等学校</v>
          </cell>
          <cell r="U140" t="str">
            <v>南里　浩輝</v>
          </cell>
          <cell r="V140" t="str">
            <v>0995-22-1445</v>
          </cell>
          <cell r="W140" t="str">
            <v>前永　隆男</v>
          </cell>
          <cell r="X140" t="str">
            <v>0995-26-5326</v>
          </cell>
          <cell r="Y140">
            <v>18937</v>
          </cell>
          <cell r="Z140">
            <v>18459</v>
          </cell>
          <cell r="AA140">
            <v>20526</v>
          </cell>
          <cell r="AB140">
            <v>25780</v>
          </cell>
          <cell r="AC140">
            <v>25936</v>
          </cell>
          <cell r="AD140">
            <v>24341</v>
          </cell>
          <cell r="AE140">
            <v>19904</v>
          </cell>
          <cell r="AF140">
            <v>16855</v>
          </cell>
          <cell r="AG140">
            <v>20107</v>
          </cell>
          <cell r="AH140">
            <v>21560</v>
          </cell>
          <cell r="AI140">
            <v>18978</v>
          </cell>
          <cell r="AJ140">
            <v>20771</v>
          </cell>
          <cell r="AK140">
            <v>76057</v>
          </cell>
          <cell r="AL140">
            <v>176097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252154</v>
          </cell>
          <cell r="EN140" t="e">
            <v>#VALUE!</v>
          </cell>
          <cell r="EO140">
            <v>0</v>
          </cell>
          <cell r="EP140" t="str">
            <v>伊佐農林高等学校</v>
          </cell>
          <cell r="EQ140" t="str">
            <v>92</v>
          </cell>
          <cell r="ER140">
            <v>0.31287720865594598</v>
          </cell>
          <cell r="ES140">
            <v>92</v>
          </cell>
          <cell r="ET140">
            <v>252154</v>
          </cell>
          <cell r="EU140" t="str">
            <v>業務用電力A</v>
          </cell>
          <cell r="EV140">
            <v>2142.7800000000002</v>
          </cell>
          <cell r="EW140">
            <v>13.37</v>
          </cell>
          <cell r="EX140">
            <v>12.44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76057</v>
          </cell>
          <cell r="FH140">
            <v>176097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5218313</v>
          </cell>
          <cell r="FR140">
            <v>2035.64</v>
          </cell>
          <cell r="FS140">
            <v>12.7</v>
          </cell>
          <cell r="FT140">
            <v>11.81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4955874</v>
          </cell>
          <cell r="GD140">
            <v>262439</v>
          </cell>
          <cell r="GE140">
            <v>5.0291923845886544E-2</v>
          </cell>
          <cell r="GG140">
            <v>5.0291923845886544E-2</v>
          </cell>
          <cell r="GH140" t="str">
            <v>6600V</v>
          </cell>
          <cell r="GI140" t="str">
            <v>一回線受電方式</v>
          </cell>
          <cell r="GJ140" t="str">
            <v>九州電力（株）</v>
          </cell>
          <cell r="GK140" t="str">
            <v>あり</v>
          </cell>
          <cell r="GL140" t="str">
            <v>自動検針</v>
          </cell>
          <cell r="GM140" t="str">
            <v>小・中・高等学校</v>
          </cell>
          <cell r="GN140">
            <v>105</v>
          </cell>
          <cell r="GO14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1">
          <cell r="A141">
            <v>139</v>
          </cell>
          <cell r="B141">
            <v>69</v>
          </cell>
          <cell r="C141">
            <v>11</v>
          </cell>
          <cell r="F141" t="str">
            <v>教育庁②</v>
          </cell>
          <cell r="G141" t="str">
            <v>教育庁</v>
          </cell>
          <cell r="H141" t="str">
            <v>　300000059152</v>
          </cell>
          <cell r="I141" t="str">
            <v>　09-1100-0059-3661-0000-0000</v>
          </cell>
          <cell r="J141" t="str">
            <v>鹿児島水産高等学校</v>
          </cell>
          <cell r="K141" t="str">
            <v>　枕崎市板敷南町650番地</v>
          </cell>
          <cell r="L141" t="str">
            <v>九州電力（株）</v>
          </cell>
          <cell r="M141" t="str">
            <v>産業用電力Ａ</v>
          </cell>
          <cell r="N141">
            <v>154</v>
          </cell>
          <cell r="O141">
            <v>508375</v>
          </cell>
          <cell r="P141" t="str">
            <v>898-0083</v>
          </cell>
          <cell r="Q141" t="str">
            <v>枕崎市</v>
          </cell>
          <cell r="R141" t="str">
            <v>板敷南町650番地</v>
          </cell>
          <cell r="S141" t="str">
            <v>鹿児島県立鹿児島水産高等学校</v>
          </cell>
          <cell r="T141" t="str">
            <v>鹿児島県立鹿児島水産高等学校</v>
          </cell>
          <cell r="U141" t="str">
            <v>渡口　こずえ</v>
          </cell>
          <cell r="V141" t="str">
            <v>0993-76-2111</v>
          </cell>
          <cell r="W141" t="str">
            <v>梶丸翔矢（九州電気保安協会鹿児島支部）</v>
          </cell>
          <cell r="X141" t="str">
            <v>0993-58-7890</v>
          </cell>
          <cell r="Y141">
            <v>36065</v>
          </cell>
          <cell r="Z141">
            <v>47086</v>
          </cell>
          <cell r="AA141">
            <v>49619</v>
          </cell>
          <cell r="AB141">
            <v>54305</v>
          </cell>
          <cell r="AC141">
            <v>44399</v>
          </cell>
          <cell r="AD141">
            <v>50188</v>
          </cell>
          <cell r="AE141">
            <v>41696</v>
          </cell>
          <cell r="AF141">
            <v>37170</v>
          </cell>
          <cell r="AG141">
            <v>39129</v>
          </cell>
          <cell r="AH141">
            <v>38936</v>
          </cell>
          <cell r="AI141">
            <v>35966</v>
          </cell>
          <cell r="AJ141">
            <v>33816</v>
          </cell>
          <cell r="AK141">
            <v>148892</v>
          </cell>
          <cell r="AL141">
            <v>359483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508375</v>
          </cell>
          <cell r="EN141" t="e">
            <v>#VALUE!</v>
          </cell>
          <cell r="EO141">
            <v>0</v>
          </cell>
          <cell r="EP141" t="str">
            <v>鹿児島水産高等学校</v>
          </cell>
          <cell r="EQ141" t="str">
            <v>154</v>
          </cell>
          <cell r="ER141">
            <v>0.37684205064342052</v>
          </cell>
          <cell r="ES141">
            <v>154</v>
          </cell>
          <cell r="ET141">
            <v>508375</v>
          </cell>
          <cell r="EU141" t="str">
            <v>業務用電力A</v>
          </cell>
          <cell r="EV141">
            <v>2142.7800000000002</v>
          </cell>
          <cell r="EW141">
            <v>13.37</v>
          </cell>
          <cell r="EX141">
            <v>12.44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148892</v>
          </cell>
          <cell r="FH141">
            <v>359483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9828533</v>
          </cell>
          <cell r="FR141">
            <v>2099.92</v>
          </cell>
          <cell r="FS141">
            <v>13.1</v>
          </cell>
          <cell r="FT141">
            <v>12.19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9631137</v>
          </cell>
          <cell r="GD141">
            <v>197396</v>
          </cell>
          <cell r="GE141">
            <v>2.0083973874839733E-2</v>
          </cell>
          <cell r="GG141">
            <v>2.0083973874839733E-2</v>
          </cell>
          <cell r="GH141" t="str">
            <v>6600V</v>
          </cell>
          <cell r="GI141" t="str">
            <v>一回線受電方式</v>
          </cell>
          <cell r="GJ141" t="str">
            <v>九州電力（株）</v>
          </cell>
          <cell r="GK141" t="str">
            <v>あり</v>
          </cell>
          <cell r="GL141" t="str">
            <v>自動検針</v>
          </cell>
          <cell r="GM141" t="str">
            <v>小・中・高等学校</v>
          </cell>
          <cell r="GN141">
            <v>161</v>
          </cell>
          <cell r="GO14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2">
          <cell r="A142">
            <v>140</v>
          </cell>
          <cell r="B142">
            <v>33</v>
          </cell>
          <cell r="C142">
            <v>11</v>
          </cell>
          <cell r="F142" t="str">
            <v>教育庁④</v>
          </cell>
          <cell r="G142" t="str">
            <v>教育庁</v>
          </cell>
          <cell r="H142" t="str">
            <v>107710000307119034540201</v>
          </cell>
          <cell r="I142" t="str">
            <v>0911000047034100000000</v>
          </cell>
          <cell r="J142" t="str">
            <v>串木野特別支援学校</v>
          </cell>
          <cell r="K142" t="str">
            <v>いちき串木野市八房１０４１</v>
          </cell>
          <cell r="L142" t="str">
            <v>九州電力（株）</v>
          </cell>
          <cell r="M142" t="str">
            <v>業務用電力Ａ</v>
          </cell>
          <cell r="N142">
            <v>289</v>
          </cell>
          <cell r="O142">
            <v>443883</v>
          </cell>
          <cell r="P142" t="str">
            <v>896-0056</v>
          </cell>
          <cell r="Q142" t="str">
            <v>いちき串木野市</v>
          </cell>
          <cell r="R142" t="str">
            <v>八房１０４１</v>
          </cell>
          <cell r="S142" t="str">
            <v>鹿児島県立串木野養護学校</v>
          </cell>
          <cell r="T142" t="str">
            <v>校長　迫田　博幸</v>
          </cell>
          <cell r="U142" t="str">
            <v>山下</v>
          </cell>
          <cell r="V142" t="str">
            <v>0996-32-4105</v>
          </cell>
          <cell r="W142" t="str">
            <v>九州電気保安協会　重信</v>
          </cell>
          <cell r="X142" t="str">
            <v>099-264-5804</v>
          </cell>
          <cell r="Y142">
            <v>28544</v>
          </cell>
          <cell r="Z142">
            <v>31415</v>
          </cell>
          <cell r="AA142">
            <v>39419</v>
          </cell>
          <cell r="AB142">
            <v>45744</v>
          </cell>
          <cell r="AC142">
            <v>25625</v>
          </cell>
          <cell r="AD142">
            <v>49061</v>
          </cell>
          <cell r="AE142">
            <v>33373</v>
          </cell>
          <cell r="AF142">
            <v>31280</v>
          </cell>
          <cell r="AG142">
            <v>40717</v>
          </cell>
          <cell r="AH142">
            <v>43916</v>
          </cell>
          <cell r="AI142">
            <v>41032</v>
          </cell>
          <cell r="AJ142">
            <v>33757</v>
          </cell>
          <cell r="AK142">
            <v>120430</v>
          </cell>
          <cell r="AL142">
            <v>323453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443883</v>
          </cell>
          <cell r="EN142" t="e">
            <v>#VALUE!</v>
          </cell>
          <cell r="EO142">
            <v>0</v>
          </cell>
          <cell r="EP142" t="str">
            <v>串木野養護学校</v>
          </cell>
          <cell r="EQ142" t="str">
            <v>289</v>
          </cell>
          <cell r="ER142">
            <v>0.17533417073517563</v>
          </cell>
          <cell r="ES142">
            <v>289</v>
          </cell>
          <cell r="ET142">
            <v>443883</v>
          </cell>
          <cell r="EU142" t="str">
            <v>業務用電力A</v>
          </cell>
          <cell r="EV142">
            <v>2142.7800000000002</v>
          </cell>
          <cell r="EW142">
            <v>13.37</v>
          </cell>
          <cell r="EX142">
            <v>12.44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120430</v>
          </cell>
          <cell r="FH142">
            <v>323453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11950391</v>
          </cell>
          <cell r="FR142">
            <v>1639.92</v>
          </cell>
          <cell r="FS142">
            <v>10.5</v>
          </cell>
          <cell r="FT142">
            <v>9.74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9249103</v>
          </cell>
          <cell r="GD142">
            <v>2701288</v>
          </cell>
          <cell r="GE142">
            <v>0.22604180900859228</v>
          </cell>
          <cell r="GG142">
            <v>0.22604180900859228</v>
          </cell>
          <cell r="GH142" t="str">
            <v>6600V</v>
          </cell>
          <cell r="GI142" t="str">
            <v>一回線受電方式</v>
          </cell>
          <cell r="GJ142" t="str">
            <v>九州電力（株）</v>
          </cell>
          <cell r="GK142" t="str">
            <v>あり</v>
          </cell>
          <cell r="GL142" t="str">
            <v>自動検針</v>
          </cell>
          <cell r="GM142" t="str">
            <v>特別支援学校</v>
          </cell>
          <cell r="GN142">
            <v>289</v>
          </cell>
          <cell r="GO14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3">
          <cell r="A143">
            <v>141</v>
          </cell>
          <cell r="B143">
            <v>18</v>
          </cell>
          <cell r="C143">
            <v>11</v>
          </cell>
          <cell r="F143" t="str">
            <v>教育庁①</v>
          </cell>
          <cell r="G143" t="str">
            <v>教育庁</v>
          </cell>
          <cell r="H143" t="str">
            <v>101550000206319808476042</v>
          </cell>
          <cell r="I143" t="str">
            <v>0911000031894100000000</v>
          </cell>
          <cell r="J143" t="str">
            <v>総合教育センター</v>
          </cell>
          <cell r="K143" t="str">
            <v>鹿児島市宮之浦町862</v>
          </cell>
          <cell r="L143" t="str">
            <v>九州電力（株）</v>
          </cell>
          <cell r="M143" t="str">
            <v>業務用季時別電力Ａ</v>
          </cell>
          <cell r="N143">
            <v>222</v>
          </cell>
          <cell r="O143">
            <v>295153</v>
          </cell>
          <cell r="P143" t="str">
            <v>891－1393</v>
          </cell>
          <cell r="Q143" t="str">
            <v>鹿児島市</v>
          </cell>
          <cell r="R143" t="str">
            <v>宮之浦町862</v>
          </cell>
          <cell r="S143" t="str">
            <v>鹿児島県総合教育センター</v>
          </cell>
          <cell r="T143" t="str">
            <v>鹿児島県知事　三反園　訓</v>
          </cell>
          <cell r="U143" t="str">
            <v>櫨木　康紘</v>
          </cell>
          <cell r="V143" t="str">
            <v>099-294-2311</v>
          </cell>
          <cell r="W143" t="str">
            <v>福森　初雄</v>
          </cell>
          <cell r="X143" t="str">
            <v>0995-64-1888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10726</v>
          </cell>
          <cell r="AP143">
            <v>8078</v>
          </cell>
          <cell r="AQ143">
            <v>0</v>
          </cell>
          <cell r="AR143">
            <v>0</v>
          </cell>
          <cell r="AS143">
            <v>11340</v>
          </cell>
          <cell r="AT143">
            <v>9880</v>
          </cell>
          <cell r="AU143">
            <v>0</v>
          </cell>
          <cell r="AV143">
            <v>0</v>
          </cell>
          <cell r="AW143">
            <v>16138</v>
          </cell>
          <cell r="AX143">
            <v>8250</v>
          </cell>
          <cell r="AY143">
            <v>6958</v>
          </cell>
          <cell r="AZ143">
            <v>15962</v>
          </cell>
          <cell r="BA143">
            <v>0</v>
          </cell>
          <cell r="BB143">
            <v>9312</v>
          </cell>
          <cell r="BC143">
            <v>8146</v>
          </cell>
          <cell r="BD143">
            <v>19639</v>
          </cell>
          <cell r="BE143">
            <v>0</v>
          </cell>
          <cell r="BF143">
            <v>9475</v>
          </cell>
          <cell r="BG143">
            <v>4287</v>
          </cell>
          <cell r="BH143">
            <v>11332</v>
          </cell>
          <cell r="BI143">
            <v>0</v>
          </cell>
          <cell r="BJ143">
            <v>8619</v>
          </cell>
          <cell r="BK143">
            <v>0</v>
          </cell>
          <cell r="BL143">
            <v>0</v>
          </cell>
          <cell r="BM143">
            <v>12619</v>
          </cell>
          <cell r="BN143">
            <v>8655</v>
          </cell>
          <cell r="BO143">
            <v>0</v>
          </cell>
          <cell r="BP143">
            <v>0</v>
          </cell>
          <cell r="BQ143">
            <v>10872</v>
          </cell>
          <cell r="BR143">
            <v>8408</v>
          </cell>
          <cell r="BS143">
            <v>0</v>
          </cell>
          <cell r="BT143">
            <v>0</v>
          </cell>
          <cell r="BU143">
            <v>15710</v>
          </cell>
          <cell r="BV143">
            <v>9230</v>
          </cell>
          <cell r="BW143">
            <v>0</v>
          </cell>
          <cell r="BX143">
            <v>0</v>
          </cell>
          <cell r="BY143">
            <v>16591</v>
          </cell>
          <cell r="BZ143">
            <v>9797</v>
          </cell>
          <cell r="CA143">
            <v>0</v>
          </cell>
          <cell r="CB143">
            <v>0</v>
          </cell>
          <cell r="CC143">
            <v>14978</v>
          </cell>
          <cell r="CD143">
            <v>8462</v>
          </cell>
          <cell r="CE143">
            <v>0</v>
          </cell>
          <cell r="CF143">
            <v>0</v>
          </cell>
          <cell r="CG143">
            <v>13294</v>
          </cell>
          <cell r="CH143">
            <v>8395</v>
          </cell>
          <cell r="CI143">
            <v>19391</v>
          </cell>
          <cell r="CJ143">
            <v>46933</v>
          </cell>
          <cell r="CK143">
            <v>122268</v>
          </cell>
          <cell r="CL143">
            <v>106561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295153</v>
          </cell>
          <cell r="EN143" t="e">
            <v>#VALUE!</v>
          </cell>
          <cell r="EO143">
            <v>0</v>
          </cell>
          <cell r="EP143" t="str">
            <v>総合教育センター</v>
          </cell>
          <cell r="EQ143" t="str">
            <v>222</v>
          </cell>
          <cell r="ER143">
            <v>0.15177146324406598</v>
          </cell>
          <cell r="ES143">
            <v>222</v>
          </cell>
          <cell r="ET143">
            <v>295153</v>
          </cell>
          <cell r="EU143" t="str">
            <v>業務用季時別電力A-1</v>
          </cell>
          <cell r="EV143">
            <v>1416.78</v>
          </cell>
          <cell r="EW143">
            <v>0</v>
          </cell>
          <cell r="EX143">
            <v>0</v>
          </cell>
          <cell r="EY143">
            <v>26.77</v>
          </cell>
          <cell r="EZ143">
            <v>22.67</v>
          </cell>
          <cell r="FA143">
            <v>21.64</v>
          </cell>
          <cell r="FB143">
            <v>9.59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19391</v>
          </cell>
          <cell r="FJ143">
            <v>46933</v>
          </cell>
          <cell r="FK143">
            <v>122268</v>
          </cell>
          <cell r="FL143">
            <v>106561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8459024</v>
          </cell>
          <cell r="FR143">
            <v>1379.3799999999999</v>
          </cell>
          <cell r="FS143">
            <v>0</v>
          </cell>
          <cell r="FT143">
            <v>0</v>
          </cell>
          <cell r="FU143">
            <v>15.59</v>
          </cell>
          <cell r="FV143">
            <v>13.25</v>
          </cell>
          <cell r="FW143">
            <v>12.33</v>
          </cell>
          <cell r="FX143">
            <v>8.25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6434328</v>
          </cell>
          <cell r="GD143">
            <v>2024696</v>
          </cell>
          <cell r="GE143">
            <v>0.23935338166672659</v>
          </cell>
          <cell r="GG143">
            <v>0.23935338166672659</v>
          </cell>
          <cell r="GH143" t="str">
            <v>6600V</v>
          </cell>
          <cell r="GI143" t="str">
            <v>一回線受電方式</v>
          </cell>
          <cell r="GJ143" t="str">
            <v>九州電力（株）</v>
          </cell>
          <cell r="GK143" t="str">
            <v>あり</v>
          </cell>
          <cell r="GL143" t="str">
            <v>自動検針</v>
          </cell>
          <cell r="GM143" t="str">
            <v>社会教育・研修施設</v>
          </cell>
          <cell r="GN143">
            <v>230</v>
          </cell>
          <cell r="GO14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4">
          <cell r="A144">
            <v>142</v>
          </cell>
          <cell r="B144">
            <v>44</v>
          </cell>
          <cell r="C144">
            <v>11</v>
          </cell>
          <cell r="E144" t="str">
            <v>新</v>
          </cell>
          <cell r="F144" t="str">
            <v>教育庁③</v>
          </cell>
          <cell r="G144" t="str">
            <v>教育庁</v>
          </cell>
          <cell r="H144" t="str">
            <v>300000103778</v>
          </cell>
          <cell r="I144" t="str">
            <v>09-1100-0091-2631-0000-0000</v>
          </cell>
          <cell r="J144" t="str">
            <v>鹿屋農業高等学校　青峰寮</v>
          </cell>
          <cell r="K144" t="str">
            <v>鹿屋市寿２丁目１７－５</v>
          </cell>
          <cell r="L144" t="str">
            <v>九州電力（株）</v>
          </cell>
          <cell r="M144" t="str">
            <v>業務用季時別電力Ａ</v>
          </cell>
          <cell r="N144">
            <v>34</v>
          </cell>
          <cell r="O144">
            <v>56082</v>
          </cell>
          <cell r="P144" t="str">
            <v>893-0014</v>
          </cell>
          <cell r="Q144" t="str">
            <v>鹿屋市</v>
          </cell>
          <cell r="R144" t="str">
            <v>寿２丁目１７－５</v>
          </cell>
          <cell r="S144" t="str">
            <v>鹿児島県立鹿屋農業高等学校　資金前渡職員</v>
          </cell>
          <cell r="T144" t="str">
            <v>鹿児島県立鹿屋農業高等学校</v>
          </cell>
          <cell r="U144" t="str">
            <v>坂本　知弥</v>
          </cell>
          <cell r="V144" t="str">
            <v>0994-42-5191</v>
          </cell>
          <cell r="W144" t="str">
            <v>九州電気保安協会鹿児島支部鹿屋営業所</v>
          </cell>
          <cell r="X144" t="str">
            <v>0994-43-8739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1903</v>
          </cell>
          <cell r="AP144">
            <v>2316</v>
          </cell>
          <cell r="AQ144">
            <v>0</v>
          </cell>
          <cell r="AR144">
            <v>0</v>
          </cell>
          <cell r="AS144">
            <v>1880</v>
          </cell>
          <cell r="AT144">
            <v>2530</v>
          </cell>
          <cell r="AU144">
            <v>0</v>
          </cell>
          <cell r="AV144">
            <v>0</v>
          </cell>
          <cell r="AW144">
            <v>2377</v>
          </cell>
          <cell r="AX144">
            <v>1962</v>
          </cell>
          <cell r="AY144">
            <v>320</v>
          </cell>
          <cell r="AZ144">
            <v>1735</v>
          </cell>
          <cell r="BA144">
            <v>0</v>
          </cell>
          <cell r="BB144">
            <v>1919</v>
          </cell>
          <cell r="BC144">
            <v>314</v>
          </cell>
          <cell r="BD144">
            <v>1266</v>
          </cell>
          <cell r="BE144">
            <v>0</v>
          </cell>
          <cell r="BF144">
            <v>1304</v>
          </cell>
          <cell r="BG144">
            <v>407</v>
          </cell>
          <cell r="BH144">
            <v>2100</v>
          </cell>
          <cell r="BI144">
            <v>0</v>
          </cell>
          <cell r="BJ144">
            <v>2491</v>
          </cell>
          <cell r="BK144">
            <v>0</v>
          </cell>
          <cell r="BL144">
            <v>0</v>
          </cell>
          <cell r="BM144">
            <v>2290</v>
          </cell>
          <cell r="BN144">
            <v>2368</v>
          </cell>
          <cell r="BO144">
            <v>0</v>
          </cell>
          <cell r="BP144">
            <v>0</v>
          </cell>
          <cell r="BQ144">
            <v>2139</v>
          </cell>
          <cell r="BR144">
            <v>2402</v>
          </cell>
          <cell r="BS144">
            <v>0</v>
          </cell>
          <cell r="BT144">
            <v>0</v>
          </cell>
          <cell r="BU144">
            <v>2682</v>
          </cell>
          <cell r="BV144">
            <v>3371</v>
          </cell>
          <cell r="BW144">
            <v>0</v>
          </cell>
          <cell r="BX144">
            <v>0</v>
          </cell>
          <cell r="BY144">
            <v>2708</v>
          </cell>
          <cell r="BZ144">
            <v>3702</v>
          </cell>
          <cell r="CA144">
            <v>0</v>
          </cell>
          <cell r="CB144">
            <v>0</v>
          </cell>
          <cell r="CC144">
            <v>2386</v>
          </cell>
          <cell r="CD144">
            <v>3356</v>
          </cell>
          <cell r="CE144">
            <v>0</v>
          </cell>
          <cell r="CF144">
            <v>0</v>
          </cell>
          <cell r="CG144">
            <v>1793</v>
          </cell>
          <cell r="CH144">
            <v>2061</v>
          </cell>
          <cell r="CI144">
            <v>1041</v>
          </cell>
          <cell r="CJ144">
            <v>5101</v>
          </cell>
          <cell r="CK144">
            <v>20158</v>
          </cell>
          <cell r="CL144">
            <v>29782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56082</v>
          </cell>
          <cell r="EN144">
            <v>0.2109041095890411</v>
          </cell>
          <cell r="EO144">
            <v>0</v>
          </cell>
          <cell r="EP144" t="str">
            <v>鹿屋農業高等学校　責善寮</v>
          </cell>
          <cell r="EQ144" t="str">
            <v>34</v>
          </cell>
          <cell r="ER144">
            <v>0.18829572925060434</v>
          </cell>
          <cell r="ES144">
            <v>34</v>
          </cell>
          <cell r="ET144">
            <v>56082</v>
          </cell>
          <cell r="EU144" t="str">
            <v>業務用季時別電力A-1</v>
          </cell>
          <cell r="EV144">
            <v>1416.78</v>
          </cell>
          <cell r="EW144">
            <v>0</v>
          </cell>
          <cell r="EX144">
            <v>0</v>
          </cell>
          <cell r="EY144">
            <v>26.77</v>
          </cell>
          <cell r="EZ144">
            <v>22.67</v>
          </cell>
          <cell r="FA144">
            <v>21.64</v>
          </cell>
          <cell r="FB144">
            <v>9.59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1041</v>
          </cell>
          <cell r="FJ144">
            <v>5101</v>
          </cell>
          <cell r="FK144">
            <v>20158</v>
          </cell>
          <cell r="FL144">
            <v>29782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1356675</v>
          </cell>
          <cell r="FR144">
            <v>1379.3799999999999</v>
          </cell>
          <cell r="FS144">
            <v>0</v>
          </cell>
          <cell r="FT144">
            <v>0</v>
          </cell>
          <cell r="FU144">
            <v>15.59</v>
          </cell>
          <cell r="FV144">
            <v>13.25</v>
          </cell>
          <cell r="FW144">
            <v>12.33</v>
          </cell>
          <cell r="FX144">
            <v>8.25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1056436</v>
          </cell>
          <cell r="GD144">
            <v>300239</v>
          </cell>
          <cell r="GE144">
            <v>0.22130502883888925</v>
          </cell>
          <cell r="GG144">
            <v>0.22130502883888925</v>
          </cell>
          <cell r="GH144" t="str">
            <v>6600V</v>
          </cell>
          <cell r="GI144" t="str">
            <v>一回線受電方式</v>
          </cell>
          <cell r="GJ144" t="str">
            <v>九州電力（株）</v>
          </cell>
          <cell r="GK144" t="str">
            <v>あり</v>
          </cell>
          <cell r="GL144" t="str">
            <v>自動検針</v>
          </cell>
          <cell r="GM144" t="str">
            <v>小・中・高等学校</v>
          </cell>
          <cell r="GN144">
            <v>34</v>
          </cell>
          <cell r="GO14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5">
          <cell r="A145">
            <v>143</v>
          </cell>
          <cell r="B145">
            <v>1</v>
          </cell>
          <cell r="C145">
            <v>12</v>
          </cell>
          <cell r="F145" t="str">
            <v>警察本部①</v>
          </cell>
          <cell r="G145" t="str">
            <v>警察本部</v>
          </cell>
          <cell r="H145" t="str">
            <v>３００００００４９０１７</v>
          </cell>
          <cell r="I145" t="str">
            <v>09-1100-0049-0961-0000-0000</v>
          </cell>
          <cell r="J145" t="str">
            <v>鹿児島中央警察署</v>
          </cell>
          <cell r="K145" t="str">
            <v>鹿児島市新屋敷町17番26号</v>
          </cell>
          <cell r="L145" t="str">
            <v>九州電力（株）</v>
          </cell>
          <cell r="M145" t="str">
            <v>業務用季時別電力A</v>
          </cell>
          <cell r="N145">
            <v>209</v>
          </cell>
          <cell r="O145">
            <v>823017</v>
          </cell>
          <cell r="P145" t="str">
            <v>８９２－０８３８</v>
          </cell>
          <cell r="Q145" t="str">
            <v>鹿児島市</v>
          </cell>
          <cell r="R145" t="str">
            <v>新屋敷町17番26号</v>
          </cell>
          <cell r="S145" t="str">
            <v>鹿児島中央警察署</v>
          </cell>
          <cell r="T145" t="str">
            <v>鹿児島中央警察署</v>
          </cell>
          <cell r="U145" t="str">
            <v>福本　哲郎</v>
          </cell>
          <cell r="V145" t="str">
            <v>099-222-0110（内線235）</v>
          </cell>
          <cell r="W145" t="str">
            <v>折田　友晴</v>
          </cell>
          <cell r="X145" t="str">
            <v>099-229-4139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24616</v>
          </cell>
          <cell r="AP145">
            <v>21553</v>
          </cell>
          <cell r="AQ145">
            <v>0</v>
          </cell>
          <cell r="AR145">
            <v>0</v>
          </cell>
          <cell r="AS145">
            <v>24277</v>
          </cell>
          <cell r="AT145">
            <v>25308</v>
          </cell>
          <cell r="AU145">
            <v>0</v>
          </cell>
          <cell r="AV145">
            <v>0</v>
          </cell>
          <cell r="AW145">
            <v>39089</v>
          </cell>
          <cell r="AX145">
            <v>27671</v>
          </cell>
          <cell r="AY145">
            <v>12547</v>
          </cell>
          <cell r="AZ145">
            <v>41716</v>
          </cell>
          <cell r="BA145">
            <v>0</v>
          </cell>
          <cell r="BB145">
            <v>48036</v>
          </cell>
          <cell r="BC145">
            <v>13770</v>
          </cell>
          <cell r="BD145">
            <v>46377</v>
          </cell>
          <cell r="BE145">
            <v>0</v>
          </cell>
          <cell r="BF145">
            <v>50885</v>
          </cell>
          <cell r="BG145">
            <v>11842</v>
          </cell>
          <cell r="BH145">
            <v>39300</v>
          </cell>
          <cell r="BI145">
            <v>0</v>
          </cell>
          <cell r="BJ145">
            <v>42709</v>
          </cell>
          <cell r="BK145">
            <v>0</v>
          </cell>
          <cell r="BL145">
            <v>0</v>
          </cell>
          <cell r="BM145">
            <v>30852</v>
          </cell>
          <cell r="BN145">
            <v>24722</v>
          </cell>
          <cell r="BO145">
            <v>0</v>
          </cell>
          <cell r="BP145">
            <v>0</v>
          </cell>
          <cell r="BQ145">
            <v>24500</v>
          </cell>
          <cell r="BR145">
            <v>22793</v>
          </cell>
          <cell r="BS145">
            <v>0</v>
          </cell>
          <cell r="BT145">
            <v>0</v>
          </cell>
          <cell r="BU145">
            <v>31413</v>
          </cell>
          <cell r="BV145">
            <v>30941</v>
          </cell>
          <cell r="BW145">
            <v>0</v>
          </cell>
          <cell r="BX145">
            <v>0</v>
          </cell>
          <cell r="BY145">
            <v>32109</v>
          </cell>
          <cell r="BZ145">
            <v>35649</v>
          </cell>
          <cell r="CA145">
            <v>0</v>
          </cell>
          <cell r="CB145">
            <v>0</v>
          </cell>
          <cell r="CC145">
            <v>30593</v>
          </cell>
          <cell r="CD145">
            <v>31863</v>
          </cell>
          <cell r="CE145">
            <v>0</v>
          </cell>
          <cell r="CF145">
            <v>0</v>
          </cell>
          <cell r="CG145">
            <v>29261</v>
          </cell>
          <cell r="CH145">
            <v>28625</v>
          </cell>
          <cell r="CI145">
            <v>38159</v>
          </cell>
          <cell r="CJ145">
            <v>127393</v>
          </cell>
          <cell r="CK145">
            <v>266710</v>
          </cell>
          <cell r="CL145">
            <v>390755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823017</v>
          </cell>
          <cell r="EN145" t="e">
            <v>#VALUE!</v>
          </cell>
          <cell r="EO145">
            <v>0</v>
          </cell>
          <cell r="EP145" t="str">
            <v>鹿児島中央警察署</v>
          </cell>
          <cell r="EQ145" t="str">
            <v>209</v>
          </cell>
          <cell r="ER145">
            <v>0.44952972406108671</v>
          </cell>
          <cell r="ES145">
            <v>209</v>
          </cell>
          <cell r="ET145">
            <v>823017</v>
          </cell>
          <cell r="EU145" t="str">
            <v>業務用季時別電力A</v>
          </cell>
          <cell r="EV145">
            <v>2142.7800000000002</v>
          </cell>
          <cell r="EW145">
            <v>0</v>
          </cell>
          <cell r="EX145">
            <v>0</v>
          </cell>
          <cell r="EY145">
            <v>17.260000000000002</v>
          </cell>
          <cell r="EZ145">
            <v>14.79</v>
          </cell>
          <cell r="FA145">
            <v>13.84</v>
          </cell>
          <cell r="FB145">
            <v>9.59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38159</v>
          </cell>
          <cell r="FJ145">
            <v>127393</v>
          </cell>
          <cell r="FK145">
            <v>266710</v>
          </cell>
          <cell r="FL145">
            <v>390755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14549352</v>
          </cell>
          <cell r="FR145">
            <v>2099.92</v>
          </cell>
          <cell r="FS145">
            <v>0</v>
          </cell>
          <cell r="FT145">
            <v>0</v>
          </cell>
          <cell r="FU145">
            <v>16.91</v>
          </cell>
          <cell r="FV145">
            <v>14.49</v>
          </cell>
          <cell r="FW145">
            <v>13.56</v>
          </cell>
          <cell r="FX145">
            <v>9.39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14253579</v>
          </cell>
          <cell r="GD145">
            <v>295773</v>
          </cell>
          <cell r="GE145">
            <v>2.0328946608756171E-2</v>
          </cell>
          <cell r="GG145">
            <v>2.0328946608756171E-2</v>
          </cell>
          <cell r="GH145" t="str">
            <v>6600V</v>
          </cell>
          <cell r="GI145" t="str">
            <v>一回線受電方式</v>
          </cell>
          <cell r="GJ145" t="str">
            <v>九州電力（株）</v>
          </cell>
          <cell r="GK145" t="str">
            <v>あり</v>
          </cell>
          <cell r="GL145" t="str">
            <v>自動検針</v>
          </cell>
          <cell r="GM145" t="str">
            <v>保安防災施設</v>
          </cell>
          <cell r="GN145">
            <v>198</v>
          </cell>
          <cell r="GO14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6">
          <cell r="A146">
            <v>144</v>
          </cell>
          <cell r="B146">
            <v>2</v>
          </cell>
          <cell r="C146">
            <v>12</v>
          </cell>
          <cell r="F146" t="str">
            <v>警察本部①</v>
          </cell>
          <cell r="G146" t="str">
            <v>警察本部</v>
          </cell>
          <cell r="H146" t="str">
            <v>19B00030565</v>
          </cell>
          <cell r="I146" t="str">
            <v>09-1100-0005-0701-0000-0000</v>
          </cell>
          <cell r="J146" t="str">
            <v>鹿児島南警察署</v>
          </cell>
          <cell r="K146" t="str">
            <v>鹿児島市東開町１番地５</v>
          </cell>
          <cell r="L146" t="str">
            <v>九州電力（株）</v>
          </cell>
          <cell r="M146" t="str">
            <v>業務用季時別電力A</v>
          </cell>
          <cell r="N146">
            <v>343</v>
          </cell>
          <cell r="O146">
            <v>801736</v>
          </cell>
          <cell r="P146" t="str">
            <v>891-0115</v>
          </cell>
          <cell r="Q146" t="str">
            <v>鹿児島市</v>
          </cell>
          <cell r="R146" t="str">
            <v>東開町１番地</v>
          </cell>
          <cell r="S146" t="str">
            <v>鹿児島南警察署 資金前渡職員　塩屋　善行</v>
          </cell>
          <cell r="T146" t="str">
            <v>鹿児島南警察署</v>
          </cell>
          <cell r="U146" t="str">
            <v>野崎</v>
          </cell>
          <cell r="V146" t="str">
            <v>内線713-232</v>
          </cell>
          <cell r="W146" t="str">
            <v>宮里</v>
          </cell>
          <cell r="X146" t="str">
            <v>099-244-8732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24982</v>
          </cell>
          <cell r="AP146">
            <v>20437</v>
          </cell>
          <cell r="AQ146">
            <v>0</v>
          </cell>
          <cell r="AR146">
            <v>0</v>
          </cell>
          <cell r="AS146">
            <v>24240</v>
          </cell>
          <cell r="AT146">
            <v>23209</v>
          </cell>
          <cell r="AU146">
            <v>0</v>
          </cell>
          <cell r="AV146">
            <v>0</v>
          </cell>
          <cell r="AW146">
            <v>45152</v>
          </cell>
          <cell r="AX146">
            <v>26863</v>
          </cell>
          <cell r="AY146">
            <v>16821</v>
          </cell>
          <cell r="AZ146">
            <v>48119</v>
          </cell>
          <cell r="BA146">
            <v>0</v>
          </cell>
          <cell r="BB146">
            <v>41256</v>
          </cell>
          <cell r="BC146">
            <v>18501</v>
          </cell>
          <cell r="BD146">
            <v>53145</v>
          </cell>
          <cell r="BE146">
            <v>0</v>
          </cell>
          <cell r="BF146">
            <v>41770</v>
          </cell>
          <cell r="BG146">
            <v>14882</v>
          </cell>
          <cell r="BH146">
            <v>42783</v>
          </cell>
          <cell r="BI146">
            <v>0</v>
          </cell>
          <cell r="BJ146">
            <v>38602</v>
          </cell>
          <cell r="BK146">
            <v>0</v>
          </cell>
          <cell r="BL146">
            <v>0</v>
          </cell>
          <cell r="BM146">
            <v>39356</v>
          </cell>
          <cell r="BN146">
            <v>29570</v>
          </cell>
          <cell r="BO146">
            <v>0</v>
          </cell>
          <cell r="BP146">
            <v>0</v>
          </cell>
          <cell r="BQ146">
            <v>27700</v>
          </cell>
          <cell r="BR146">
            <v>22301</v>
          </cell>
          <cell r="BS146">
            <v>0</v>
          </cell>
          <cell r="BT146">
            <v>0</v>
          </cell>
          <cell r="BU146">
            <v>28421</v>
          </cell>
          <cell r="BV146">
            <v>24499</v>
          </cell>
          <cell r="BW146">
            <v>0</v>
          </cell>
          <cell r="BX146">
            <v>0</v>
          </cell>
          <cell r="BY146">
            <v>31080</v>
          </cell>
          <cell r="BZ146">
            <v>27521</v>
          </cell>
          <cell r="CA146">
            <v>0</v>
          </cell>
          <cell r="CB146">
            <v>0</v>
          </cell>
          <cell r="CC146">
            <v>25798</v>
          </cell>
          <cell r="CD146">
            <v>20800</v>
          </cell>
          <cell r="CE146">
            <v>0</v>
          </cell>
          <cell r="CF146">
            <v>0</v>
          </cell>
          <cell r="CG146">
            <v>25370</v>
          </cell>
          <cell r="CH146">
            <v>18558</v>
          </cell>
          <cell r="CI146">
            <v>50204</v>
          </cell>
          <cell r="CJ146">
            <v>144047</v>
          </cell>
          <cell r="CK146">
            <v>272099</v>
          </cell>
          <cell r="CL146">
            <v>335386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801736</v>
          </cell>
          <cell r="EN146" t="e">
            <v>#VALUE!</v>
          </cell>
          <cell r="EO146" t="str">
            <v>　なし</v>
          </cell>
          <cell r="EP146" t="str">
            <v>鹿児島南警察署</v>
          </cell>
          <cell r="EQ146" t="str">
            <v>343</v>
          </cell>
          <cell r="ER146">
            <v>0.26682907996858235</v>
          </cell>
          <cell r="ES146">
            <v>343</v>
          </cell>
          <cell r="ET146">
            <v>801736</v>
          </cell>
          <cell r="EU146" t="str">
            <v>業務用季時別電力A</v>
          </cell>
          <cell r="EV146">
            <v>2142.7800000000002</v>
          </cell>
          <cell r="EW146">
            <v>0</v>
          </cell>
          <cell r="EX146">
            <v>0</v>
          </cell>
          <cell r="EY146">
            <v>17.260000000000002</v>
          </cell>
          <cell r="EZ146">
            <v>14.79</v>
          </cell>
          <cell r="FA146">
            <v>13.84</v>
          </cell>
          <cell r="FB146">
            <v>9.59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50204</v>
          </cell>
          <cell r="FJ146">
            <v>144047</v>
          </cell>
          <cell r="FK146">
            <v>272099</v>
          </cell>
          <cell r="FL146">
            <v>335386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17475908</v>
          </cell>
          <cell r="FR146">
            <v>1379.3799999999999</v>
          </cell>
          <cell r="FS146">
            <v>0</v>
          </cell>
          <cell r="FT146">
            <v>0</v>
          </cell>
          <cell r="FU146">
            <v>15.59</v>
          </cell>
          <cell r="FV146">
            <v>13.25</v>
          </cell>
          <cell r="FW146">
            <v>12.33</v>
          </cell>
          <cell r="FX146">
            <v>8.25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13639117</v>
          </cell>
          <cell r="GD146">
            <v>3836791</v>
          </cell>
          <cell r="GE146">
            <v>0.21954744783504243</v>
          </cell>
          <cell r="GG146">
            <v>0.21954744783504243</v>
          </cell>
          <cell r="GH146" t="str">
            <v>6600V</v>
          </cell>
          <cell r="GI146" t="str">
            <v>一回線受電方式</v>
          </cell>
          <cell r="GJ146" t="str">
            <v>九州電力（株）</v>
          </cell>
          <cell r="GK146" t="str">
            <v>あり</v>
          </cell>
          <cell r="GL146" t="str">
            <v>自動検針</v>
          </cell>
          <cell r="GM146" t="str">
            <v>保安防災施設</v>
          </cell>
          <cell r="GN146">
            <v>343</v>
          </cell>
          <cell r="GO14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7">
          <cell r="A147">
            <v>145</v>
          </cell>
          <cell r="B147">
            <v>3</v>
          </cell>
          <cell r="C147">
            <v>12</v>
          </cell>
          <cell r="F147" t="str">
            <v>警察本部①</v>
          </cell>
          <cell r="G147" t="str">
            <v>警察本部</v>
          </cell>
          <cell r="H147" t="str">
            <v>19B00030568</v>
          </cell>
          <cell r="I147" t="str">
            <v>09-1100-0012-4811-0000-0000</v>
          </cell>
          <cell r="J147" t="str">
            <v>交通安全教育センター</v>
          </cell>
          <cell r="K147" t="str">
            <v>鹿児島市南栄５丁目１番２号</v>
          </cell>
          <cell r="L147" t="str">
            <v>九州電力（株）</v>
          </cell>
          <cell r="M147" t="str">
            <v>業務用電力A</v>
          </cell>
          <cell r="N147">
            <v>179</v>
          </cell>
          <cell r="O147">
            <v>285179</v>
          </cell>
          <cell r="P147" t="str">
            <v>891-0122</v>
          </cell>
          <cell r="Q147" t="str">
            <v>鹿児島市</v>
          </cell>
          <cell r="R147" t="str">
            <v>南栄５丁目１番２号</v>
          </cell>
          <cell r="S147" t="str">
            <v>鹿児島県警察本部免許管理課</v>
          </cell>
          <cell r="T147" t="str">
            <v>交通安全教育センター</v>
          </cell>
          <cell r="U147" t="str">
            <v>上園</v>
          </cell>
          <cell r="V147" t="str">
            <v>099-266-0111</v>
          </cell>
          <cell r="W147" t="str">
            <v>(有)サウスウエスト　竪山　進</v>
          </cell>
          <cell r="X147" t="str">
            <v>099-283-2723</v>
          </cell>
          <cell r="Y147">
            <v>17604</v>
          </cell>
          <cell r="Z147">
            <v>18740</v>
          </cell>
          <cell r="AA147">
            <v>22814</v>
          </cell>
          <cell r="AB147">
            <v>33436</v>
          </cell>
          <cell r="AC147">
            <v>37617</v>
          </cell>
          <cell r="AD147">
            <v>29283</v>
          </cell>
          <cell r="AE147">
            <v>21039</v>
          </cell>
          <cell r="AF147">
            <v>17600</v>
          </cell>
          <cell r="AG147">
            <v>21528</v>
          </cell>
          <cell r="AH147">
            <v>24997</v>
          </cell>
          <cell r="AI147">
            <v>20313</v>
          </cell>
          <cell r="AJ147">
            <v>20208</v>
          </cell>
          <cell r="AK147">
            <v>100336</v>
          </cell>
          <cell r="AL147">
            <v>184843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285179</v>
          </cell>
          <cell r="EN147" t="e">
            <v>#VALUE!</v>
          </cell>
          <cell r="EO147">
            <v>0</v>
          </cell>
          <cell r="EP147" t="str">
            <v>交通安全教育センター</v>
          </cell>
          <cell r="EQ147" t="str">
            <v>179</v>
          </cell>
          <cell r="ER147">
            <v>0.18186972271115534</v>
          </cell>
          <cell r="ES147">
            <v>179</v>
          </cell>
          <cell r="ET147">
            <v>285179</v>
          </cell>
          <cell r="EU147" t="str">
            <v>業務用電力A</v>
          </cell>
          <cell r="EV147">
            <v>2142.7800000000002</v>
          </cell>
          <cell r="EW147">
            <v>13.37</v>
          </cell>
          <cell r="EX147">
            <v>12.44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100336</v>
          </cell>
          <cell r="FH147">
            <v>184843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7553226</v>
          </cell>
          <cell r="FR147">
            <v>1639.92</v>
          </cell>
          <cell r="FS147">
            <v>10.5</v>
          </cell>
          <cell r="FT147">
            <v>9.74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5848064</v>
          </cell>
          <cell r="GD147">
            <v>1705162</v>
          </cell>
          <cell r="GE147">
            <v>0.22575281078574905</v>
          </cell>
          <cell r="GG147">
            <v>0.22575281078574905</v>
          </cell>
          <cell r="GH147" t="str">
            <v>6600V</v>
          </cell>
          <cell r="GI147" t="str">
            <v>一回線受電方式</v>
          </cell>
          <cell r="GJ147" t="str">
            <v>九州電力（株）</v>
          </cell>
          <cell r="GK147" t="str">
            <v>あり</v>
          </cell>
          <cell r="GL147" t="str">
            <v>自動検針</v>
          </cell>
          <cell r="GM147" t="str">
            <v>庁舎</v>
          </cell>
          <cell r="GN147">
            <v>179</v>
          </cell>
          <cell r="GO14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8">
          <cell r="A148">
            <v>146</v>
          </cell>
          <cell r="B148">
            <v>5</v>
          </cell>
          <cell r="C148">
            <v>12</v>
          </cell>
          <cell r="F148" t="str">
            <v>警察本部①</v>
          </cell>
          <cell r="G148" t="str">
            <v>警察本部</v>
          </cell>
          <cell r="H148" t="str">
            <v>300000123260</v>
          </cell>
          <cell r="I148" t="str">
            <v>09-1100-0099-0501-0000-0000</v>
          </cell>
          <cell r="J148" t="str">
            <v>姶良警察署</v>
          </cell>
          <cell r="K148" t="str">
            <v>姶良市東餅田3885-1</v>
          </cell>
          <cell r="L148" t="str">
            <v>九州電力（株）</v>
          </cell>
          <cell r="M148" t="str">
            <v>業務用季時別電力A</v>
          </cell>
          <cell r="N148">
            <v>82</v>
          </cell>
          <cell r="O148">
            <v>265531</v>
          </cell>
          <cell r="P148" t="str">
            <v>899-5421</v>
          </cell>
          <cell r="Q148" t="str">
            <v>姶良市</v>
          </cell>
          <cell r="R148" t="str">
            <v>東餅田3885-1</v>
          </cell>
          <cell r="S148" t="str">
            <v>姶良警察署</v>
          </cell>
          <cell r="T148" t="str">
            <v>姶良警察署</v>
          </cell>
          <cell r="U148" t="str">
            <v>下舞</v>
          </cell>
          <cell r="V148" t="str">
            <v>0995-65-0110（内線232）</v>
          </cell>
          <cell r="W148" t="str">
            <v>大野　武司</v>
          </cell>
          <cell r="X148" t="str">
            <v>0986-76-0106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8424</v>
          </cell>
          <cell r="AP148">
            <v>7722</v>
          </cell>
          <cell r="AQ148">
            <v>0</v>
          </cell>
          <cell r="AR148">
            <v>0</v>
          </cell>
          <cell r="AS148">
            <v>7758</v>
          </cell>
          <cell r="AT148">
            <v>8748</v>
          </cell>
          <cell r="AU148">
            <v>0</v>
          </cell>
          <cell r="AV148">
            <v>0</v>
          </cell>
          <cell r="AW148">
            <v>12000</v>
          </cell>
          <cell r="AX148">
            <v>8076</v>
          </cell>
          <cell r="AY148">
            <v>4032</v>
          </cell>
          <cell r="AZ148">
            <v>12732</v>
          </cell>
          <cell r="BA148">
            <v>0</v>
          </cell>
          <cell r="BB148">
            <v>11346</v>
          </cell>
          <cell r="BC148">
            <v>5064</v>
          </cell>
          <cell r="BD148">
            <v>15624</v>
          </cell>
          <cell r="BE148">
            <v>0</v>
          </cell>
          <cell r="BF148">
            <v>12060</v>
          </cell>
          <cell r="BG148">
            <v>4038</v>
          </cell>
          <cell r="BH148">
            <v>12480</v>
          </cell>
          <cell r="BI148">
            <v>0</v>
          </cell>
          <cell r="BJ148">
            <v>10758</v>
          </cell>
          <cell r="BK148">
            <v>0</v>
          </cell>
          <cell r="BL148">
            <v>0</v>
          </cell>
          <cell r="BM148">
            <v>10854</v>
          </cell>
          <cell r="BN148">
            <v>8448</v>
          </cell>
          <cell r="BO148">
            <v>0</v>
          </cell>
          <cell r="BP148">
            <v>0</v>
          </cell>
          <cell r="BQ148">
            <v>9042</v>
          </cell>
          <cell r="BR148">
            <v>8022</v>
          </cell>
          <cell r="BS148">
            <v>0</v>
          </cell>
          <cell r="BT148">
            <v>0</v>
          </cell>
          <cell r="BU148">
            <v>11118</v>
          </cell>
          <cell r="BV148">
            <v>11454</v>
          </cell>
          <cell r="BW148">
            <v>0</v>
          </cell>
          <cell r="BX148">
            <v>0</v>
          </cell>
          <cell r="BY148">
            <v>11514</v>
          </cell>
          <cell r="BZ148">
            <v>13722</v>
          </cell>
          <cell r="CA148">
            <v>0</v>
          </cell>
          <cell r="CB148">
            <v>0</v>
          </cell>
          <cell r="CC148">
            <v>10276</v>
          </cell>
          <cell r="CD148">
            <v>10784</v>
          </cell>
          <cell r="CE148">
            <v>0</v>
          </cell>
          <cell r="CF148">
            <v>0</v>
          </cell>
          <cell r="CG148">
            <v>10130</v>
          </cell>
          <cell r="CH148">
            <v>9305</v>
          </cell>
          <cell r="CI148">
            <v>13134</v>
          </cell>
          <cell r="CJ148">
            <v>40836</v>
          </cell>
          <cell r="CK148">
            <v>91116</v>
          </cell>
          <cell r="CL148">
            <v>120445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265531</v>
          </cell>
          <cell r="EN148" t="e">
            <v>#VALUE!</v>
          </cell>
          <cell r="EO148">
            <v>0</v>
          </cell>
          <cell r="EP148" t="str">
            <v>姶良警察署</v>
          </cell>
          <cell r="EQ148" t="str">
            <v>82</v>
          </cell>
          <cell r="ER148">
            <v>0.36965558525448267</v>
          </cell>
          <cell r="ES148">
            <v>82</v>
          </cell>
          <cell r="ET148">
            <v>265531</v>
          </cell>
          <cell r="EU148" t="str">
            <v>業務用季時別電力A</v>
          </cell>
          <cell r="EV148">
            <v>2142.7800000000002</v>
          </cell>
          <cell r="EW148">
            <v>0</v>
          </cell>
          <cell r="EX148">
            <v>0</v>
          </cell>
          <cell r="EY148">
            <v>17.260000000000002</v>
          </cell>
          <cell r="EZ148">
            <v>14.79</v>
          </cell>
          <cell r="FA148">
            <v>13.84</v>
          </cell>
          <cell r="FB148">
            <v>9.59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13134</v>
          </cell>
          <cell r="FJ148">
            <v>40836</v>
          </cell>
          <cell r="FK148">
            <v>91116</v>
          </cell>
          <cell r="FL148">
            <v>120445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5038991</v>
          </cell>
          <cell r="FR148">
            <v>2099.92</v>
          </cell>
          <cell r="FS148">
            <v>0</v>
          </cell>
          <cell r="FT148">
            <v>0</v>
          </cell>
          <cell r="FU148">
            <v>16.91</v>
          </cell>
          <cell r="FV148">
            <v>14.49</v>
          </cell>
          <cell r="FW148">
            <v>13.56</v>
          </cell>
          <cell r="FX148">
            <v>9.39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4936694</v>
          </cell>
          <cell r="GD148">
            <v>102297</v>
          </cell>
          <cell r="GE148">
            <v>2.0301088055128536E-2</v>
          </cell>
          <cell r="GG148">
            <v>2.0301088055128536E-2</v>
          </cell>
          <cell r="GH148" t="str">
            <v>6600V</v>
          </cell>
          <cell r="GI148" t="str">
            <v>一回線受電方式</v>
          </cell>
          <cell r="GJ148" t="str">
            <v>九州電力（株）</v>
          </cell>
          <cell r="GK148" t="str">
            <v>あり</v>
          </cell>
          <cell r="GL148" t="str">
            <v>自動検針</v>
          </cell>
          <cell r="GM148" t="str">
            <v>保安防災施設</v>
          </cell>
          <cell r="GN148">
            <v>82</v>
          </cell>
          <cell r="GO14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9">
          <cell r="A149">
            <v>147</v>
          </cell>
          <cell r="B149">
            <v>6</v>
          </cell>
          <cell r="C149">
            <v>12</v>
          </cell>
          <cell r="F149" t="str">
            <v>警察本部①</v>
          </cell>
          <cell r="G149" t="str">
            <v>警察本部</v>
          </cell>
          <cell r="H149" t="str">
            <v>19B00030566</v>
          </cell>
          <cell r="I149" t="str">
            <v>09-1100-0065-1341-0000-0000</v>
          </cell>
          <cell r="J149" t="str">
            <v>鹿屋警察署</v>
          </cell>
          <cell r="K149" t="str">
            <v>鹿屋市寿三丁目８番30号</v>
          </cell>
          <cell r="L149" t="str">
            <v>九州電力（株）</v>
          </cell>
          <cell r="M149" t="str">
            <v>業務用季時別電力A</v>
          </cell>
          <cell r="N149">
            <v>94</v>
          </cell>
          <cell r="O149">
            <v>208041</v>
          </cell>
          <cell r="P149" t="str">
            <v>893-0014</v>
          </cell>
          <cell r="Q149" t="str">
            <v>鹿屋市</v>
          </cell>
          <cell r="R149" t="str">
            <v>寿三丁目８－３０</v>
          </cell>
          <cell r="S149" t="str">
            <v>鹿屋警察署　資金前渡職員　城ヶ﨑　良文</v>
          </cell>
          <cell r="T149" t="str">
            <v>鹿屋警察署</v>
          </cell>
          <cell r="U149" t="str">
            <v>山下　大輔</v>
          </cell>
          <cell r="V149" t="str">
            <v>0994-44-0110</v>
          </cell>
          <cell r="W149" t="str">
            <v>大野　茂弘</v>
          </cell>
          <cell r="X149" t="str">
            <v>090-3660-5482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6866</v>
          </cell>
          <cell r="AP149">
            <v>5452</v>
          </cell>
          <cell r="AQ149">
            <v>0</v>
          </cell>
          <cell r="AR149">
            <v>0</v>
          </cell>
          <cell r="AS149">
            <v>6920</v>
          </cell>
          <cell r="AT149">
            <v>6443</v>
          </cell>
          <cell r="AU149">
            <v>0</v>
          </cell>
          <cell r="AV149">
            <v>0</v>
          </cell>
          <cell r="AW149">
            <v>11804</v>
          </cell>
          <cell r="AX149">
            <v>5524</v>
          </cell>
          <cell r="AY149">
            <v>4498</v>
          </cell>
          <cell r="AZ149">
            <v>12972</v>
          </cell>
          <cell r="BA149">
            <v>0</v>
          </cell>
          <cell r="BB149">
            <v>8402</v>
          </cell>
          <cell r="BC149">
            <v>5091</v>
          </cell>
          <cell r="BD149">
            <v>14668</v>
          </cell>
          <cell r="BE149">
            <v>0</v>
          </cell>
          <cell r="BF149">
            <v>9535</v>
          </cell>
          <cell r="BG149">
            <v>3846</v>
          </cell>
          <cell r="BH149">
            <v>10971</v>
          </cell>
          <cell r="BI149">
            <v>0</v>
          </cell>
          <cell r="BJ149">
            <v>8364</v>
          </cell>
          <cell r="BK149">
            <v>0</v>
          </cell>
          <cell r="BL149">
            <v>0</v>
          </cell>
          <cell r="BM149">
            <v>8409</v>
          </cell>
          <cell r="BN149">
            <v>5788</v>
          </cell>
          <cell r="BO149">
            <v>0</v>
          </cell>
          <cell r="BP149">
            <v>0</v>
          </cell>
          <cell r="BQ149">
            <v>6821</v>
          </cell>
          <cell r="BR149">
            <v>5330</v>
          </cell>
          <cell r="BS149">
            <v>0</v>
          </cell>
          <cell r="BT149">
            <v>0</v>
          </cell>
          <cell r="BU149">
            <v>8865</v>
          </cell>
          <cell r="BV149">
            <v>7906</v>
          </cell>
          <cell r="BW149">
            <v>0</v>
          </cell>
          <cell r="BX149">
            <v>0</v>
          </cell>
          <cell r="BY149">
            <v>8774</v>
          </cell>
          <cell r="BZ149">
            <v>8880</v>
          </cell>
          <cell r="CA149">
            <v>0</v>
          </cell>
          <cell r="CB149">
            <v>0</v>
          </cell>
          <cell r="CC149">
            <v>7016</v>
          </cell>
          <cell r="CD149">
            <v>6512</v>
          </cell>
          <cell r="CE149">
            <v>0</v>
          </cell>
          <cell r="CF149">
            <v>0</v>
          </cell>
          <cell r="CG149">
            <v>6969</v>
          </cell>
          <cell r="CH149">
            <v>5415</v>
          </cell>
          <cell r="CI149">
            <v>13435</v>
          </cell>
          <cell r="CJ149">
            <v>38611</v>
          </cell>
          <cell r="CK149">
            <v>72444</v>
          </cell>
          <cell r="CL149">
            <v>83551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208041</v>
          </cell>
          <cell r="EN149" t="e">
            <v>#VALUE!</v>
          </cell>
          <cell r="EO149">
            <v>0</v>
          </cell>
          <cell r="EP149" t="str">
            <v>鹿屋警察署</v>
          </cell>
          <cell r="EQ149" t="str">
            <v>94</v>
          </cell>
          <cell r="ER149">
            <v>0.25264864470999709</v>
          </cell>
          <cell r="ES149">
            <v>94</v>
          </cell>
          <cell r="ET149">
            <v>208041</v>
          </cell>
          <cell r="EU149" t="str">
            <v>業務用季時別電力A</v>
          </cell>
          <cell r="EV149">
            <v>2142.7800000000002</v>
          </cell>
          <cell r="EW149">
            <v>0</v>
          </cell>
          <cell r="EX149">
            <v>0</v>
          </cell>
          <cell r="EY149">
            <v>17.260000000000002</v>
          </cell>
          <cell r="EZ149">
            <v>14.79</v>
          </cell>
          <cell r="FA149">
            <v>13.84</v>
          </cell>
          <cell r="FB149">
            <v>9.59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13435</v>
          </cell>
          <cell r="FJ149">
            <v>38611</v>
          </cell>
          <cell r="FK149">
            <v>72444</v>
          </cell>
          <cell r="FL149">
            <v>83551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4661321</v>
          </cell>
          <cell r="FR149">
            <v>1379.3799999999999</v>
          </cell>
          <cell r="FS149">
            <v>0</v>
          </cell>
          <cell r="FT149">
            <v>0</v>
          </cell>
          <cell r="FU149">
            <v>15.59</v>
          </cell>
          <cell r="FV149">
            <v>13.25</v>
          </cell>
          <cell r="FW149">
            <v>12.33</v>
          </cell>
          <cell r="FX149">
            <v>8.25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3626127</v>
          </cell>
          <cell r="GD149">
            <v>1035194</v>
          </cell>
          <cell r="GE149">
            <v>0.2220816802790454</v>
          </cell>
          <cell r="GG149">
            <v>0.2220816802790454</v>
          </cell>
          <cell r="GH149" t="str">
            <v>6600V</v>
          </cell>
          <cell r="GI149" t="str">
            <v>一回線受電方式</v>
          </cell>
          <cell r="GJ149" t="str">
            <v>九州電力（株）</v>
          </cell>
          <cell r="GK149" t="str">
            <v>あり</v>
          </cell>
          <cell r="GL149" t="str">
            <v>自動検針</v>
          </cell>
          <cell r="GM149" t="str">
            <v>保安防災施設</v>
          </cell>
          <cell r="GN149">
            <v>94</v>
          </cell>
          <cell r="GO14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0">
          <cell r="A150">
            <v>148</v>
          </cell>
          <cell r="B150">
            <v>7</v>
          </cell>
          <cell r="C150">
            <v>12</v>
          </cell>
          <cell r="F150" t="str">
            <v>警察本部①</v>
          </cell>
          <cell r="G150" t="str">
            <v>警察本部</v>
          </cell>
          <cell r="H150" t="str">
            <v xml:space="preserve"> 19B00030562</v>
          </cell>
          <cell r="I150" t="str">
            <v xml:space="preserve"> 09-1100-0057-4951-0000-0000</v>
          </cell>
          <cell r="J150" t="str">
            <v>薩摩川内警察署</v>
          </cell>
          <cell r="K150" t="str">
            <v>薩摩川内市原田町1-1</v>
          </cell>
          <cell r="L150" t="str">
            <v>九州電力（株）</v>
          </cell>
          <cell r="M150" t="str">
            <v>業務用季時別電力A</v>
          </cell>
          <cell r="N150">
            <v>72</v>
          </cell>
          <cell r="O150">
            <v>200311</v>
          </cell>
          <cell r="P150" t="str">
            <v>895-0074</v>
          </cell>
          <cell r="Q150" t="str">
            <v>摩川内市</v>
          </cell>
          <cell r="R150" t="str">
            <v>原田町1-1</v>
          </cell>
          <cell r="S150" t="str">
            <v>摩川内警察署　資金前渡職員　水流　和浩</v>
          </cell>
          <cell r="T150" t="str">
            <v>摩川内警察署</v>
          </cell>
          <cell r="U150" t="str">
            <v>水流</v>
          </cell>
          <cell r="V150" t="str">
            <v>0996-20-0110(内線230)</v>
          </cell>
          <cell r="W150" t="str">
            <v>松本　哲男</v>
          </cell>
          <cell r="X150" t="str">
            <v>0996-20-2890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6492</v>
          </cell>
          <cell r="AP150">
            <v>6075</v>
          </cell>
          <cell r="AQ150">
            <v>0</v>
          </cell>
          <cell r="AR150">
            <v>0</v>
          </cell>
          <cell r="AS150">
            <v>6235</v>
          </cell>
          <cell r="AT150">
            <v>6917</v>
          </cell>
          <cell r="AU150">
            <v>0</v>
          </cell>
          <cell r="AV150">
            <v>0</v>
          </cell>
          <cell r="AW150">
            <v>9811</v>
          </cell>
          <cell r="AX150">
            <v>6302</v>
          </cell>
          <cell r="AY150">
            <v>3464</v>
          </cell>
          <cell r="AZ150">
            <v>10821</v>
          </cell>
          <cell r="BA150">
            <v>0</v>
          </cell>
          <cell r="BB150">
            <v>8403</v>
          </cell>
          <cell r="BC150">
            <v>3810</v>
          </cell>
          <cell r="BD150">
            <v>12036</v>
          </cell>
          <cell r="BE150">
            <v>0</v>
          </cell>
          <cell r="BF150">
            <v>8641</v>
          </cell>
          <cell r="BG150">
            <v>3003</v>
          </cell>
          <cell r="BH150">
            <v>8984</v>
          </cell>
          <cell r="BI150">
            <v>0</v>
          </cell>
          <cell r="BJ150">
            <v>7825</v>
          </cell>
          <cell r="BK150">
            <v>0</v>
          </cell>
          <cell r="BL150">
            <v>0</v>
          </cell>
          <cell r="BM150">
            <v>7078</v>
          </cell>
          <cell r="BN150">
            <v>6166</v>
          </cell>
          <cell r="BO150">
            <v>0</v>
          </cell>
          <cell r="BP150">
            <v>0</v>
          </cell>
          <cell r="BQ150">
            <v>6456</v>
          </cell>
          <cell r="BR150">
            <v>6069</v>
          </cell>
          <cell r="BS150">
            <v>0</v>
          </cell>
          <cell r="BT150">
            <v>0</v>
          </cell>
          <cell r="BU150">
            <v>8828</v>
          </cell>
          <cell r="BV150">
            <v>8354</v>
          </cell>
          <cell r="BW150">
            <v>0</v>
          </cell>
          <cell r="BX150">
            <v>0</v>
          </cell>
          <cell r="BY150">
            <v>10203</v>
          </cell>
          <cell r="BZ150">
            <v>10423</v>
          </cell>
          <cell r="CA150">
            <v>0</v>
          </cell>
          <cell r="CB150">
            <v>0</v>
          </cell>
          <cell r="CC150">
            <v>7595</v>
          </cell>
          <cell r="CD150">
            <v>7599</v>
          </cell>
          <cell r="CE150">
            <v>0</v>
          </cell>
          <cell r="CF150">
            <v>0</v>
          </cell>
          <cell r="CG150">
            <v>6642</v>
          </cell>
          <cell r="CH150">
            <v>6079</v>
          </cell>
          <cell r="CI150">
            <v>10277</v>
          </cell>
          <cell r="CJ150">
            <v>31841</v>
          </cell>
          <cell r="CK150">
            <v>69340</v>
          </cell>
          <cell r="CL150">
            <v>88853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200311</v>
          </cell>
          <cell r="EN150" t="e">
            <v>#VALUE!</v>
          </cell>
          <cell r="EO150" t="str">
            <v xml:space="preserve">
 計画等なし</v>
          </cell>
          <cell r="EP150" t="str">
            <v>薩摩川内警察署</v>
          </cell>
          <cell r="EQ150" t="str">
            <v>72</v>
          </cell>
          <cell r="ER150">
            <v>0.31759100710299343</v>
          </cell>
          <cell r="ES150">
            <v>72</v>
          </cell>
          <cell r="ET150">
            <v>200311</v>
          </cell>
          <cell r="EU150" t="str">
            <v>業務用季時別電力A</v>
          </cell>
          <cell r="EV150">
            <v>2142.7800000000002</v>
          </cell>
          <cell r="EW150">
            <v>0</v>
          </cell>
          <cell r="EX150">
            <v>0</v>
          </cell>
          <cell r="EY150">
            <v>17.260000000000002</v>
          </cell>
          <cell r="EZ150">
            <v>14.79</v>
          </cell>
          <cell r="FA150">
            <v>13.84</v>
          </cell>
          <cell r="FB150">
            <v>9.59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10277</v>
          </cell>
          <cell r="FJ150">
            <v>31841</v>
          </cell>
          <cell r="FK150">
            <v>69340</v>
          </cell>
          <cell r="FL150">
            <v>88853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4033732</v>
          </cell>
          <cell r="FR150">
            <v>2035.64</v>
          </cell>
          <cell r="FS150">
            <v>0</v>
          </cell>
          <cell r="FT150">
            <v>0</v>
          </cell>
          <cell r="FU150">
            <v>16.39</v>
          </cell>
          <cell r="FV150">
            <v>14.05</v>
          </cell>
          <cell r="FW150">
            <v>13.14</v>
          </cell>
          <cell r="FX150">
            <v>9.11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3831358</v>
          </cell>
          <cell r="GD150">
            <v>202374</v>
          </cell>
          <cell r="GE150">
            <v>5.0170412907947326E-2</v>
          </cell>
          <cell r="GG150">
            <v>5.0170412907947326E-2</v>
          </cell>
          <cell r="GH150" t="str">
            <v>6600V</v>
          </cell>
          <cell r="GI150" t="str">
            <v>一回線受電方式</v>
          </cell>
          <cell r="GJ150" t="str">
            <v>九州電力（株）</v>
          </cell>
          <cell r="GK150" t="str">
            <v>あり</v>
          </cell>
          <cell r="GL150" t="str">
            <v>自動検針</v>
          </cell>
          <cell r="GM150" t="str">
            <v>保安防災施設</v>
          </cell>
          <cell r="GN150">
            <v>72</v>
          </cell>
          <cell r="GO15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1">
          <cell r="A151">
            <v>149</v>
          </cell>
          <cell r="B151">
            <v>8</v>
          </cell>
          <cell r="C151">
            <v>12</v>
          </cell>
          <cell r="F151" t="str">
            <v>警察本部①</v>
          </cell>
          <cell r="G151" t="str">
            <v>警察本部</v>
          </cell>
          <cell r="H151" t="str">
            <v>300000017625</v>
          </cell>
          <cell r="I151" t="str">
            <v>09-1100-0017-8951-0000-0000</v>
          </cell>
          <cell r="J151" t="str">
            <v>志布志警察署</v>
          </cell>
          <cell r="K151" t="str">
            <v>志布志市　志布志町志布志　３２４５</v>
          </cell>
          <cell r="L151" t="str">
            <v>九州電力（株）</v>
          </cell>
          <cell r="M151" t="str">
            <v>業務用季時別電力A</v>
          </cell>
          <cell r="N151">
            <v>42</v>
          </cell>
          <cell r="O151">
            <v>132042</v>
          </cell>
          <cell r="P151" t="str">
            <v>899-7103</v>
          </cell>
          <cell r="Q151" t="str">
            <v>志布志市</v>
          </cell>
          <cell r="R151" t="str">
            <v>志布志町志布志3245</v>
          </cell>
          <cell r="S151" t="str">
            <v>志布志警察署長　岩城　孝志</v>
          </cell>
          <cell r="T151" t="str">
            <v>志布志警察署</v>
          </cell>
          <cell r="U151" t="str">
            <v>今西</v>
          </cell>
          <cell r="V151" t="str">
            <v>内線734-230</v>
          </cell>
          <cell r="W151" t="str">
            <v>大野</v>
          </cell>
          <cell r="X151" t="str">
            <v>0986-76-0106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3678</v>
          </cell>
          <cell r="AP151">
            <v>3889</v>
          </cell>
          <cell r="AQ151">
            <v>0</v>
          </cell>
          <cell r="AR151">
            <v>0</v>
          </cell>
          <cell r="AS151">
            <v>3097</v>
          </cell>
          <cell r="AT151">
            <v>3952</v>
          </cell>
          <cell r="AU151">
            <v>0</v>
          </cell>
          <cell r="AV151">
            <v>0</v>
          </cell>
          <cell r="AW151">
            <v>5487</v>
          </cell>
          <cell r="AX151">
            <v>4349</v>
          </cell>
          <cell r="AY151">
            <v>1953</v>
          </cell>
          <cell r="AZ151">
            <v>6205</v>
          </cell>
          <cell r="BA151">
            <v>0</v>
          </cell>
          <cell r="BB151">
            <v>6523</v>
          </cell>
          <cell r="BC151">
            <v>2226</v>
          </cell>
          <cell r="BD151">
            <v>7253</v>
          </cell>
          <cell r="BE151">
            <v>0</v>
          </cell>
          <cell r="BF151">
            <v>7048</v>
          </cell>
          <cell r="BG151">
            <v>1681</v>
          </cell>
          <cell r="BH151">
            <v>5283</v>
          </cell>
          <cell r="BI151">
            <v>0</v>
          </cell>
          <cell r="BJ151">
            <v>5290</v>
          </cell>
          <cell r="BK151">
            <v>0</v>
          </cell>
          <cell r="BL151">
            <v>0</v>
          </cell>
          <cell r="BM151">
            <v>4169</v>
          </cell>
          <cell r="BN151">
            <v>3908</v>
          </cell>
          <cell r="BO151">
            <v>0</v>
          </cell>
          <cell r="BP151">
            <v>0</v>
          </cell>
          <cell r="BQ151">
            <v>3846</v>
          </cell>
          <cell r="BR151">
            <v>4015</v>
          </cell>
          <cell r="BS151">
            <v>0</v>
          </cell>
          <cell r="BT151">
            <v>0</v>
          </cell>
          <cell r="BU151">
            <v>6585</v>
          </cell>
          <cell r="BV151">
            <v>7171</v>
          </cell>
          <cell r="BW151">
            <v>0</v>
          </cell>
          <cell r="BX151">
            <v>0</v>
          </cell>
          <cell r="BY151">
            <v>7042</v>
          </cell>
          <cell r="BZ151">
            <v>8270</v>
          </cell>
          <cell r="CA151">
            <v>0</v>
          </cell>
          <cell r="CB151">
            <v>0</v>
          </cell>
          <cell r="CC151">
            <v>5308</v>
          </cell>
          <cell r="CD151">
            <v>6084</v>
          </cell>
          <cell r="CE151">
            <v>0</v>
          </cell>
          <cell r="CF151">
            <v>0</v>
          </cell>
          <cell r="CG151">
            <v>3850</v>
          </cell>
          <cell r="CH151">
            <v>3880</v>
          </cell>
          <cell r="CI151">
            <v>5860</v>
          </cell>
          <cell r="CJ151">
            <v>18741</v>
          </cell>
          <cell r="CK151">
            <v>43062</v>
          </cell>
          <cell r="CL151">
            <v>64379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132042</v>
          </cell>
          <cell r="EN151" t="e">
            <v>#VALUE!</v>
          </cell>
          <cell r="EO151">
            <v>0</v>
          </cell>
          <cell r="EP151" t="str">
            <v>志布志警察署</v>
          </cell>
          <cell r="EQ151" t="str">
            <v>42</v>
          </cell>
          <cell r="ER151">
            <v>0.35888780169602086</v>
          </cell>
          <cell r="ES151">
            <v>42</v>
          </cell>
          <cell r="ET151">
            <v>132042</v>
          </cell>
          <cell r="EU151" t="str">
            <v>業務用季時別電力A</v>
          </cell>
          <cell r="EV151">
            <v>2142.7800000000002</v>
          </cell>
          <cell r="EW151">
            <v>0</v>
          </cell>
          <cell r="EX151">
            <v>0</v>
          </cell>
          <cell r="EY151">
            <v>17.260000000000002</v>
          </cell>
          <cell r="EZ151">
            <v>14.79</v>
          </cell>
          <cell r="FA151">
            <v>13.84</v>
          </cell>
          <cell r="FB151">
            <v>9.59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5860</v>
          </cell>
          <cell r="FJ151">
            <v>18741</v>
          </cell>
          <cell r="FK151">
            <v>43062</v>
          </cell>
          <cell r="FL151">
            <v>64379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2509662</v>
          </cell>
          <cell r="FR151">
            <v>2099.92</v>
          </cell>
          <cell r="FS151">
            <v>0</v>
          </cell>
          <cell r="FT151">
            <v>0</v>
          </cell>
          <cell r="FU151">
            <v>16.91</v>
          </cell>
          <cell r="FV151">
            <v>14.49</v>
          </cell>
          <cell r="FW151">
            <v>13.56</v>
          </cell>
          <cell r="FX151">
            <v>9.39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2458694</v>
          </cell>
          <cell r="GD151">
            <v>50968</v>
          </cell>
          <cell r="GE151">
            <v>2.0308710894136328E-2</v>
          </cell>
          <cell r="GG151">
            <v>2.0308710894136328E-2</v>
          </cell>
          <cell r="GH151" t="str">
            <v>6600V</v>
          </cell>
          <cell r="GI151" t="str">
            <v>一回線受電方式</v>
          </cell>
          <cell r="GJ151" t="str">
            <v>九州電力（株）</v>
          </cell>
          <cell r="GK151" t="str">
            <v>あり</v>
          </cell>
          <cell r="GL151" t="str">
            <v>自動検針</v>
          </cell>
          <cell r="GM151" t="str">
            <v>保安防災施設</v>
          </cell>
          <cell r="GN151">
            <v>47</v>
          </cell>
          <cell r="GO15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2">
          <cell r="A152">
            <v>150</v>
          </cell>
          <cell r="B152">
            <v>9</v>
          </cell>
          <cell r="C152">
            <v>12</v>
          </cell>
          <cell r="F152" t="str">
            <v>警察本部①</v>
          </cell>
          <cell r="G152" t="str">
            <v>警察本部</v>
          </cell>
          <cell r="H152" t="str">
            <v>19B00030567</v>
          </cell>
          <cell r="I152" t="str">
            <v>09-1100-0003-8451-0000-0000</v>
          </cell>
          <cell r="J152" t="str">
            <v>鹿児島県警察本部　免許試験課</v>
          </cell>
          <cell r="K152" t="str">
            <v>姶良市東餅田３９３４番地</v>
          </cell>
          <cell r="L152" t="str">
            <v>九州電力（株）</v>
          </cell>
          <cell r="M152" t="str">
            <v>業務用電力A-Ⅰ</v>
          </cell>
          <cell r="N152">
            <v>126</v>
          </cell>
          <cell r="O152">
            <v>121834</v>
          </cell>
          <cell r="P152" t="str">
            <v>899-5421</v>
          </cell>
          <cell r="Q152" t="str">
            <v>姶良市</v>
          </cell>
          <cell r="R152" t="str">
            <v>東餅田3934番地</v>
          </cell>
          <cell r="S152" t="str">
            <v>鹿児島県警察本部　免許試験課</v>
          </cell>
          <cell r="T152" t="str">
            <v>免許試験課長　警視　濱上聡</v>
          </cell>
          <cell r="U152" t="str">
            <v>会計係　屋冝</v>
          </cell>
          <cell r="V152" t="str">
            <v>0995-65-2295</v>
          </cell>
          <cell r="W152" t="str">
            <v>中村　良二</v>
          </cell>
          <cell r="X152" t="str">
            <v>0995-65-6541</v>
          </cell>
          <cell r="Y152">
            <v>7891</v>
          </cell>
          <cell r="Z152">
            <v>7979</v>
          </cell>
          <cell r="AA152">
            <v>9404</v>
          </cell>
          <cell r="AB152">
            <v>12063</v>
          </cell>
          <cell r="AC152">
            <v>15302</v>
          </cell>
          <cell r="AD152">
            <v>11303</v>
          </cell>
          <cell r="AE152">
            <v>8120</v>
          </cell>
          <cell r="AF152">
            <v>7674</v>
          </cell>
          <cell r="AG152">
            <v>10497</v>
          </cell>
          <cell r="AH152">
            <v>10863</v>
          </cell>
          <cell r="AI152">
            <v>10372</v>
          </cell>
          <cell r="AJ152">
            <v>10366</v>
          </cell>
          <cell r="AK152">
            <v>38668</v>
          </cell>
          <cell r="AL152">
            <v>83166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121834</v>
          </cell>
          <cell r="EN152" t="e">
            <v>#VALUE!</v>
          </cell>
          <cell r="EO152">
            <v>0</v>
          </cell>
          <cell r="EP152" t="str">
            <v>免許試験課</v>
          </cell>
          <cell r="EQ152" t="str">
            <v>126</v>
          </cell>
          <cell r="ER152">
            <v>0.11038087990142785</v>
          </cell>
          <cell r="ES152">
            <v>126</v>
          </cell>
          <cell r="ET152">
            <v>121834</v>
          </cell>
          <cell r="EU152" t="str">
            <v>業務用電力A-1</v>
          </cell>
          <cell r="EV152">
            <v>1416.78</v>
          </cell>
          <cell r="EW152">
            <v>18.98</v>
          </cell>
          <cell r="EX152">
            <v>17.53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38668</v>
          </cell>
          <cell r="FH152">
            <v>83166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4012664</v>
          </cell>
          <cell r="FR152">
            <v>1639.92</v>
          </cell>
          <cell r="FS152">
            <v>10.5</v>
          </cell>
          <cell r="FT152">
            <v>9.74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3323676</v>
          </cell>
          <cell r="GD152">
            <v>688988</v>
          </cell>
          <cell r="GE152">
            <v>0.17170338707651578</v>
          </cell>
          <cell r="GG152">
            <v>0.17170338707651578</v>
          </cell>
          <cell r="GH152" t="str">
            <v>6600V</v>
          </cell>
          <cell r="GI152" t="str">
            <v>一回線受電方式</v>
          </cell>
          <cell r="GJ152" t="str">
            <v>九州電力（株）</v>
          </cell>
          <cell r="GK152" t="str">
            <v>あり</v>
          </cell>
          <cell r="GL152" t="str">
            <v>自動検針</v>
          </cell>
          <cell r="GM152" t="str">
            <v>庁舎</v>
          </cell>
          <cell r="GN152">
            <v>139</v>
          </cell>
          <cell r="GO15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3">
          <cell r="A153">
            <v>151</v>
          </cell>
          <cell r="B153">
            <v>10</v>
          </cell>
          <cell r="C153">
            <v>12</v>
          </cell>
          <cell r="F153" t="str">
            <v>警察本部①</v>
          </cell>
          <cell r="G153" t="str">
            <v>警察本部</v>
          </cell>
          <cell r="H153" t="str">
            <v>300000039582</v>
          </cell>
          <cell r="I153" t="str">
            <v>09-1100-0040-4711-0000-0000</v>
          </cell>
          <cell r="J153" t="str">
            <v>日置警察署</v>
          </cell>
          <cell r="K153" t="str">
            <v>日置市伊集院町徳重１丁目１１－１</v>
          </cell>
          <cell r="L153" t="str">
            <v>九州電力（株）</v>
          </cell>
          <cell r="M153" t="str">
            <v>業務用季時別電力A</v>
          </cell>
          <cell r="N153">
            <v>37</v>
          </cell>
          <cell r="O153">
            <v>90363</v>
          </cell>
          <cell r="P153" t="str">
            <v>899-2502</v>
          </cell>
          <cell r="Q153" t="str">
            <v>日置市</v>
          </cell>
          <cell r="R153" t="str">
            <v>伊集院町徳重1丁目11-1</v>
          </cell>
          <cell r="S153" t="str">
            <v>日置警察署 資金前渡職員</v>
          </cell>
          <cell r="T153" t="str">
            <v>日置警察署長</v>
          </cell>
          <cell r="U153" t="str">
            <v>柞木</v>
          </cell>
          <cell r="V153" t="str">
            <v>099-273-0110</v>
          </cell>
          <cell r="W153" t="str">
            <v>龍野</v>
          </cell>
          <cell r="X153" t="str">
            <v>099-283-2723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3184</v>
          </cell>
          <cell r="AP153">
            <v>2893</v>
          </cell>
          <cell r="AQ153">
            <v>0</v>
          </cell>
          <cell r="AR153">
            <v>0</v>
          </cell>
          <cell r="AS153">
            <v>2896</v>
          </cell>
          <cell r="AT153">
            <v>3168</v>
          </cell>
          <cell r="AU153">
            <v>0</v>
          </cell>
          <cell r="AV153">
            <v>0</v>
          </cell>
          <cell r="AW153">
            <v>4550</v>
          </cell>
          <cell r="AX153">
            <v>2717</v>
          </cell>
          <cell r="AY153">
            <v>1526</v>
          </cell>
          <cell r="AZ153">
            <v>4244</v>
          </cell>
          <cell r="BA153">
            <v>0</v>
          </cell>
          <cell r="BB153">
            <v>3692</v>
          </cell>
          <cell r="BC153">
            <v>1821</v>
          </cell>
          <cell r="BD153">
            <v>4856</v>
          </cell>
          <cell r="BE153">
            <v>0</v>
          </cell>
          <cell r="BF153">
            <v>3766</v>
          </cell>
          <cell r="BG153">
            <v>1218</v>
          </cell>
          <cell r="BH153">
            <v>3587</v>
          </cell>
          <cell r="BI153">
            <v>0</v>
          </cell>
          <cell r="BJ153">
            <v>3307</v>
          </cell>
          <cell r="BK153">
            <v>0</v>
          </cell>
          <cell r="BL153">
            <v>0</v>
          </cell>
          <cell r="BM153">
            <v>3448</v>
          </cell>
          <cell r="BN153">
            <v>2612</v>
          </cell>
          <cell r="BO153">
            <v>0</v>
          </cell>
          <cell r="BP153">
            <v>0</v>
          </cell>
          <cell r="BQ153">
            <v>2912</v>
          </cell>
          <cell r="BR153">
            <v>2440</v>
          </cell>
          <cell r="BS153">
            <v>0</v>
          </cell>
          <cell r="BT153">
            <v>0</v>
          </cell>
          <cell r="BU153">
            <v>4350</v>
          </cell>
          <cell r="BV153">
            <v>3893</v>
          </cell>
          <cell r="BW153">
            <v>0</v>
          </cell>
          <cell r="BX153">
            <v>0</v>
          </cell>
          <cell r="BY153">
            <v>4880</v>
          </cell>
          <cell r="BZ153">
            <v>4713</v>
          </cell>
          <cell r="CA153">
            <v>0</v>
          </cell>
          <cell r="CB153">
            <v>0</v>
          </cell>
          <cell r="CC153">
            <v>3966</v>
          </cell>
          <cell r="CD153">
            <v>3329</v>
          </cell>
          <cell r="CE153">
            <v>0</v>
          </cell>
          <cell r="CF153">
            <v>0</v>
          </cell>
          <cell r="CG153">
            <v>3528</v>
          </cell>
          <cell r="CH153">
            <v>2867</v>
          </cell>
          <cell r="CI153">
            <v>4565</v>
          </cell>
          <cell r="CJ153">
            <v>12687</v>
          </cell>
          <cell r="CK153">
            <v>33714</v>
          </cell>
          <cell r="CL153">
            <v>39397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90363</v>
          </cell>
          <cell r="EN153" t="e">
            <v>#VALUE!</v>
          </cell>
          <cell r="EO153">
            <v>0</v>
          </cell>
          <cell r="EP153" t="str">
            <v>日置警察署</v>
          </cell>
          <cell r="EQ153" t="str">
            <v>37</v>
          </cell>
          <cell r="ER153">
            <v>0.27879489078119213</v>
          </cell>
          <cell r="ES153">
            <v>37</v>
          </cell>
          <cell r="ET153">
            <v>90363</v>
          </cell>
          <cell r="EU153" t="str">
            <v>業務用季時別電力A</v>
          </cell>
          <cell r="EV153">
            <v>2142.7800000000002</v>
          </cell>
          <cell r="EW153">
            <v>0</v>
          </cell>
          <cell r="EX153">
            <v>0</v>
          </cell>
          <cell r="EY153">
            <v>17.260000000000002</v>
          </cell>
          <cell r="EZ153">
            <v>14.79</v>
          </cell>
          <cell r="FA153">
            <v>13.84</v>
          </cell>
          <cell r="FB153">
            <v>9.59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4565</v>
          </cell>
          <cell r="FJ153">
            <v>12687</v>
          </cell>
          <cell r="FK153">
            <v>33714</v>
          </cell>
          <cell r="FL153">
            <v>39397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1919536</v>
          </cell>
          <cell r="FR153">
            <v>1379.3799999999999</v>
          </cell>
          <cell r="FS153">
            <v>0</v>
          </cell>
          <cell r="FT153">
            <v>0</v>
          </cell>
          <cell r="FU153">
            <v>15.59</v>
          </cell>
          <cell r="FV153">
            <v>13.25</v>
          </cell>
          <cell r="FW153">
            <v>12.33</v>
          </cell>
          <cell r="FX153">
            <v>8.25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1500567</v>
          </cell>
          <cell r="GD153">
            <v>418969</v>
          </cell>
          <cell r="GE153">
            <v>0.21826576839402856</v>
          </cell>
          <cell r="GG153">
            <v>0.21826576839402856</v>
          </cell>
          <cell r="GH153" t="str">
            <v>6600V</v>
          </cell>
          <cell r="GI153" t="str">
            <v>一回線受電方式</v>
          </cell>
          <cell r="GJ153" t="str">
            <v>九州電力（株）</v>
          </cell>
          <cell r="GK153" t="str">
            <v>あり</v>
          </cell>
          <cell r="GL153" t="str">
            <v>自動検針</v>
          </cell>
          <cell r="GM153" t="str">
            <v>保安防災施設</v>
          </cell>
          <cell r="GN153">
            <v>38</v>
          </cell>
          <cell r="GO15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4">
          <cell r="A154">
            <v>152</v>
          </cell>
          <cell r="B154">
            <v>11</v>
          </cell>
          <cell r="C154">
            <v>12</v>
          </cell>
          <cell r="F154" t="str">
            <v>警察本部①</v>
          </cell>
          <cell r="G154" t="str">
            <v>警察本部</v>
          </cell>
          <cell r="H154" t="str">
            <v>300000029072</v>
          </cell>
          <cell r="I154" t="str">
            <v>09-1100-0028-4401-0000-0000</v>
          </cell>
          <cell r="J154" t="str">
            <v>指宿警察署</v>
          </cell>
          <cell r="K154" t="str">
            <v>指宿市西方1602-1</v>
          </cell>
          <cell r="L154" t="str">
            <v>九州電力（株）</v>
          </cell>
          <cell r="M154" t="str">
            <v>業務用季時別電力A</v>
          </cell>
          <cell r="N154">
            <v>37</v>
          </cell>
          <cell r="O154">
            <v>91248</v>
          </cell>
          <cell r="P154" t="str">
            <v>891-0311</v>
          </cell>
          <cell r="Q154" t="str">
            <v>指宿市</v>
          </cell>
          <cell r="R154" t="str">
            <v>西方1602-1</v>
          </cell>
          <cell r="S154" t="str">
            <v>指宿警察署長　吉永　道彦</v>
          </cell>
          <cell r="T154" t="str">
            <v>指宿警察署</v>
          </cell>
          <cell r="U154" t="str">
            <v>牧田</v>
          </cell>
          <cell r="V154" t="str">
            <v>０９９３－２２－２１１０</v>
          </cell>
          <cell r="W154" t="str">
            <v>平城</v>
          </cell>
          <cell r="X154" t="str">
            <v>０９９３－５８－７８９０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3210</v>
          </cell>
          <cell r="AP154">
            <v>2945</v>
          </cell>
          <cell r="AQ154">
            <v>0</v>
          </cell>
          <cell r="AR154">
            <v>0</v>
          </cell>
          <cell r="AS154">
            <v>2842</v>
          </cell>
          <cell r="AT154">
            <v>3381</v>
          </cell>
          <cell r="AU154">
            <v>0</v>
          </cell>
          <cell r="AV154">
            <v>0</v>
          </cell>
          <cell r="AW154">
            <v>4458</v>
          </cell>
          <cell r="AX154">
            <v>2960</v>
          </cell>
          <cell r="AY154">
            <v>1710</v>
          </cell>
          <cell r="AZ154">
            <v>4878</v>
          </cell>
          <cell r="BA154">
            <v>0</v>
          </cell>
          <cell r="BB154">
            <v>4281</v>
          </cell>
          <cell r="BC154">
            <v>1795</v>
          </cell>
          <cell r="BD154">
            <v>5155</v>
          </cell>
          <cell r="BE154">
            <v>0</v>
          </cell>
          <cell r="BF154">
            <v>4097</v>
          </cell>
          <cell r="BG154">
            <v>1412</v>
          </cell>
          <cell r="BH154">
            <v>3953</v>
          </cell>
          <cell r="BI154">
            <v>0</v>
          </cell>
          <cell r="BJ154">
            <v>3872</v>
          </cell>
          <cell r="BK154">
            <v>0</v>
          </cell>
          <cell r="BL154">
            <v>0</v>
          </cell>
          <cell r="BM154">
            <v>3608</v>
          </cell>
          <cell r="BN154">
            <v>3063</v>
          </cell>
          <cell r="BO154">
            <v>0</v>
          </cell>
          <cell r="BP154">
            <v>0</v>
          </cell>
          <cell r="BQ154">
            <v>3138</v>
          </cell>
          <cell r="BR154">
            <v>2957</v>
          </cell>
          <cell r="BS154">
            <v>0</v>
          </cell>
          <cell r="BT154">
            <v>0</v>
          </cell>
          <cell r="BU154">
            <v>3709</v>
          </cell>
          <cell r="BV154">
            <v>3213</v>
          </cell>
          <cell r="BW154">
            <v>0</v>
          </cell>
          <cell r="BX154">
            <v>0</v>
          </cell>
          <cell r="BY154">
            <v>3840</v>
          </cell>
          <cell r="BZ154">
            <v>3903</v>
          </cell>
          <cell r="CA154">
            <v>0</v>
          </cell>
          <cell r="CB154">
            <v>0</v>
          </cell>
          <cell r="CC154">
            <v>3332</v>
          </cell>
          <cell r="CD154">
            <v>3032</v>
          </cell>
          <cell r="CE154">
            <v>0</v>
          </cell>
          <cell r="CF154">
            <v>0</v>
          </cell>
          <cell r="CG154">
            <v>3552</v>
          </cell>
          <cell r="CH154">
            <v>2952</v>
          </cell>
          <cell r="CI154">
            <v>4917</v>
          </cell>
          <cell r="CJ154">
            <v>13986</v>
          </cell>
          <cell r="CK154">
            <v>31689</v>
          </cell>
          <cell r="CL154">
            <v>40656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91248</v>
          </cell>
          <cell r="EN154" t="e">
            <v>#VALUE!</v>
          </cell>
          <cell r="EO154" t="str">
            <v>なし</v>
          </cell>
          <cell r="EP154" t="str">
            <v>指宿警察署</v>
          </cell>
          <cell r="EQ154" t="str">
            <v>37</v>
          </cell>
          <cell r="ER154">
            <v>0.28152536097741576</v>
          </cell>
          <cell r="ES154">
            <v>37</v>
          </cell>
          <cell r="ET154">
            <v>91248</v>
          </cell>
          <cell r="EU154" t="str">
            <v>業務用季時別電力A</v>
          </cell>
          <cell r="EV154">
            <v>2142.7800000000002</v>
          </cell>
          <cell r="EW154">
            <v>0</v>
          </cell>
          <cell r="EX154">
            <v>0</v>
          </cell>
          <cell r="EY154">
            <v>17.260000000000002</v>
          </cell>
          <cell r="EZ154">
            <v>14.79</v>
          </cell>
          <cell r="FA154">
            <v>13.84</v>
          </cell>
          <cell r="FB154">
            <v>9.59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4917</v>
          </cell>
          <cell r="FJ154">
            <v>13986</v>
          </cell>
          <cell r="FK154">
            <v>31689</v>
          </cell>
          <cell r="FL154">
            <v>40656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1928872</v>
          </cell>
          <cell r="FR154">
            <v>1379.3799999999999</v>
          </cell>
          <cell r="FS154">
            <v>0</v>
          </cell>
          <cell r="FT154">
            <v>0</v>
          </cell>
          <cell r="FU154">
            <v>15.59</v>
          </cell>
          <cell r="FV154">
            <v>13.25</v>
          </cell>
          <cell r="FW154">
            <v>12.33</v>
          </cell>
          <cell r="FX154">
            <v>8.25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1508685</v>
          </cell>
          <cell r="GD154">
            <v>420187</v>
          </cell>
          <cell r="GE154">
            <v>0.2178407898502337</v>
          </cell>
          <cell r="GG154">
            <v>0.2178407898502337</v>
          </cell>
          <cell r="GH154" t="str">
            <v>6600V</v>
          </cell>
          <cell r="GI154" t="str">
            <v>一回線受電方式</v>
          </cell>
          <cell r="GJ154" t="str">
            <v>九州電力（株）</v>
          </cell>
          <cell r="GK154" t="str">
            <v>あり</v>
          </cell>
          <cell r="GL154" t="str">
            <v>自動検針</v>
          </cell>
          <cell r="GM154" t="str">
            <v>保安防災施設</v>
          </cell>
          <cell r="GN154">
            <v>37</v>
          </cell>
          <cell r="GO15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5">
          <cell r="A155">
            <v>153</v>
          </cell>
          <cell r="B155">
            <v>12</v>
          </cell>
          <cell r="C155">
            <v>12</v>
          </cell>
          <cell r="F155" t="str">
            <v>警察本部①</v>
          </cell>
          <cell r="G155" t="str">
            <v>警察本部</v>
          </cell>
          <cell r="H155" t="str">
            <v>300000049073</v>
          </cell>
          <cell r="I155" t="str">
            <v>09-1100-0046-9611-0000-0000</v>
          </cell>
          <cell r="J155" t="str">
            <v>出水警察署</v>
          </cell>
          <cell r="K155" t="str">
            <v>出水市中央町９２５</v>
          </cell>
          <cell r="L155" t="str">
            <v>九州電力（株）</v>
          </cell>
          <cell r="M155" t="str">
            <v>業務用季時別電力A</v>
          </cell>
          <cell r="N155">
            <v>35</v>
          </cell>
          <cell r="O155">
            <v>109073</v>
          </cell>
          <cell r="P155" t="str">
            <v>899-0207</v>
          </cell>
          <cell r="Q155" t="str">
            <v>出水市</v>
          </cell>
          <cell r="R155" t="str">
            <v>中央町925</v>
          </cell>
          <cell r="S155" t="str">
            <v>出水警察署</v>
          </cell>
          <cell r="T155" t="str">
            <v>出水警察署</v>
          </cell>
          <cell r="U155" t="str">
            <v>小坂元</v>
          </cell>
          <cell r="V155" t="str">
            <v>0996-62-0110内線(230)</v>
          </cell>
          <cell r="W155" t="str">
            <v>松本　哲男</v>
          </cell>
          <cell r="X155" t="str">
            <v>0996-20-2890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3613</v>
          </cell>
          <cell r="AP155">
            <v>3782</v>
          </cell>
          <cell r="AQ155">
            <v>0</v>
          </cell>
          <cell r="AR155">
            <v>0</v>
          </cell>
          <cell r="AS155">
            <v>3232</v>
          </cell>
          <cell r="AT155">
            <v>4155</v>
          </cell>
          <cell r="AU155">
            <v>0</v>
          </cell>
          <cell r="AV155">
            <v>0</v>
          </cell>
          <cell r="AW155">
            <v>4508</v>
          </cell>
          <cell r="AX155">
            <v>3731</v>
          </cell>
          <cell r="AY155">
            <v>1283</v>
          </cell>
          <cell r="AZ155">
            <v>4269</v>
          </cell>
          <cell r="BA155">
            <v>0</v>
          </cell>
          <cell r="BB155">
            <v>5131</v>
          </cell>
          <cell r="BC155">
            <v>1385</v>
          </cell>
          <cell r="BD155">
            <v>4633</v>
          </cell>
          <cell r="BE155">
            <v>0</v>
          </cell>
          <cell r="BF155">
            <v>5269</v>
          </cell>
          <cell r="BG155">
            <v>1208</v>
          </cell>
          <cell r="BH155">
            <v>4110</v>
          </cell>
          <cell r="BI155">
            <v>0</v>
          </cell>
          <cell r="BJ155">
            <v>5061</v>
          </cell>
          <cell r="BK155">
            <v>0</v>
          </cell>
          <cell r="BL155">
            <v>0</v>
          </cell>
          <cell r="BM155">
            <v>3975</v>
          </cell>
          <cell r="BN155">
            <v>3898</v>
          </cell>
          <cell r="BO155">
            <v>0</v>
          </cell>
          <cell r="BP155">
            <v>0</v>
          </cell>
          <cell r="BQ155">
            <v>3728</v>
          </cell>
          <cell r="BR155">
            <v>3871</v>
          </cell>
          <cell r="BS155">
            <v>0</v>
          </cell>
          <cell r="BT155">
            <v>0</v>
          </cell>
          <cell r="BU155">
            <v>4974</v>
          </cell>
          <cell r="BV155">
            <v>5501</v>
          </cell>
          <cell r="BW155">
            <v>0</v>
          </cell>
          <cell r="BX155">
            <v>0</v>
          </cell>
          <cell r="BY155">
            <v>5274</v>
          </cell>
          <cell r="BZ155">
            <v>6062</v>
          </cell>
          <cell r="CA155">
            <v>0</v>
          </cell>
          <cell r="CB155">
            <v>0</v>
          </cell>
          <cell r="CC155">
            <v>4446</v>
          </cell>
          <cell r="CD155">
            <v>4694</v>
          </cell>
          <cell r="CE155">
            <v>0</v>
          </cell>
          <cell r="CF155">
            <v>0</v>
          </cell>
          <cell r="CG155">
            <v>3792</v>
          </cell>
          <cell r="CH155">
            <v>3488</v>
          </cell>
          <cell r="CI155">
            <v>3876</v>
          </cell>
          <cell r="CJ155">
            <v>13012</v>
          </cell>
          <cell r="CK155">
            <v>37542</v>
          </cell>
          <cell r="CL155">
            <v>54643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109073</v>
          </cell>
          <cell r="EN155" t="e">
            <v>#VALUE!</v>
          </cell>
          <cell r="EO155">
            <v>0</v>
          </cell>
          <cell r="EP155" t="str">
            <v>出水警察署</v>
          </cell>
          <cell r="EQ155" t="str">
            <v>35</v>
          </cell>
          <cell r="ER155">
            <v>0.3557501630789302</v>
          </cell>
          <cell r="ES155">
            <v>35</v>
          </cell>
          <cell r="ET155">
            <v>109073</v>
          </cell>
          <cell r="EU155" t="str">
            <v>業務用季時別電力A</v>
          </cell>
          <cell r="EV155">
            <v>2142.7800000000002</v>
          </cell>
          <cell r="EW155">
            <v>0</v>
          </cell>
          <cell r="EX155">
            <v>0</v>
          </cell>
          <cell r="EY155">
            <v>17.260000000000002</v>
          </cell>
          <cell r="EZ155">
            <v>14.79</v>
          </cell>
          <cell r="FA155">
            <v>13.84</v>
          </cell>
          <cell r="FB155">
            <v>9.59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3876</v>
          </cell>
          <cell r="FJ155">
            <v>13012</v>
          </cell>
          <cell r="FK155">
            <v>37542</v>
          </cell>
          <cell r="FL155">
            <v>54643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2067927</v>
          </cell>
          <cell r="FR155">
            <v>2099.92</v>
          </cell>
          <cell r="FS155">
            <v>0</v>
          </cell>
          <cell r="FT155">
            <v>0</v>
          </cell>
          <cell r="FU155">
            <v>16.91</v>
          </cell>
          <cell r="FV155">
            <v>14.49</v>
          </cell>
          <cell r="FW155">
            <v>13.56</v>
          </cell>
          <cell r="FX155">
            <v>9.39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2025925</v>
          </cell>
          <cell r="GD155">
            <v>42002</v>
          </cell>
          <cell r="GE155">
            <v>2.0311161854359439E-2</v>
          </cell>
          <cell r="GG155">
            <v>2.0311161854359439E-2</v>
          </cell>
          <cell r="GH155" t="str">
            <v>6600V</v>
          </cell>
          <cell r="GI155" t="str">
            <v>一回線受電方式</v>
          </cell>
          <cell r="GJ155" t="str">
            <v>九州電力（株）</v>
          </cell>
          <cell r="GK155" t="str">
            <v>あり</v>
          </cell>
          <cell r="GL155" t="str">
            <v>自動検針</v>
          </cell>
          <cell r="GM155" t="str">
            <v>保安防災施設</v>
          </cell>
          <cell r="GN155">
            <v>38</v>
          </cell>
          <cell r="GO15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6">
          <cell r="A156">
            <v>154</v>
          </cell>
          <cell r="B156">
            <v>13</v>
          </cell>
          <cell r="C156">
            <v>12</v>
          </cell>
          <cell r="F156" t="str">
            <v>警察本部①</v>
          </cell>
          <cell r="G156" t="str">
            <v>警察本部</v>
          </cell>
          <cell r="H156" t="str">
            <v>300000045715</v>
          </cell>
          <cell r="I156" t="str">
            <v>09-1100-0047-1261-0000-0000</v>
          </cell>
          <cell r="J156" t="str">
            <v>いちき串木野警察署</v>
          </cell>
          <cell r="K156" t="str">
            <v>いちき串木野市東島平町6227</v>
          </cell>
          <cell r="L156" t="str">
            <v>九州電力（株）</v>
          </cell>
          <cell r="M156" t="str">
            <v>業務用季時別電力A</v>
          </cell>
          <cell r="N156">
            <v>34</v>
          </cell>
          <cell r="O156">
            <v>79883</v>
          </cell>
          <cell r="P156" t="str">
            <v>896-0031</v>
          </cell>
          <cell r="Q156" t="str">
            <v>いちき串木野市</v>
          </cell>
          <cell r="R156" t="str">
            <v>東島平町6227</v>
          </cell>
          <cell r="S156" t="str">
            <v>いちき串木野警察署　資金前渡職員</v>
          </cell>
          <cell r="T156" t="str">
            <v>いちき串木野警察署</v>
          </cell>
          <cell r="U156" t="str">
            <v>井之上愛美</v>
          </cell>
          <cell r="V156" t="str">
            <v>0996-33-0110(230)</v>
          </cell>
          <cell r="W156" t="str">
            <v>(有)サウスウエスト　竪山　進</v>
          </cell>
          <cell r="X156" t="str">
            <v>099-283-2723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2663</v>
          </cell>
          <cell r="AP156">
            <v>2406</v>
          </cell>
          <cell r="AQ156">
            <v>0</v>
          </cell>
          <cell r="AR156">
            <v>0</v>
          </cell>
          <cell r="AS156">
            <v>2525</v>
          </cell>
          <cell r="AT156">
            <v>2759</v>
          </cell>
          <cell r="AU156">
            <v>0</v>
          </cell>
          <cell r="AV156">
            <v>0</v>
          </cell>
          <cell r="AW156">
            <v>3720</v>
          </cell>
          <cell r="AX156">
            <v>2437</v>
          </cell>
          <cell r="AY156">
            <v>1185</v>
          </cell>
          <cell r="AZ156">
            <v>3661</v>
          </cell>
          <cell r="BA156">
            <v>0</v>
          </cell>
          <cell r="BB156">
            <v>3464</v>
          </cell>
          <cell r="BC156">
            <v>1599</v>
          </cell>
          <cell r="BD156">
            <v>4952</v>
          </cell>
          <cell r="BE156">
            <v>0</v>
          </cell>
          <cell r="BF156">
            <v>4224</v>
          </cell>
          <cell r="BG156">
            <v>1168</v>
          </cell>
          <cell r="BH156">
            <v>3386</v>
          </cell>
          <cell r="BI156">
            <v>0</v>
          </cell>
          <cell r="BJ156">
            <v>3139</v>
          </cell>
          <cell r="BK156">
            <v>0</v>
          </cell>
          <cell r="BL156">
            <v>0</v>
          </cell>
          <cell r="BM156">
            <v>3271</v>
          </cell>
          <cell r="BN156">
            <v>2683</v>
          </cell>
          <cell r="BO156">
            <v>0</v>
          </cell>
          <cell r="BP156">
            <v>0</v>
          </cell>
          <cell r="BQ156">
            <v>2616</v>
          </cell>
          <cell r="BR156">
            <v>2333</v>
          </cell>
          <cell r="BS156">
            <v>0</v>
          </cell>
          <cell r="BT156">
            <v>0</v>
          </cell>
          <cell r="BU156">
            <v>3459</v>
          </cell>
          <cell r="BV156">
            <v>3248</v>
          </cell>
          <cell r="BW156">
            <v>0</v>
          </cell>
          <cell r="BX156">
            <v>0</v>
          </cell>
          <cell r="BY156">
            <v>3975</v>
          </cell>
          <cell r="BZ156">
            <v>4063</v>
          </cell>
          <cell r="CA156">
            <v>0</v>
          </cell>
          <cell r="CB156">
            <v>0</v>
          </cell>
          <cell r="CC156">
            <v>2919</v>
          </cell>
          <cell r="CD156">
            <v>2768</v>
          </cell>
          <cell r="CE156">
            <v>0</v>
          </cell>
          <cell r="CF156">
            <v>0</v>
          </cell>
          <cell r="CG156">
            <v>2819</v>
          </cell>
          <cell r="CH156">
            <v>2441</v>
          </cell>
          <cell r="CI156">
            <v>3952</v>
          </cell>
          <cell r="CJ156">
            <v>11999</v>
          </cell>
          <cell r="CK156">
            <v>27967</v>
          </cell>
          <cell r="CL156">
            <v>35965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79883</v>
          </cell>
          <cell r="EN156" t="e">
            <v>#VALUE!</v>
          </cell>
          <cell r="EO156">
            <v>0</v>
          </cell>
          <cell r="EP156" t="str">
            <v>いちき串木野警察署</v>
          </cell>
          <cell r="EQ156" t="str">
            <v>34</v>
          </cell>
          <cell r="ER156">
            <v>0.26820776255707762</v>
          </cell>
          <cell r="ES156">
            <v>34</v>
          </cell>
          <cell r="ET156">
            <v>79883</v>
          </cell>
          <cell r="EU156" t="str">
            <v>業務用季時別電力A</v>
          </cell>
          <cell r="EV156">
            <v>2142.7800000000002</v>
          </cell>
          <cell r="EW156">
            <v>0</v>
          </cell>
          <cell r="EX156">
            <v>0</v>
          </cell>
          <cell r="EY156">
            <v>17.260000000000002</v>
          </cell>
          <cell r="EZ156">
            <v>14.79</v>
          </cell>
          <cell r="FA156">
            <v>13.84</v>
          </cell>
          <cell r="FB156">
            <v>9.59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3952</v>
          </cell>
          <cell r="FJ156">
            <v>11999</v>
          </cell>
          <cell r="FK156">
            <v>27967</v>
          </cell>
          <cell r="FL156">
            <v>35965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1720760</v>
          </cell>
          <cell r="FR156">
            <v>1379.3799999999999</v>
          </cell>
          <cell r="FS156">
            <v>0</v>
          </cell>
          <cell r="FT156">
            <v>0</v>
          </cell>
          <cell r="FU156">
            <v>15.59</v>
          </cell>
          <cell r="FV156">
            <v>13.25</v>
          </cell>
          <cell r="FW156">
            <v>12.33</v>
          </cell>
          <cell r="FX156">
            <v>8.25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1340511</v>
          </cell>
          <cell r="GD156">
            <v>380249</v>
          </cell>
          <cell r="GE156">
            <v>0.22097735884144221</v>
          </cell>
          <cell r="GG156">
            <v>0.22097735884144221</v>
          </cell>
          <cell r="GH156" t="str">
            <v>6600V</v>
          </cell>
          <cell r="GI156" t="str">
            <v>一回線受電方式</v>
          </cell>
          <cell r="GJ156" t="str">
            <v>九州電力（株）</v>
          </cell>
          <cell r="GK156" t="str">
            <v>あり</v>
          </cell>
          <cell r="GL156" t="str">
            <v>自動検針</v>
          </cell>
          <cell r="GM156" t="str">
            <v>保安防災施設</v>
          </cell>
          <cell r="GN156">
            <v>44</v>
          </cell>
          <cell r="GO15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7">
          <cell r="A157">
            <v>155</v>
          </cell>
          <cell r="B157">
            <v>14</v>
          </cell>
          <cell r="C157">
            <v>12</v>
          </cell>
          <cell r="F157" t="str">
            <v>警察本部①</v>
          </cell>
          <cell r="G157" t="str">
            <v>警察本部</v>
          </cell>
          <cell r="H157" t="str">
            <v>３０００００００６４７０</v>
          </cell>
          <cell r="I157" t="str">
            <v>09-1100-0007-4581-0000-0000</v>
          </cell>
          <cell r="J157" t="str">
            <v>霧島警察署　横川幹部派出所</v>
          </cell>
          <cell r="K157" t="str">
            <v>霧島市横川町中ノ1400－１</v>
          </cell>
          <cell r="L157" t="str">
            <v>九州電力（株）</v>
          </cell>
          <cell r="M157" t="str">
            <v>業務用季時別電力A</v>
          </cell>
          <cell r="N157">
            <v>28</v>
          </cell>
          <cell r="O157">
            <v>71049</v>
          </cell>
          <cell r="P157" t="str">
            <v>899-6303</v>
          </cell>
          <cell r="Q157" t="str">
            <v>霧島市</v>
          </cell>
          <cell r="R157" t="str">
            <v>横川町中ノ1400-1</v>
          </cell>
          <cell r="S157" t="str">
            <v>横川警察署</v>
          </cell>
          <cell r="T157" t="str">
            <v>資金前渡職員　枝迫　誠</v>
          </cell>
          <cell r="U157" t="str">
            <v>枝迫</v>
          </cell>
          <cell r="V157" t="str">
            <v>0995-72-0110内線230</v>
          </cell>
          <cell r="W157" t="str">
            <v>(有)サウスウエスト 竪山　進</v>
          </cell>
          <cell r="X157" t="str">
            <v>099-283-2723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2281</v>
          </cell>
          <cell r="AP157">
            <v>2431</v>
          </cell>
          <cell r="AQ157">
            <v>0</v>
          </cell>
          <cell r="AR157">
            <v>0</v>
          </cell>
          <cell r="AS157">
            <v>2155</v>
          </cell>
          <cell r="AT157">
            <v>2746</v>
          </cell>
          <cell r="AU157">
            <v>0</v>
          </cell>
          <cell r="AV157">
            <v>0</v>
          </cell>
          <cell r="AW157">
            <v>2797</v>
          </cell>
          <cell r="AX157">
            <v>2310</v>
          </cell>
          <cell r="AY157">
            <v>828</v>
          </cell>
          <cell r="AZ157">
            <v>2800</v>
          </cell>
          <cell r="BA157">
            <v>0</v>
          </cell>
          <cell r="BB157">
            <v>3280</v>
          </cell>
          <cell r="BC157">
            <v>886</v>
          </cell>
          <cell r="BD157">
            <v>2966</v>
          </cell>
          <cell r="BE157">
            <v>0</v>
          </cell>
          <cell r="BF157">
            <v>3128</v>
          </cell>
          <cell r="BG157">
            <v>687</v>
          </cell>
          <cell r="BH157">
            <v>2442</v>
          </cell>
          <cell r="BI157">
            <v>0</v>
          </cell>
          <cell r="BJ157">
            <v>2925</v>
          </cell>
          <cell r="BK157">
            <v>0</v>
          </cell>
          <cell r="BL157">
            <v>0</v>
          </cell>
          <cell r="BM157">
            <v>2461</v>
          </cell>
          <cell r="BN157">
            <v>2549</v>
          </cell>
          <cell r="BO157">
            <v>0</v>
          </cell>
          <cell r="BP157">
            <v>0</v>
          </cell>
          <cell r="BQ157">
            <v>2253</v>
          </cell>
          <cell r="BR157">
            <v>2471</v>
          </cell>
          <cell r="BS157">
            <v>0</v>
          </cell>
          <cell r="BT157">
            <v>0</v>
          </cell>
          <cell r="BU157">
            <v>3827</v>
          </cell>
          <cell r="BV157">
            <v>4230</v>
          </cell>
          <cell r="BW157">
            <v>0</v>
          </cell>
          <cell r="BX157">
            <v>0</v>
          </cell>
          <cell r="BY157">
            <v>3509</v>
          </cell>
          <cell r="BZ157">
            <v>4571</v>
          </cell>
          <cell r="CA157">
            <v>0</v>
          </cell>
          <cell r="CB157">
            <v>0</v>
          </cell>
          <cell r="CC157">
            <v>2636</v>
          </cell>
          <cell r="CD157">
            <v>3109</v>
          </cell>
          <cell r="CE157">
            <v>0</v>
          </cell>
          <cell r="CF157">
            <v>0</v>
          </cell>
          <cell r="CG157">
            <v>2430</v>
          </cell>
          <cell r="CH157">
            <v>2341</v>
          </cell>
          <cell r="CI157">
            <v>2401</v>
          </cell>
          <cell r="CJ157">
            <v>8208</v>
          </cell>
          <cell r="CK157">
            <v>24349</v>
          </cell>
          <cell r="CL157">
            <v>36091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71049</v>
          </cell>
          <cell r="EN157">
            <v>0.21588743299583085</v>
          </cell>
          <cell r="EO157">
            <v>0</v>
          </cell>
          <cell r="EP157" t="str">
            <v>霧島警察署　横川幹部派出所</v>
          </cell>
          <cell r="EQ157" t="str">
            <v>28</v>
          </cell>
          <cell r="ER157">
            <v>0.28966487279843445</v>
          </cell>
          <cell r="ES157">
            <v>28</v>
          </cell>
          <cell r="ET157">
            <v>71049</v>
          </cell>
          <cell r="EU157" t="str">
            <v>業務用季時別電力A</v>
          </cell>
          <cell r="EV157">
            <v>2142.7800000000002</v>
          </cell>
          <cell r="EW157">
            <v>0</v>
          </cell>
          <cell r="EX157">
            <v>0</v>
          </cell>
          <cell r="EY157">
            <v>17.260000000000002</v>
          </cell>
          <cell r="EZ157">
            <v>14.79</v>
          </cell>
          <cell r="FA157">
            <v>13.84</v>
          </cell>
          <cell r="FB157">
            <v>9.59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2401</v>
          </cell>
          <cell r="FJ157">
            <v>8208</v>
          </cell>
          <cell r="FK157">
            <v>24349</v>
          </cell>
          <cell r="FL157">
            <v>36091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1457918</v>
          </cell>
          <cell r="FR157">
            <v>1379.3799999999999</v>
          </cell>
          <cell r="FS157">
            <v>0</v>
          </cell>
          <cell r="FT157">
            <v>0</v>
          </cell>
          <cell r="FU157">
            <v>15.59</v>
          </cell>
          <cell r="FV157">
            <v>13.25</v>
          </cell>
          <cell r="FW157">
            <v>12.33</v>
          </cell>
          <cell r="FX157">
            <v>8.25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1138112</v>
          </cell>
          <cell r="GD157">
            <v>319806</v>
          </cell>
          <cell r="GE157">
            <v>0.21935801602010541</v>
          </cell>
          <cell r="GG157">
            <v>0.21935801602010541</v>
          </cell>
          <cell r="GH157" t="str">
            <v>6600V</v>
          </cell>
          <cell r="GI157" t="str">
            <v>一回線受電方式</v>
          </cell>
          <cell r="GJ157" t="str">
            <v>九州電力（株）</v>
          </cell>
          <cell r="GK157" t="str">
            <v>あり</v>
          </cell>
          <cell r="GL157" t="str">
            <v>自動検針</v>
          </cell>
          <cell r="GM157" t="str">
            <v>保安防災施設</v>
          </cell>
          <cell r="GN157">
            <v>31</v>
          </cell>
          <cell r="GO15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8">
          <cell r="A158">
            <v>156</v>
          </cell>
          <cell r="B158">
            <v>15</v>
          </cell>
          <cell r="C158">
            <v>12</v>
          </cell>
          <cell r="F158" t="str">
            <v>警察本部①</v>
          </cell>
          <cell r="G158" t="str">
            <v>警察本部</v>
          </cell>
          <cell r="H158" t="str">
            <v>300000049420</v>
          </cell>
          <cell r="I158" t="str">
            <v>09-1100-0049-4711-0000-0000</v>
          </cell>
          <cell r="J158" t="str">
            <v>南さつま警察署</v>
          </cell>
          <cell r="K158" t="str">
            <v>南さつま市加世田地頭所町１－２</v>
          </cell>
          <cell r="L158" t="str">
            <v>九州電力（株）</v>
          </cell>
          <cell r="M158" t="str">
            <v>業務用季時別電力A</v>
          </cell>
          <cell r="N158">
            <v>49</v>
          </cell>
          <cell r="O158">
            <v>94157</v>
          </cell>
          <cell r="P158" t="str">
            <v>897-0008</v>
          </cell>
          <cell r="Q158" t="str">
            <v>南さつま市</v>
          </cell>
          <cell r="R158" t="str">
            <v>加世田地頭所町１－２</v>
          </cell>
          <cell r="S158" t="str">
            <v>南さつま警察署</v>
          </cell>
          <cell r="T158" t="str">
            <v>南さつま警察署長</v>
          </cell>
          <cell r="U158" t="str">
            <v>松下　友弘</v>
          </cell>
          <cell r="V158" t="str">
            <v>0993-52-2110</v>
          </cell>
          <cell r="W158" t="str">
            <v>折田　友晴</v>
          </cell>
          <cell r="X158" t="str">
            <v>090-8764-6773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3060</v>
          </cell>
          <cell r="AP158">
            <v>2682</v>
          </cell>
          <cell r="AQ158">
            <v>0</v>
          </cell>
          <cell r="AR158">
            <v>0</v>
          </cell>
          <cell r="AS158">
            <v>2892</v>
          </cell>
          <cell r="AT158">
            <v>2982</v>
          </cell>
          <cell r="AU158">
            <v>0</v>
          </cell>
          <cell r="AV158">
            <v>0</v>
          </cell>
          <cell r="AW158">
            <v>4566</v>
          </cell>
          <cell r="AX158">
            <v>2808</v>
          </cell>
          <cell r="AY158">
            <v>1740</v>
          </cell>
          <cell r="AZ158">
            <v>5538</v>
          </cell>
          <cell r="BA158">
            <v>0</v>
          </cell>
          <cell r="BB158">
            <v>4344</v>
          </cell>
          <cell r="BC158">
            <v>2142</v>
          </cell>
          <cell r="BD158">
            <v>6588</v>
          </cell>
          <cell r="BE158">
            <v>0</v>
          </cell>
          <cell r="BF158">
            <v>5040</v>
          </cell>
          <cell r="BG158">
            <v>1572</v>
          </cell>
          <cell r="BH158">
            <v>4500</v>
          </cell>
          <cell r="BI158">
            <v>0</v>
          </cell>
          <cell r="BJ158">
            <v>3996</v>
          </cell>
          <cell r="BK158">
            <v>0</v>
          </cell>
          <cell r="BL158">
            <v>0</v>
          </cell>
          <cell r="BM158">
            <v>3510</v>
          </cell>
          <cell r="BN158">
            <v>2724</v>
          </cell>
          <cell r="BO158">
            <v>0</v>
          </cell>
          <cell r="BP158">
            <v>0</v>
          </cell>
          <cell r="BQ158">
            <v>3042</v>
          </cell>
          <cell r="BR158">
            <v>2568</v>
          </cell>
          <cell r="BS158">
            <v>0</v>
          </cell>
          <cell r="BT158">
            <v>0</v>
          </cell>
          <cell r="BU158">
            <v>4032</v>
          </cell>
          <cell r="BV158">
            <v>3492</v>
          </cell>
          <cell r="BW158">
            <v>0</v>
          </cell>
          <cell r="BX158">
            <v>0</v>
          </cell>
          <cell r="BY158">
            <v>4518</v>
          </cell>
          <cell r="BZ158">
            <v>4092</v>
          </cell>
          <cell r="CA158">
            <v>0</v>
          </cell>
          <cell r="CB158">
            <v>0</v>
          </cell>
          <cell r="CC158">
            <v>3048</v>
          </cell>
          <cell r="CD158">
            <v>3018</v>
          </cell>
          <cell r="CE158">
            <v>0</v>
          </cell>
          <cell r="CF158">
            <v>0</v>
          </cell>
          <cell r="CG158">
            <v>3162</v>
          </cell>
          <cell r="CH158">
            <v>2501</v>
          </cell>
          <cell r="CI158">
            <v>5454</v>
          </cell>
          <cell r="CJ158">
            <v>16626</v>
          </cell>
          <cell r="CK158">
            <v>31830</v>
          </cell>
          <cell r="CL158">
            <v>40247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94157</v>
          </cell>
          <cell r="EN158" t="e">
            <v>#VALUE!</v>
          </cell>
          <cell r="EO158" t="str">
            <v>　なし</v>
          </cell>
          <cell r="EP158" t="str">
            <v>南さつま警察署</v>
          </cell>
          <cell r="EQ158" t="str">
            <v>49</v>
          </cell>
          <cell r="ER158">
            <v>0.21935746901500325</v>
          </cell>
          <cell r="ES158">
            <v>49</v>
          </cell>
          <cell r="ET158">
            <v>94157</v>
          </cell>
          <cell r="EU158" t="str">
            <v>業務用季時別電力A</v>
          </cell>
          <cell r="EV158">
            <v>2142.7800000000002</v>
          </cell>
          <cell r="EW158">
            <v>0</v>
          </cell>
          <cell r="EX158">
            <v>0</v>
          </cell>
          <cell r="EY158">
            <v>17.260000000000002</v>
          </cell>
          <cell r="EZ158">
            <v>14.79</v>
          </cell>
          <cell r="FA158">
            <v>13.84</v>
          </cell>
          <cell r="FB158">
            <v>9.59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5454</v>
          </cell>
          <cell r="FJ158">
            <v>16626</v>
          </cell>
          <cell r="FK158">
            <v>31830</v>
          </cell>
          <cell r="FL158">
            <v>40247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2237491</v>
          </cell>
          <cell r="FR158">
            <v>1379.3799999999999</v>
          </cell>
          <cell r="FS158">
            <v>0</v>
          </cell>
          <cell r="FT158">
            <v>0</v>
          </cell>
          <cell r="FU158">
            <v>15.59</v>
          </cell>
          <cell r="FV158">
            <v>13.25</v>
          </cell>
          <cell r="FW158">
            <v>12.33</v>
          </cell>
          <cell r="FX158">
            <v>8.25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1719238</v>
          </cell>
          <cell r="GD158">
            <v>518253</v>
          </cell>
          <cell r="GE158">
            <v>0.23162238417942238</v>
          </cell>
          <cell r="GG158">
            <v>0.23162238417942238</v>
          </cell>
          <cell r="GH158" t="str">
            <v>6600V</v>
          </cell>
          <cell r="GI158" t="str">
            <v>一回線受電方式</v>
          </cell>
          <cell r="GJ158" t="str">
            <v>九州電力（株）</v>
          </cell>
          <cell r="GK158" t="str">
            <v>あり</v>
          </cell>
          <cell r="GL158" t="str">
            <v>自動検針</v>
          </cell>
          <cell r="GM158" t="str">
            <v>保安防災施設</v>
          </cell>
          <cell r="GN158">
            <v>49</v>
          </cell>
          <cell r="GO15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9">
          <cell r="A159">
            <v>157</v>
          </cell>
          <cell r="B159">
            <v>16</v>
          </cell>
          <cell r="C159">
            <v>12</v>
          </cell>
          <cell r="F159" t="str">
            <v>警察本部①</v>
          </cell>
          <cell r="G159" t="str">
            <v>警察本部</v>
          </cell>
          <cell r="H159" t="str">
            <v>３０００００００３０７９</v>
          </cell>
          <cell r="I159" t="str">
            <v>09-1100-0001-8911-0000-0000</v>
          </cell>
          <cell r="J159" t="str">
            <v>さつま警察署</v>
          </cell>
          <cell r="K159" t="str">
            <v>薩摩郡さつま町轟町22番地２</v>
          </cell>
          <cell r="L159" t="str">
            <v>九州電力（株）</v>
          </cell>
          <cell r="M159" t="str">
            <v>業務用季時別電力A</v>
          </cell>
          <cell r="N159">
            <v>43</v>
          </cell>
          <cell r="O159">
            <v>91512</v>
          </cell>
          <cell r="P159" t="str">
            <v>895-1813</v>
          </cell>
          <cell r="Q159" t="str">
            <v>摩郡さつま町</v>
          </cell>
          <cell r="R159" t="str">
            <v>轟町22番地２</v>
          </cell>
          <cell r="S159" t="str">
            <v>さつま警察署長　中島　義之</v>
          </cell>
          <cell r="T159" t="str">
            <v>さつま警察署</v>
          </cell>
          <cell r="U159" t="str">
            <v>花田　達哉</v>
          </cell>
          <cell r="V159" t="str">
            <v>0996-53-0110</v>
          </cell>
          <cell r="W159" t="str">
            <v>松本　哲男</v>
          </cell>
          <cell r="X159" t="str">
            <v>0996-20-2890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2556</v>
          </cell>
          <cell r="AP159">
            <v>2442</v>
          </cell>
          <cell r="AQ159">
            <v>0</v>
          </cell>
          <cell r="AR159">
            <v>0</v>
          </cell>
          <cell r="AS159">
            <v>2538</v>
          </cell>
          <cell r="AT159">
            <v>2934</v>
          </cell>
          <cell r="AU159">
            <v>0</v>
          </cell>
          <cell r="AV159">
            <v>0</v>
          </cell>
          <cell r="AW159">
            <v>4452</v>
          </cell>
          <cell r="AX159">
            <v>2922</v>
          </cell>
          <cell r="AY159">
            <v>1854</v>
          </cell>
          <cell r="AZ159">
            <v>5544</v>
          </cell>
          <cell r="BA159">
            <v>0</v>
          </cell>
          <cell r="BB159">
            <v>5784</v>
          </cell>
          <cell r="BC159">
            <v>2130</v>
          </cell>
          <cell r="BD159">
            <v>6252</v>
          </cell>
          <cell r="BE159">
            <v>0</v>
          </cell>
          <cell r="BF159">
            <v>5886</v>
          </cell>
          <cell r="BG159">
            <v>1476</v>
          </cell>
          <cell r="BH159">
            <v>4380</v>
          </cell>
          <cell r="BI159">
            <v>0</v>
          </cell>
          <cell r="BJ159">
            <v>4014</v>
          </cell>
          <cell r="BK159">
            <v>0</v>
          </cell>
          <cell r="BL159">
            <v>0</v>
          </cell>
          <cell r="BM159">
            <v>2916</v>
          </cell>
          <cell r="BN159">
            <v>2442</v>
          </cell>
          <cell r="BO159">
            <v>0</v>
          </cell>
          <cell r="BP159">
            <v>0</v>
          </cell>
          <cell r="BQ159">
            <v>2466</v>
          </cell>
          <cell r="BR159">
            <v>2346</v>
          </cell>
          <cell r="BS159">
            <v>0</v>
          </cell>
          <cell r="BT159">
            <v>0</v>
          </cell>
          <cell r="BU159">
            <v>4260</v>
          </cell>
          <cell r="BV159">
            <v>2922</v>
          </cell>
          <cell r="BW159">
            <v>0</v>
          </cell>
          <cell r="BX159">
            <v>0</v>
          </cell>
          <cell r="BY159">
            <v>4608</v>
          </cell>
          <cell r="BZ159">
            <v>3408</v>
          </cell>
          <cell r="CA159">
            <v>0</v>
          </cell>
          <cell r="CB159">
            <v>0</v>
          </cell>
          <cell r="CC159">
            <v>3408</v>
          </cell>
          <cell r="CD159">
            <v>2760</v>
          </cell>
          <cell r="CE159">
            <v>0</v>
          </cell>
          <cell r="CF159">
            <v>0</v>
          </cell>
          <cell r="CG159">
            <v>2507</v>
          </cell>
          <cell r="CH159">
            <v>2305</v>
          </cell>
          <cell r="CI159">
            <v>5460</v>
          </cell>
          <cell r="CJ159">
            <v>16176</v>
          </cell>
          <cell r="CK159">
            <v>29711</v>
          </cell>
          <cell r="CL159">
            <v>40165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91512</v>
          </cell>
          <cell r="EN159" t="e">
            <v>#VALUE!</v>
          </cell>
          <cell r="EO159">
            <v>0</v>
          </cell>
          <cell r="EP159" t="str">
            <v>さつま警察署</v>
          </cell>
          <cell r="EQ159" t="str">
            <v>43</v>
          </cell>
          <cell r="ER159">
            <v>0.24294361261548264</v>
          </cell>
          <cell r="ES159">
            <v>43</v>
          </cell>
          <cell r="ET159">
            <v>91512</v>
          </cell>
          <cell r="EU159" t="str">
            <v>業務用季時別電力A</v>
          </cell>
          <cell r="EV159">
            <v>2142.7800000000002</v>
          </cell>
          <cell r="EW159">
            <v>0</v>
          </cell>
          <cell r="EX159">
            <v>0</v>
          </cell>
          <cell r="EY159">
            <v>17.260000000000002</v>
          </cell>
          <cell r="EZ159">
            <v>14.79</v>
          </cell>
          <cell r="FA159">
            <v>13.84</v>
          </cell>
          <cell r="FB159">
            <v>9.59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5460</v>
          </cell>
          <cell r="FJ159">
            <v>16176</v>
          </cell>
          <cell r="FK159">
            <v>29711</v>
          </cell>
          <cell r="FL159">
            <v>40165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2069688</v>
          </cell>
          <cell r="FR159">
            <v>1379.3799999999999</v>
          </cell>
          <cell r="FS159">
            <v>0</v>
          </cell>
          <cell r="FT159">
            <v>0</v>
          </cell>
          <cell r="FU159">
            <v>15.59</v>
          </cell>
          <cell r="FV159">
            <v>13.25</v>
          </cell>
          <cell r="FW159">
            <v>12.33</v>
          </cell>
          <cell r="FX159">
            <v>8.25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1602147</v>
          </cell>
          <cell r="GD159">
            <v>467541</v>
          </cell>
          <cell r="GE159">
            <v>0.22589926597632104</v>
          </cell>
          <cell r="GG159">
            <v>0.22589926597632104</v>
          </cell>
          <cell r="GH159" t="str">
            <v>6600V</v>
          </cell>
          <cell r="GI159" t="str">
            <v>一回線受電方式</v>
          </cell>
          <cell r="GJ159" t="str">
            <v>九州電力（株）</v>
          </cell>
          <cell r="GK159" t="str">
            <v>あり</v>
          </cell>
          <cell r="GL159" t="str">
            <v>自動検針</v>
          </cell>
          <cell r="GM159" t="str">
            <v>保安防災施設</v>
          </cell>
          <cell r="GN159">
            <v>43</v>
          </cell>
          <cell r="GO15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0">
          <cell r="A160">
            <v>158</v>
          </cell>
          <cell r="B160">
            <v>17</v>
          </cell>
          <cell r="C160">
            <v>12</v>
          </cell>
          <cell r="F160" t="str">
            <v>警察本部①</v>
          </cell>
          <cell r="G160" t="str">
            <v>警察本部</v>
          </cell>
          <cell r="H160" t="str">
            <v>300000027970</v>
          </cell>
          <cell r="I160" t="str">
            <v>09-1100-0028-1191-0000-00000</v>
          </cell>
          <cell r="J160" t="str">
            <v>曽於警察署</v>
          </cell>
          <cell r="K160" t="str">
            <v>曽於市大隅町中之内8951番地</v>
          </cell>
          <cell r="L160" t="str">
            <v>九州電力（株）</v>
          </cell>
          <cell r="M160" t="str">
            <v>業務用季時別電力A</v>
          </cell>
          <cell r="N160">
            <v>33</v>
          </cell>
          <cell r="O160">
            <v>77930</v>
          </cell>
          <cell r="P160" t="str">
            <v>899-8103</v>
          </cell>
          <cell r="Q160" t="str">
            <v>曽於市</v>
          </cell>
          <cell r="R160" t="str">
            <v>大隅町中之内8951番地</v>
          </cell>
          <cell r="S160" t="str">
            <v>曽於警察署 資金前渡職員</v>
          </cell>
          <cell r="T160" t="str">
            <v>曽於警察署</v>
          </cell>
          <cell r="U160" t="str">
            <v>新村</v>
          </cell>
          <cell r="V160" t="str">
            <v>099-482-0110</v>
          </cell>
          <cell r="W160" t="str">
            <v>花田</v>
          </cell>
          <cell r="X160" t="str">
            <v>099-482-3748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2376</v>
          </cell>
          <cell r="AP160">
            <v>2436</v>
          </cell>
          <cell r="AQ160">
            <v>0</v>
          </cell>
          <cell r="AR160">
            <v>0</v>
          </cell>
          <cell r="AS160">
            <v>2094</v>
          </cell>
          <cell r="AT160">
            <v>2448</v>
          </cell>
          <cell r="AU160">
            <v>0</v>
          </cell>
          <cell r="AV160">
            <v>0</v>
          </cell>
          <cell r="AW160">
            <v>3390</v>
          </cell>
          <cell r="AX160">
            <v>2256</v>
          </cell>
          <cell r="AY160">
            <v>1224</v>
          </cell>
          <cell r="AZ160">
            <v>3492</v>
          </cell>
          <cell r="BA160">
            <v>0</v>
          </cell>
          <cell r="BB160">
            <v>3090</v>
          </cell>
          <cell r="BC160">
            <v>1374</v>
          </cell>
          <cell r="BD160">
            <v>4146</v>
          </cell>
          <cell r="BE160">
            <v>0</v>
          </cell>
          <cell r="BF160">
            <v>3276</v>
          </cell>
          <cell r="BG160">
            <v>1050</v>
          </cell>
          <cell r="BH160">
            <v>3042</v>
          </cell>
          <cell r="BI160">
            <v>0</v>
          </cell>
          <cell r="BJ160">
            <v>2892</v>
          </cell>
          <cell r="BK160">
            <v>0</v>
          </cell>
          <cell r="BL160">
            <v>0</v>
          </cell>
          <cell r="BM160">
            <v>2706</v>
          </cell>
          <cell r="BN160">
            <v>2268</v>
          </cell>
          <cell r="BO160">
            <v>0</v>
          </cell>
          <cell r="BP160">
            <v>0</v>
          </cell>
          <cell r="BQ160">
            <v>2294</v>
          </cell>
          <cell r="BR160">
            <v>2186</v>
          </cell>
          <cell r="BS160">
            <v>0</v>
          </cell>
          <cell r="BT160">
            <v>0</v>
          </cell>
          <cell r="BU160">
            <v>4182</v>
          </cell>
          <cell r="BV160">
            <v>4082</v>
          </cell>
          <cell r="BW160">
            <v>0</v>
          </cell>
          <cell r="BX160">
            <v>0</v>
          </cell>
          <cell r="BY160">
            <v>4724</v>
          </cell>
          <cell r="BZ160">
            <v>5485</v>
          </cell>
          <cell r="CA160">
            <v>0</v>
          </cell>
          <cell r="CB160">
            <v>0</v>
          </cell>
          <cell r="CC160">
            <v>3183</v>
          </cell>
          <cell r="CD160">
            <v>3262</v>
          </cell>
          <cell r="CE160">
            <v>0</v>
          </cell>
          <cell r="CF160">
            <v>0</v>
          </cell>
          <cell r="CG160">
            <v>2674</v>
          </cell>
          <cell r="CH160">
            <v>2298</v>
          </cell>
          <cell r="CI160">
            <v>3648</v>
          </cell>
          <cell r="CJ160">
            <v>10680</v>
          </cell>
          <cell r="CK160">
            <v>27623</v>
          </cell>
          <cell r="CL160">
            <v>35979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77930</v>
          </cell>
          <cell r="EN160" t="e">
            <v>#VALUE!</v>
          </cell>
          <cell r="EO160" t="str">
            <v>計画なし</v>
          </cell>
          <cell r="EP160" t="str">
            <v>曽於警察署</v>
          </cell>
          <cell r="EQ160" t="str">
            <v>33</v>
          </cell>
          <cell r="ER160">
            <v>0.26957935519579357</v>
          </cell>
          <cell r="ES160">
            <v>33</v>
          </cell>
          <cell r="ET160">
            <v>77930</v>
          </cell>
          <cell r="EU160" t="str">
            <v>業務用季時別電力A</v>
          </cell>
          <cell r="EV160">
            <v>2142.7800000000002</v>
          </cell>
          <cell r="EW160">
            <v>0</v>
          </cell>
          <cell r="EX160">
            <v>0</v>
          </cell>
          <cell r="EY160">
            <v>17.260000000000002</v>
          </cell>
          <cell r="EZ160">
            <v>14.79</v>
          </cell>
          <cell r="FA160">
            <v>13.84</v>
          </cell>
          <cell r="FB160">
            <v>9.59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3648</v>
          </cell>
          <cell r="FJ160">
            <v>10680</v>
          </cell>
          <cell r="FK160">
            <v>27623</v>
          </cell>
          <cell r="FL160">
            <v>35979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1669522</v>
          </cell>
          <cell r="FR160">
            <v>1379.3799999999999</v>
          </cell>
          <cell r="FS160">
            <v>0</v>
          </cell>
          <cell r="FT160">
            <v>0</v>
          </cell>
          <cell r="FU160">
            <v>15.59</v>
          </cell>
          <cell r="FV160">
            <v>13.25</v>
          </cell>
          <cell r="FW160">
            <v>12.33</v>
          </cell>
          <cell r="FX160">
            <v>8.25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1300099</v>
          </cell>
          <cell r="GD160">
            <v>369423</v>
          </cell>
          <cell r="GE160">
            <v>0.22127471216312211</v>
          </cell>
          <cell r="GG160">
            <v>0.22127471216312211</v>
          </cell>
          <cell r="GH160" t="str">
            <v>6600V</v>
          </cell>
          <cell r="GI160" t="str">
            <v>一回線受電方式</v>
          </cell>
          <cell r="GJ160" t="str">
            <v>九州電力（株）</v>
          </cell>
          <cell r="GK160" t="str">
            <v>あり</v>
          </cell>
          <cell r="GL160" t="str">
            <v>自動検針</v>
          </cell>
          <cell r="GM160" t="str">
            <v>保安防災施設</v>
          </cell>
          <cell r="GN160">
            <v>34</v>
          </cell>
          <cell r="GO16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1">
          <cell r="A161">
            <v>159</v>
          </cell>
          <cell r="B161">
            <v>19</v>
          </cell>
          <cell r="C161">
            <v>12</v>
          </cell>
          <cell r="F161" t="str">
            <v>警察本部①</v>
          </cell>
          <cell r="G161" t="str">
            <v>警察本部</v>
          </cell>
          <cell r="H161" t="str">
            <v>300000004759</v>
          </cell>
          <cell r="I161" t="str">
            <v>09-1100-0005-9061-0000-0000</v>
          </cell>
          <cell r="J161" t="str">
            <v>錦江警察署</v>
          </cell>
          <cell r="K161" t="str">
            <v>肝属郡錦江町馬場４３８番地</v>
          </cell>
          <cell r="L161" t="str">
            <v>九州電力（株）</v>
          </cell>
          <cell r="M161" t="str">
            <v>業務用季時別電力A</v>
          </cell>
          <cell r="N161">
            <v>23</v>
          </cell>
          <cell r="O161">
            <v>60189</v>
          </cell>
          <cell r="P161" t="str">
            <v>893-2303</v>
          </cell>
          <cell r="Q161" t="str">
            <v>肝属郡錦江町</v>
          </cell>
          <cell r="R161" t="str">
            <v>馬場４３８番地</v>
          </cell>
          <cell r="S161" t="str">
            <v>錦江警察署　資金前渡職員</v>
          </cell>
          <cell r="T161" t="str">
            <v>錦江警察署長</v>
          </cell>
          <cell r="U161" t="str">
            <v>若林里美</v>
          </cell>
          <cell r="V161" t="str">
            <v>0994-22-0110(内線230)</v>
          </cell>
          <cell r="W161" t="str">
            <v>黒石辰幸</v>
          </cell>
          <cell r="X161" t="str">
            <v>0994-476-4890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1998</v>
          </cell>
          <cell r="AP161">
            <v>2185</v>
          </cell>
          <cell r="AQ161">
            <v>0</v>
          </cell>
          <cell r="AR161">
            <v>0</v>
          </cell>
          <cell r="AS161">
            <v>1878</v>
          </cell>
          <cell r="AT161">
            <v>2456</v>
          </cell>
          <cell r="AU161">
            <v>0</v>
          </cell>
          <cell r="AV161">
            <v>0</v>
          </cell>
          <cell r="AW161">
            <v>2729</v>
          </cell>
          <cell r="AX161">
            <v>2184</v>
          </cell>
          <cell r="AY161">
            <v>847</v>
          </cell>
          <cell r="AZ161">
            <v>2743</v>
          </cell>
          <cell r="BA161">
            <v>0</v>
          </cell>
          <cell r="BB161">
            <v>2934</v>
          </cell>
          <cell r="BC161">
            <v>990</v>
          </cell>
          <cell r="BD161">
            <v>3126</v>
          </cell>
          <cell r="BE161">
            <v>0</v>
          </cell>
          <cell r="BF161">
            <v>2885</v>
          </cell>
          <cell r="BG161">
            <v>748</v>
          </cell>
          <cell r="BH161">
            <v>2280</v>
          </cell>
          <cell r="BI161">
            <v>0</v>
          </cell>
          <cell r="BJ161">
            <v>2710</v>
          </cell>
          <cell r="BK161">
            <v>0</v>
          </cell>
          <cell r="BL161">
            <v>0</v>
          </cell>
          <cell r="BM161">
            <v>2160</v>
          </cell>
          <cell r="BN161">
            <v>2188</v>
          </cell>
          <cell r="BO161">
            <v>0</v>
          </cell>
          <cell r="BP161">
            <v>0</v>
          </cell>
          <cell r="BQ161">
            <v>2022</v>
          </cell>
          <cell r="BR161">
            <v>2168</v>
          </cell>
          <cell r="BS161">
            <v>0</v>
          </cell>
          <cell r="BT161">
            <v>0</v>
          </cell>
          <cell r="BU161">
            <v>2257</v>
          </cell>
          <cell r="BV161">
            <v>2893</v>
          </cell>
          <cell r="BW161">
            <v>0</v>
          </cell>
          <cell r="BX161">
            <v>0</v>
          </cell>
          <cell r="BY161">
            <v>2183</v>
          </cell>
          <cell r="BZ161">
            <v>3196</v>
          </cell>
          <cell r="CA161">
            <v>0</v>
          </cell>
          <cell r="CB161">
            <v>0</v>
          </cell>
          <cell r="CC161">
            <v>1859</v>
          </cell>
          <cell r="CD161">
            <v>2407</v>
          </cell>
          <cell r="CE161">
            <v>0</v>
          </cell>
          <cell r="CF161">
            <v>0</v>
          </cell>
          <cell r="CG161">
            <v>2052</v>
          </cell>
          <cell r="CH161">
            <v>2111</v>
          </cell>
          <cell r="CI161">
            <v>2585</v>
          </cell>
          <cell r="CJ161">
            <v>8149</v>
          </cell>
          <cell r="CK161">
            <v>19138</v>
          </cell>
          <cell r="CL161">
            <v>30317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60189</v>
          </cell>
          <cell r="EN161" t="e">
            <v>#VALUE!</v>
          </cell>
          <cell r="EO161">
            <v>0</v>
          </cell>
          <cell r="EP161" t="str">
            <v>錦江警察署</v>
          </cell>
          <cell r="EQ161" t="str">
            <v>23</v>
          </cell>
          <cell r="ER161">
            <v>0.29873436569386541</v>
          </cell>
          <cell r="ES161">
            <v>23</v>
          </cell>
          <cell r="ET161">
            <v>60189</v>
          </cell>
          <cell r="EU161" t="str">
            <v>業務用季時別電力A</v>
          </cell>
          <cell r="EV161">
            <v>2142.7800000000002</v>
          </cell>
          <cell r="EW161">
            <v>0</v>
          </cell>
          <cell r="EX161">
            <v>0</v>
          </cell>
          <cell r="EY161">
            <v>17.260000000000002</v>
          </cell>
          <cell r="EZ161">
            <v>14.79</v>
          </cell>
          <cell r="FA161">
            <v>13.84</v>
          </cell>
          <cell r="FB161">
            <v>9.59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2585</v>
          </cell>
          <cell r="FJ161">
            <v>8149</v>
          </cell>
          <cell r="FK161">
            <v>19138</v>
          </cell>
          <cell r="FL161">
            <v>30317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1223446</v>
          </cell>
          <cell r="FR161">
            <v>1379.3799999999999</v>
          </cell>
          <cell r="FS161">
            <v>0</v>
          </cell>
          <cell r="FT161">
            <v>0</v>
          </cell>
          <cell r="FU161">
            <v>15.59</v>
          </cell>
          <cell r="FV161">
            <v>13.25</v>
          </cell>
          <cell r="FW161">
            <v>12.33</v>
          </cell>
          <cell r="FX161">
            <v>8.25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957963</v>
          </cell>
          <cell r="GD161">
            <v>265483</v>
          </cell>
          <cell r="GE161">
            <v>0.2169960913681519</v>
          </cell>
          <cell r="GG161">
            <v>0.2169960913681519</v>
          </cell>
          <cell r="GH161" t="str">
            <v>6600V</v>
          </cell>
          <cell r="GI161" t="str">
            <v>一回線受電方式</v>
          </cell>
          <cell r="GJ161" t="str">
            <v>九州電力（株）</v>
          </cell>
          <cell r="GK161" t="str">
            <v>あり</v>
          </cell>
          <cell r="GL161" t="str">
            <v>自動検針</v>
          </cell>
          <cell r="GM161" t="str">
            <v>保安防災施設</v>
          </cell>
          <cell r="GN161">
            <v>28</v>
          </cell>
          <cell r="GO16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2">
          <cell r="A162">
            <v>160</v>
          </cell>
          <cell r="B162">
            <v>20</v>
          </cell>
          <cell r="C162">
            <v>12</v>
          </cell>
          <cell r="F162" t="str">
            <v>警察本部①</v>
          </cell>
          <cell r="G162" t="str">
            <v>警察本部</v>
          </cell>
          <cell r="H162" t="str">
            <v>19B00030569</v>
          </cell>
          <cell r="I162" t="str">
            <v>09-1100-0055-1091-0000-0000</v>
          </cell>
          <cell r="J162" t="str">
            <v>南九州警察署</v>
          </cell>
          <cell r="K162" t="str">
            <v>南九州市知覧町郡4980番地3</v>
          </cell>
          <cell r="L162" t="str">
            <v>九州電力（株）</v>
          </cell>
          <cell r="M162" t="str">
            <v>業務用季時別電力A</v>
          </cell>
          <cell r="N162">
            <v>26</v>
          </cell>
          <cell r="O162">
            <v>74715</v>
          </cell>
          <cell r="P162" t="str">
            <v>897-0302</v>
          </cell>
          <cell r="Q162" t="str">
            <v>南九州市</v>
          </cell>
          <cell r="R162" t="str">
            <v>知覧町郡4980番地3</v>
          </cell>
          <cell r="S162" t="str">
            <v>カイケイカ</v>
          </cell>
          <cell r="T162" t="str">
            <v>南九州警察署長　川﨑清</v>
          </cell>
          <cell r="U162" t="str">
            <v>益口</v>
          </cell>
          <cell r="V162" t="str">
            <v>0993-83-1110</v>
          </cell>
          <cell r="W162" t="str">
            <v>徳礼</v>
          </cell>
          <cell r="X162" t="str">
            <v>0993-58-7890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2543</v>
          </cell>
          <cell r="AP162">
            <v>2416</v>
          </cell>
          <cell r="AQ162">
            <v>0</v>
          </cell>
          <cell r="AR162">
            <v>0</v>
          </cell>
          <cell r="AS162">
            <v>2355</v>
          </cell>
          <cell r="AT162">
            <v>2677</v>
          </cell>
          <cell r="AU162">
            <v>0</v>
          </cell>
          <cell r="AV162">
            <v>0</v>
          </cell>
          <cell r="AW162">
            <v>3402</v>
          </cell>
          <cell r="AX162">
            <v>2326</v>
          </cell>
          <cell r="AY162">
            <v>967</v>
          </cell>
          <cell r="AZ162">
            <v>3188</v>
          </cell>
          <cell r="BA162">
            <v>0</v>
          </cell>
          <cell r="BB162">
            <v>3109</v>
          </cell>
          <cell r="BC162">
            <v>1087</v>
          </cell>
          <cell r="BD162">
            <v>3513</v>
          </cell>
          <cell r="BE162">
            <v>0</v>
          </cell>
          <cell r="BF162">
            <v>3223</v>
          </cell>
          <cell r="BG162">
            <v>851</v>
          </cell>
          <cell r="BH162">
            <v>2749</v>
          </cell>
          <cell r="BI162">
            <v>0</v>
          </cell>
          <cell r="BJ162">
            <v>2945</v>
          </cell>
          <cell r="BK162">
            <v>0</v>
          </cell>
          <cell r="BL162">
            <v>0</v>
          </cell>
          <cell r="BM162">
            <v>2699</v>
          </cell>
          <cell r="BN162">
            <v>2363</v>
          </cell>
          <cell r="BO162">
            <v>0</v>
          </cell>
          <cell r="BP162">
            <v>0</v>
          </cell>
          <cell r="BQ162">
            <v>2479</v>
          </cell>
          <cell r="BR162">
            <v>2325</v>
          </cell>
          <cell r="BS162">
            <v>0</v>
          </cell>
          <cell r="BT162">
            <v>0</v>
          </cell>
          <cell r="BU162">
            <v>3283</v>
          </cell>
          <cell r="BV162">
            <v>3731</v>
          </cell>
          <cell r="BW162">
            <v>0</v>
          </cell>
          <cell r="BX162">
            <v>0</v>
          </cell>
          <cell r="BY162">
            <v>4360</v>
          </cell>
          <cell r="BZ162">
            <v>3858</v>
          </cell>
          <cell r="CA162">
            <v>0</v>
          </cell>
          <cell r="CB162">
            <v>0</v>
          </cell>
          <cell r="CC162">
            <v>3332</v>
          </cell>
          <cell r="CD162">
            <v>3246</v>
          </cell>
          <cell r="CE162">
            <v>0</v>
          </cell>
          <cell r="CF162">
            <v>0</v>
          </cell>
          <cell r="CG162">
            <v>2875</v>
          </cell>
          <cell r="CH162">
            <v>2813</v>
          </cell>
          <cell r="CI162">
            <v>2905</v>
          </cell>
          <cell r="CJ162">
            <v>9450</v>
          </cell>
          <cell r="CK162">
            <v>27328</v>
          </cell>
          <cell r="CL162">
            <v>35032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74715</v>
          </cell>
          <cell r="EN162" t="e">
            <v>#VALUE!</v>
          </cell>
          <cell r="EO162" t="str">
            <v>該当なし</v>
          </cell>
          <cell r="EP162" t="str">
            <v>南九州警察署</v>
          </cell>
          <cell r="EQ162" t="str">
            <v>26</v>
          </cell>
          <cell r="ER162">
            <v>0.32804267650158059</v>
          </cell>
          <cell r="ES162">
            <v>26</v>
          </cell>
          <cell r="ET162">
            <v>74715</v>
          </cell>
          <cell r="EU162" t="str">
            <v>業務用季時別電力A</v>
          </cell>
          <cell r="EV162">
            <v>2142.7800000000002</v>
          </cell>
          <cell r="EW162">
            <v>0</v>
          </cell>
          <cell r="EX162">
            <v>0</v>
          </cell>
          <cell r="EY162">
            <v>17.260000000000002</v>
          </cell>
          <cell r="EZ162">
            <v>14.79</v>
          </cell>
          <cell r="FA162">
            <v>13.84</v>
          </cell>
          <cell r="FB162">
            <v>9.59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2905</v>
          </cell>
          <cell r="FJ162">
            <v>9450</v>
          </cell>
          <cell r="FK162">
            <v>27328</v>
          </cell>
          <cell r="FL162">
            <v>35032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1472347</v>
          </cell>
          <cell r="FR162">
            <v>2035.64</v>
          </cell>
          <cell r="FS162">
            <v>0</v>
          </cell>
          <cell r="FT162">
            <v>0</v>
          </cell>
          <cell r="FU162">
            <v>16.39</v>
          </cell>
          <cell r="FV162">
            <v>14.05</v>
          </cell>
          <cell r="FW162">
            <v>13.14</v>
          </cell>
          <cell r="FX162">
            <v>9.11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1398468</v>
          </cell>
          <cell r="GD162">
            <v>73879</v>
          </cell>
          <cell r="GE162">
            <v>5.0177709466586395E-2</v>
          </cell>
          <cell r="GG162">
            <v>5.0177709466586395E-2</v>
          </cell>
          <cell r="GH162" t="str">
            <v>6600V</v>
          </cell>
          <cell r="GI162" t="str">
            <v>一回線受電方式</v>
          </cell>
          <cell r="GJ162" t="str">
            <v>九州電力（株）</v>
          </cell>
          <cell r="GK162" t="str">
            <v>あり</v>
          </cell>
          <cell r="GL162" t="str">
            <v>自動検針</v>
          </cell>
          <cell r="GM162" t="str">
            <v>保安防災施設</v>
          </cell>
          <cell r="GN162">
            <v>32</v>
          </cell>
          <cell r="GO16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3">
          <cell r="A163">
            <v>161</v>
          </cell>
          <cell r="B163">
            <v>22</v>
          </cell>
          <cell r="C163">
            <v>12</v>
          </cell>
          <cell r="F163" t="str">
            <v>警察本部②</v>
          </cell>
          <cell r="G163" t="str">
            <v>警察本部</v>
          </cell>
          <cell r="H163" t="str">
            <v>３００００００６３６０２</v>
          </cell>
          <cell r="I163" t="str">
            <v>09-1100-0064-9961-0000-0000</v>
          </cell>
          <cell r="J163" t="str">
            <v>肝付警察署</v>
          </cell>
          <cell r="K163" t="str">
            <v>肝属郡肝付町新富４９３４－１</v>
          </cell>
          <cell r="L163" t="str">
            <v>九州電力（株）</v>
          </cell>
          <cell r="M163" t="str">
            <v>業務用季時別電力Ａ</v>
          </cell>
          <cell r="N163">
            <v>22</v>
          </cell>
          <cell r="O163">
            <v>72982</v>
          </cell>
          <cell r="P163" t="str">
            <v>893-1207</v>
          </cell>
          <cell r="Q163" t="str">
            <v>肝属郡肝付町</v>
          </cell>
          <cell r="R163" t="str">
            <v>新富マキノハラ４９３４－１</v>
          </cell>
          <cell r="S163" t="str">
            <v>肝付警察署資金前渡職員</v>
          </cell>
          <cell r="T163" t="str">
            <v>肝付警察署</v>
          </cell>
          <cell r="U163" t="str">
            <v>内門</v>
          </cell>
          <cell r="V163" t="str">
            <v>0994－65－0110(内線230)</v>
          </cell>
          <cell r="W163" t="str">
            <v>松﨑　峯雄</v>
          </cell>
          <cell r="X163" t="str">
            <v>0994－44－8648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2472</v>
          </cell>
          <cell r="AP163">
            <v>2376</v>
          </cell>
          <cell r="AQ163">
            <v>0</v>
          </cell>
          <cell r="AR163">
            <v>0</v>
          </cell>
          <cell r="AS163">
            <v>2286</v>
          </cell>
          <cell r="AT163">
            <v>2718</v>
          </cell>
          <cell r="AU163">
            <v>0</v>
          </cell>
          <cell r="AV163">
            <v>0</v>
          </cell>
          <cell r="AW163">
            <v>3546</v>
          </cell>
          <cell r="AX163">
            <v>2484</v>
          </cell>
          <cell r="AY163">
            <v>1092</v>
          </cell>
          <cell r="AZ163">
            <v>3432</v>
          </cell>
          <cell r="BA163">
            <v>0</v>
          </cell>
          <cell r="BB163">
            <v>3192</v>
          </cell>
          <cell r="BC163">
            <v>1206</v>
          </cell>
          <cell r="BD163">
            <v>3738</v>
          </cell>
          <cell r="BE163">
            <v>0</v>
          </cell>
          <cell r="BF163">
            <v>3162</v>
          </cell>
          <cell r="BG163">
            <v>912</v>
          </cell>
          <cell r="BH163">
            <v>2796</v>
          </cell>
          <cell r="BI163">
            <v>0</v>
          </cell>
          <cell r="BJ163">
            <v>2646</v>
          </cell>
          <cell r="BK163">
            <v>0</v>
          </cell>
          <cell r="BL163">
            <v>0</v>
          </cell>
          <cell r="BM163">
            <v>2628</v>
          </cell>
          <cell r="BN163">
            <v>2562</v>
          </cell>
          <cell r="BO163">
            <v>0</v>
          </cell>
          <cell r="BP163">
            <v>0</v>
          </cell>
          <cell r="BQ163">
            <v>2454</v>
          </cell>
          <cell r="BR163">
            <v>2406</v>
          </cell>
          <cell r="BS163">
            <v>0</v>
          </cell>
          <cell r="BT163">
            <v>0</v>
          </cell>
          <cell r="BU163">
            <v>3246</v>
          </cell>
          <cell r="BV163">
            <v>3276</v>
          </cell>
          <cell r="BW163">
            <v>0</v>
          </cell>
          <cell r="BX163">
            <v>0</v>
          </cell>
          <cell r="BY163">
            <v>3438</v>
          </cell>
          <cell r="BZ163">
            <v>3846</v>
          </cell>
          <cell r="CA163">
            <v>0</v>
          </cell>
          <cell r="CB163">
            <v>0</v>
          </cell>
          <cell r="CC163">
            <v>2850</v>
          </cell>
          <cell r="CD163">
            <v>3097</v>
          </cell>
          <cell r="CE163">
            <v>0</v>
          </cell>
          <cell r="CF163">
            <v>0</v>
          </cell>
          <cell r="CG163">
            <v>2535</v>
          </cell>
          <cell r="CH163">
            <v>2586</v>
          </cell>
          <cell r="CI163">
            <v>3210</v>
          </cell>
          <cell r="CJ163">
            <v>9966</v>
          </cell>
          <cell r="CK163">
            <v>25455</v>
          </cell>
          <cell r="CL163">
            <v>34351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72982</v>
          </cell>
          <cell r="EN163" t="e">
            <v>#VALUE!</v>
          </cell>
          <cell r="EO163">
            <v>0</v>
          </cell>
          <cell r="EP163" t="str">
            <v>肝付警察署</v>
          </cell>
          <cell r="EQ163" t="str">
            <v>22</v>
          </cell>
          <cell r="ER163">
            <v>0.37869447903694481</v>
          </cell>
          <cell r="ES163">
            <v>22</v>
          </cell>
          <cell r="ET163">
            <v>72982</v>
          </cell>
          <cell r="EU163" t="str">
            <v>業務用季時別電力A</v>
          </cell>
          <cell r="EV163">
            <v>2142.7800000000002</v>
          </cell>
          <cell r="EW163">
            <v>0</v>
          </cell>
          <cell r="EX163">
            <v>0</v>
          </cell>
          <cell r="EY163">
            <v>17.260000000000002</v>
          </cell>
          <cell r="EZ163">
            <v>14.79</v>
          </cell>
          <cell r="FA163">
            <v>13.84</v>
          </cell>
          <cell r="FB163">
            <v>9.59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3210</v>
          </cell>
          <cell r="FJ163">
            <v>9966</v>
          </cell>
          <cell r="FK163">
            <v>25455</v>
          </cell>
          <cell r="FL163">
            <v>34351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1365364</v>
          </cell>
          <cell r="FR163">
            <v>2099.92</v>
          </cell>
          <cell r="FS163">
            <v>0</v>
          </cell>
          <cell r="FT163">
            <v>0</v>
          </cell>
          <cell r="FU163">
            <v>16.91</v>
          </cell>
          <cell r="FV163">
            <v>14.49</v>
          </cell>
          <cell r="FW163">
            <v>13.56</v>
          </cell>
          <cell r="FX163">
            <v>9.39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1337636</v>
          </cell>
          <cell r="GD163">
            <v>27728</v>
          </cell>
          <cell r="GE163">
            <v>2.0308137610190347E-2</v>
          </cell>
          <cell r="GG163">
            <v>2.0308137610190347E-2</v>
          </cell>
          <cell r="GH163" t="str">
            <v>6600V</v>
          </cell>
          <cell r="GI163" t="str">
            <v>一回線受電方式</v>
          </cell>
          <cell r="GJ163" t="str">
            <v>九州電力（株）</v>
          </cell>
          <cell r="GK163" t="str">
            <v>あり</v>
          </cell>
          <cell r="GL163" t="str">
            <v>自動検針</v>
          </cell>
          <cell r="GM163" t="str">
            <v>保安防災施設</v>
          </cell>
          <cell r="GN163">
            <v>25</v>
          </cell>
          <cell r="GO16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4">
          <cell r="A164">
            <v>162</v>
          </cell>
          <cell r="B164">
            <v>23</v>
          </cell>
          <cell r="C164">
            <v>12</v>
          </cell>
          <cell r="F164" t="str">
            <v>警察本部②</v>
          </cell>
          <cell r="G164" t="str">
            <v>警察本部</v>
          </cell>
          <cell r="H164" t="str">
            <v>300000007911</v>
          </cell>
          <cell r="I164" t="str">
            <v>09-1100-0005-0781-0000-0000</v>
          </cell>
          <cell r="J164" t="str">
            <v>交通機動隊</v>
          </cell>
          <cell r="K164" t="str">
            <v>鹿児島市東開町１番地4</v>
          </cell>
          <cell r="L164" t="str">
            <v>九州電力（株）</v>
          </cell>
          <cell r="M164" t="str">
            <v>業務用季時別電力Ａ</v>
          </cell>
          <cell r="N164">
            <v>31</v>
          </cell>
          <cell r="O164">
            <v>69766</v>
          </cell>
          <cell r="P164" t="str">
            <v>891-0115</v>
          </cell>
          <cell r="Q164" t="str">
            <v>鹿児島市</v>
          </cell>
          <cell r="R164" t="str">
            <v>東開町１番地</v>
          </cell>
          <cell r="S164" t="str">
            <v>交通機動隊　資金前渡職員</v>
          </cell>
          <cell r="T164" t="str">
            <v>鹿児島県警　交通機動隊</v>
          </cell>
          <cell r="U164" t="str">
            <v>西山</v>
          </cell>
          <cell r="V164" t="str">
            <v>099-206-0110（内線713-603）</v>
          </cell>
          <cell r="W164" t="str">
            <v>蕪木（かぶき）</v>
          </cell>
          <cell r="X164" t="str">
            <v>090-1362-0847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2314</v>
          </cell>
          <cell r="AP164">
            <v>1950</v>
          </cell>
          <cell r="AQ164">
            <v>0</v>
          </cell>
          <cell r="AR164">
            <v>0</v>
          </cell>
          <cell r="AS164">
            <v>2183</v>
          </cell>
          <cell r="AT164">
            <v>2298</v>
          </cell>
          <cell r="AU164">
            <v>0</v>
          </cell>
          <cell r="AV164">
            <v>0</v>
          </cell>
          <cell r="AW164">
            <v>3195</v>
          </cell>
          <cell r="AX164">
            <v>2178</v>
          </cell>
          <cell r="AY164">
            <v>1436</v>
          </cell>
          <cell r="AZ164">
            <v>4117</v>
          </cell>
          <cell r="BA164">
            <v>0</v>
          </cell>
          <cell r="BB164">
            <v>3386</v>
          </cell>
          <cell r="BC164">
            <v>1583</v>
          </cell>
          <cell r="BD164">
            <v>4330</v>
          </cell>
          <cell r="BE164">
            <v>0</v>
          </cell>
          <cell r="BF164">
            <v>3466</v>
          </cell>
          <cell r="BG164">
            <v>1264</v>
          </cell>
          <cell r="BH164">
            <v>3538</v>
          </cell>
          <cell r="BI164">
            <v>0</v>
          </cell>
          <cell r="BJ164">
            <v>2978</v>
          </cell>
          <cell r="BK164">
            <v>0</v>
          </cell>
          <cell r="BL164">
            <v>0</v>
          </cell>
          <cell r="BM164">
            <v>2985</v>
          </cell>
          <cell r="BN164">
            <v>2200</v>
          </cell>
          <cell r="BO164">
            <v>0</v>
          </cell>
          <cell r="BP164">
            <v>0</v>
          </cell>
          <cell r="BQ164">
            <v>2405</v>
          </cell>
          <cell r="BR164">
            <v>1844</v>
          </cell>
          <cell r="BS164">
            <v>0</v>
          </cell>
          <cell r="BT164">
            <v>0</v>
          </cell>
          <cell r="BU164">
            <v>3085</v>
          </cell>
          <cell r="BV164">
            <v>2480</v>
          </cell>
          <cell r="BW164">
            <v>0</v>
          </cell>
          <cell r="BX164">
            <v>0</v>
          </cell>
          <cell r="BY164">
            <v>3025</v>
          </cell>
          <cell r="BZ164">
            <v>2821</v>
          </cell>
          <cell r="CA164">
            <v>0</v>
          </cell>
          <cell r="CB164">
            <v>0</v>
          </cell>
          <cell r="CC164">
            <v>2499</v>
          </cell>
          <cell r="CD164">
            <v>2134</v>
          </cell>
          <cell r="CE164">
            <v>0</v>
          </cell>
          <cell r="CF164">
            <v>0</v>
          </cell>
          <cell r="CG164">
            <v>2300</v>
          </cell>
          <cell r="CH164">
            <v>1772</v>
          </cell>
          <cell r="CI164">
            <v>4283</v>
          </cell>
          <cell r="CJ164">
            <v>11985</v>
          </cell>
          <cell r="CK164">
            <v>23991</v>
          </cell>
          <cell r="CL164">
            <v>29507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69766</v>
          </cell>
          <cell r="EN164" t="e">
            <v>#VALUE!</v>
          </cell>
          <cell r="EO164" t="str">
            <v>特になし</v>
          </cell>
          <cell r="EP164" t="str">
            <v>交通機動隊</v>
          </cell>
          <cell r="EQ164" t="str">
            <v>31</v>
          </cell>
          <cell r="ER164">
            <v>0.25690823390779199</v>
          </cell>
          <cell r="ES164">
            <v>31</v>
          </cell>
          <cell r="ET164">
            <v>69766</v>
          </cell>
          <cell r="EU164" t="str">
            <v>業務用季時別電力A</v>
          </cell>
          <cell r="EV164">
            <v>2142.7800000000002</v>
          </cell>
          <cell r="EW164">
            <v>0</v>
          </cell>
          <cell r="EX164">
            <v>0</v>
          </cell>
          <cell r="EY164">
            <v>17.260000000000002</v>
          </cell>
          <cell r="EZ164">
            <v>14.79</v>
          </cell>
          <cell r="FA164">
            <v>13.84</v>
          </cell>
          <cell r="FB164">
            <v>9.59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4283</v>
          </cell>
          <cell r="FJ164">
            <v>11985</v>
          </cell>
          <cell r="FK164">
            <v>23991</v>
          </cell>
          <cell r="FL164">
            <v>29507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1543737</v>
          </cell>
          <cell r="FR164">
            <v>1379.3799999999999</v>
          </cell>
          <cell r="FS164">
            <v>0</v>
          </cell>
          <cell r="FT164">
            <v>0</v>
          </cell>
          <cell r="FU164">
            <v>15.59</v>
          </cell>
          <cell r="FV164">
            <v>13.25</v>
          </cell>
          <cell r="FW164">
            <v>12.33</v>
          </cell>
          <cell r="FX164">
            <v>8.25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1200974</v>
          </cell>
          <cell r="GD164">
            <v>342763</v>
          </cell>
          <cell r="GE164">
            <v>0.22203458231551099</v>
          </cell>
          <cell r="GG164">
            <v>0.22203458231551099</v>
          </cell>
          <cell r="GH164" t="str">
            <v>6600V</v>
          </cell>
          <cell r="GI164" t="str">
            <v>一回線受電方式</v>
          </cell>
          <cell r="GJ164" t="str">
            <v>九州電力（株）</v>
          </cell>
          <cell r="GK164" t="str">
            <v>あり</v>
          </cell>
          <cell r="GL164" t="str">
            <v>自動検針</v>
          </cell>
          <cell r="GM164" t="str">
            <v>保安防災施設</v>
          </cell>
          <cell r="GN164">
            <v>33</v>
          </cell>
          <cell r="GO16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5">
          <cell r="A165">
            <v>163</v>
          </cell>
          <cell r="B165">
            <v>25</v>
          </cell>
          <cell r="C165">
            <v>12</v>
          </cell>
          <cell r="F165" t="str">
            <v>警察本部②</v>
          </cell>
          <cell r="G165" t="str">
            <v>警察本部</v>
          </cell>
          <cell r="H165" t="str">
            <v>300000006637</v>
          </cell>
          <cell r="I165" t="str">
            <v>09-1100-0007-6091-0000-0000</v>
          </cell>
          <cell r="J165" t="str">
            <v>鹿児島県警察航空隊</v>
          </cell>
          <cell r="K165" t="str">
            <v>霧島市溝辺町麓２７７－１</v>
          </cell>
          <cell r="L165" t="str">
            <v>九州電力（株）</v>
          </cell>
          <cell r="M165" t="str">
            <v>業務用季時別電力Ａ－Ⅰ</v>
          </cell>
          <cell r="N165">
            <v>20</v>
          </cell>
          <cell r="O165">
            <v>39482</v>
          </cell>
          <cell r="P165" t="str">
            <v>890-0064</v>
          </cell>
          <cell r="Q165" t="str">
            <v>鹿児島市</v>
          </cell>
          <cell r="R165" t="str">
            <v>鴨池新町10番１号</v>
          </cell>
          <cell r="S165" t="str">
            <v>鹿児島県警察本部警務部会計課</v>
          </cell>
          <cell r="T165" t="str">
            <v>県警航空隊　格納庫</v>
          </cell>
          <cell r="U165" t="str">
            <v>鹿島</v>
          </cell>
          <cell r="V165" t="str">
            <v>099-206-0110（内線2232）</v>
          </cell>
          <cell r="W165" t="str">
            <v>前永　隆男</v>
          </cell>
          <cell r="X165" t="str">
            <v>0995-26-5326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1352</v>
          </cell>
          <cell r="AP165">
            <v>1047</v>
          </cell>
          <cell r="AQ165">
            <v>0</v>
          </cell>
          <cell r="AR165">
            <v>0</v>
          </cell>
          <cell r="AS165">
            <v>1500</v>
          </cell>
          <cell r="AT165">
            <v>1204</v>
          </cell>
          <cell r="AU165">
            <v>0</v>
          </cell>
          <cell r="AV165">
            <v>0</v>
          </cell>
          <cell r="AW165">
            <v>2008</v>
          </cell>
          <cell r="AX165">
            <v>1198</v>
          </cell>
          <cell r="AY165">
            <v>602</v>
          </cell>
          <cell r="AZ165">
            <v>1784</v>
          </cell>
          <cell r="BA165">
            <v>0</v>
          </cell>
          <cell r="BB165">
            <v>1420</v>
          </cell>
          <cell r="BC165">
            <v>527</v>
          </cell>
          <cell r="BD165">
            <v>1755</v>
          </cell>
          <cell r="BE165">
            <v>0</v>
          </cell>
          <cell r="BF165">
            <v>1560</v>
          </cell>
          <cell r="BG165">
            <v>434</v>
          </cell>
          <cell r="BH165">
            <v>1484</v>
          </cell>
          <cell r="BI165">
            <v>0</v>
          </cell>
          <cell r="BJ165">
            <v>1218</v>
          </cell>
          <cell r="BK165">
            <v>0</v>
          </cell>
          <cell r="BL165">
            <v>0</v>
          </cell>
          <cell r="BM165">
            <v>1655</v>
          </cell>
          <cell r="BN165">
            <v>1206</v>
          </cell>
          <cell r="BO165">
            <v>0</v>
          </cell>
          <cell r="BP165">
            <v>0</v>
          </cell>
          <cell r="BQ165">
            <v>1419</v>
          </cell>
          <cell r="BR165">
            <v>1165</v>
          </cell>
          <cell r="BS165">
            <v>0</v>
          </cell>
          <cell r="BT165">
            <v>0</v>
          </cell>
          <cell r="BU165">
            <v>2177</v>
          </cell>
          <cell r="BV165">
            <v>2030</v>
          </cell>
          <cell r="BW165">
            <v>0</v>
          </cell>
          <cell r="BX165">
            <v>0</v>
          </cell>
          <cell r="BY165">
            <v>2210</v>
          </cell>
          <cell r="BZ165">
            <v>2297</v>
          </cell>
          <cell r="CA165">
            <v>0</v>
          </cell>
          <cell r="CB165">
            <v>0</v>
          </cell>
          <cell r="CC165">
            <v>1727</v>
          </cell>
          <cell r="CD165">
            <v>1665</v>
          </cell>
          <cell r="CE165">
            <v>0</v>
          </cell>
          <cell r="CF165">
            <v>0</v>
          </cell>
          <cell r="CG165">
            <v>1556</v>
          </cell>
          <cell r="CH165">
            <v>1282</v>
          </cell>
          <cell r="CI165">
            <v>1563</v>
          </cell>
          <cell r="CJ165">
            <v>5023</v>
          </cell>
          <cell r="CK165">
            <v>15604</v>
          </cell>
          <cell r="CL165">
            <v>17292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39482</v>
          </cell>
          <cell r="EN165" t="e">
            <v>#VALUE!</v>
          </cell>
          <cell r="EO165">
            <v>0</v>
          </cell>
          <cell r="EP165" t="str">
            <v>航空隊</v>
          </cell>
          <cell r="EQ165" t="str">
            <v>20</v>
          </cell>
          <cell r="ER165">
            <v>0.22535388127853881</v>
          </cell>
          <cell r="ES165">
            <v>20</v>
          </cell>
          <cell r="ET165">
            <v>39482</v>
          </cell>
          <cell r="EU165" t="str">
            <v>業務用季時別電力A</v>
          </cell>
          <cell r="EV165">
            <v>2142.7800000000002</v>
          </cell>
          <cell r="EW165">
            <v>0</v>
          </cell>
          <cell r="EX165">
            <v>0</v>
          </cell>
          <cell r="EY165">
            <v>17.260000000000002</v>
          </cell>
          <cell r="EZ165">
            <v>14.79</v>
          </cell>
          <cell r="FA165">
            <v>13.84</v>
          </cell>
          <cell r="FB165">
            <v>9.59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1563</v>
          </cell>
          <cell r="FJ165">
            <v>5023</v>
          </cell>
          <cell r="FK165">
            <v>15604</v>
          </cell>
          <cell r="FL165">
            <v>17292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920184</v>
          </cell>
          <cell r="FR165">
            <v>1379.3799999999999</v>
          </cell>
          <cell r="FS165">
            <v>0</v>
          </cell>
          <cell r="FT165">
            <v>0</v>
          </cell>
          <cell r="FU165">
            <v>15.59</v>
          </cell>
          <cell r="FV165">
            <v>13.25</v>
          </cell>
          <cell r="FW165">
            <v>12.33</v>
          </cell>
          <cell r="FX165">
            <v>8.25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707371</v>
          </cell>
          <cell r="GD165">
            <v>212813</v>
          </cell>
          <cell r="GE165">
            <v>0.23127222381610635</v>
          </cell>
          <cell r="GG165">
            <v>0.23127222381610635</v>
          </cell>
          <cell r="GH165" t="str">
            <v>6600V</v>
          </cell>
          <cell r="GI165" t="str">
            <v>一回線受電方式</v>
          </cell>
          <cell r="GJ165" t="str">
            <v>九州電力（株）</v>
          </cell>
          <cell r="GK165" t="str">
            <v>あり</v>
          </cell>
          <cell r="GL165" t="str">
            <v>自動検針</v>
          </cell>
          <cell r="GM165" t="str">
            <v>保安防災施設</v>
          </cell>
          <cell r="GN165">
            <v>24</v>
          </cell>
          <cell r="GO16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6">
          <cell r="A166">
            <v>164</v>
          </cell>
          <cell r="B166">
            <v>26</v>
          </cell>
          <cell r="C166">
            <v>12</v>
          </cell>
          <cell r="D166" t="str">
            <v>新</v>
          </cell>
          <cell r="F166" t="str">
            <v>警察本部②</v>
          </cell>
          <cell r="G166" t="str">
            <v>警察本部</v>
          </cell>
          <cell r="H166" t="str">
            <v>300000149542</v>
          </cell>
          <cell r="I166" t="str">
            <v>09-1100-0120-3041-0000-0000</v>
          </cell>
          <cell r="J166" t="str">
            <v>鹿児島西警察署</v>
          </cell>
          <cell r="K166" t="str">
            <v>鹿児島市城西３丁目8-10</v>
          </cell>
          <cell r="L166" t="str">
            <v>九州電力(株)</v>
          </cell>
          <cell r="M166" t="str">
            <v>業務用季時別電力Ａ</v>
          </cell>
          <cell r="N166">
            <v>106</v>
          </cell>
          <cell r="O166">
            <v>363860</v>
          </cell>
          <cell r="P166" t="str">
            <v>890-0041</v>
          </cell>
          <cell r="Q166" t="str">
            <v>鹿児島市</v>
          </cell>
          <cell r="R166" t="str">
            <v>城西３丁目8-10</v>
          </cell>
          <cell r="S166" t="str">
            <v>鹿児島西警察署　資金前渡職員</v>
          </cell>
          <cell r="T166" t="str">
            <v>鹿児島西警察署</v>
          </cell>
          <cell r="U166" t="str">
            <v>牛濵</v>
          </cell>
          <cell r="V166" t="str">
            <v>099-285-0110（内線233）</v>
          </cell>
          <cell r="W166" t="str">
            <v>折田</v>
          </cell>
          <cell r="X166" t="str">
            <v>099-229-4139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12954</v>
          </cell>
          <cell r="AP166">
            <v>11831</v>
          </cell>
          <cell r="AQ166">
            <v>0</v>
          </cell>
          <cell r="AR166">
            <v>0</v>
          </cell>
          <cell r="AS166">
            <v>12306</v>
          </cell>
          <cell r="AT166">
            <v>13112</v>
          </cell>
          <cell r="AU166">
            <v>0</v>
          </cell>
          <cell r="AV166">
            <v>0</v>
          </cell>
          <cell r="AW166">
            <v>18669</v>
          </cell>
          <cell r="AX166">
            <v>12757</v>
          </cell>
          <cell r="AY166">
            <v>4996</v>
          </cell>
          <cell r="AZ166">
            <v>16162</v>
          </cell>
          <cell r="BA166">
            <v>0</v>
          </cell>
          <cell r="BB166">
            <v>15387</v>
          </cell>
          <cell r="BC166">
            <v>5864</v>
          </cell>
          <cell r="BD166">
            <v>18218</v>
          </cell>
          <cell r="BE166">
            <v>0</v>
          </cell>
          <cell r="BF166">
            <v>15961</v>
          </cell>
          <cell r="BG166">
            <v>4876</v>
          </cell>
          <cell r="BH166">
            <v>15103</v>
          </cell>
          <cell r="BI166">
            <v>0</v>
          </cell>
          <cell r="BJ166">
            <v>14529</v>
          </cell>
          <cell r="BK166">
            <v>0</v>
          </cell>
          <cell r="BL166">
            <v>0</v>
          </cell>
          <cell r="BM166">
            <v>14099</v>
          </cell>
          <cell r="BN166">
            <v>11965</v>
          </cell>
          <cell r="BO166">
            <v>0</v>
          </cell>
          <cell r="BP166">
            <v>0</v>
          </cell>
          <cell r="BQ166">
            <v>12260</v>
          </cell>
          <cell r="BR166">
            <v>11166</v>
          </cell>
          <cell r="BS166">
            <v>0</v>
          </cell>
          <cell r="BT166">
            <v>0</v>
          </cell>
          <cell r="BU166">
            <v>16135</v>
          </cell>
          <cell r="BV166">
            <v>16247</v>
          </cell>
          <cell r="BW166">
            <v>0</v>
          </cell>
          <cell r="BX166">
            <v>0</v>
          </cell>
          <cell r="BY166">
            <v>17659</v>
          </cell>
          <cell r="BZ166">
            <v>20310</v>
          </cell>
          <cell r="CA166">
            <v>0</v>
          </cell>
          <cell r="CB166">
            <v>0</v>
          </cell>
          <cell r="CC166">
            <v>13124</v>
          </cell>
          <cell r="CD166">
            <v>14198</v>
          </cell>
          <cell r="CE166">
            <v>0</v>
          </cell>
          <cell r="CF166">
            <v>0</v>
          </cell>
          <cell r="CG166">
            <v>12529</v>
          </cell>
          <cell r="CH166">
            <v>11443</v>
          </cell>
          <cell r="CI166">
            <v>15736</v>
          </cell>
          <cell r="CJ166">
            <v>49483</v>
          </cell>
          <cell r="CK166">
            <v>129735</v>
          </cell>
          <cell r="CL166">
            <v>168906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363860</v>
          </cell>
          <cell r="EN166" t="e">
            <v>#VALUE!</v>
          </cell>
          <cell r="EO166">
            <v>1</v>
          </cell>
          <cell r="EP166" t="str">
            <v>航空隊</v>
          </cell>
          <cell r="EQ166" t="str">
            <v>106</v>
          </cell>
          <cell r="ER166">
            <v>0.39185405358835185</v>
          </cell>
          <cell r="ES166">
            <v>106</v>
          </cell>
          <cell r="ET166">
            <v>363860</v>
          </cell>
          <cell r="EU166" t="str">
            <v>業務用季時別電力A</v>
          </cell>
          <cell r="EV166">
            <v>2142.7800000000002</v>
          </cell>
          <cell r="EW166">
            <v>0</v>
          </cell>
          <cell r="EX166">
            <v>0</v>
          </cell>
          <cell r="EY166">
            <v>17.260000000000002</v>
          </cell>
          <cell r="EZ166">
            <v>14.79</v>
          </cell>
          <cell r="FA166">
            <v>13.84</v>
          </cell>
          <cell r="FB166">
            <v>9.59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15736</v>
          </cell>
          <cell r="FJ166">
            <v>49483</v>
          </cell>
          <cell r="FK166">
            <v>129735</v>
          </cell>
          <cell r="FL166">
            <v>168906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6735571</v>
          </cell>
          <cell r="FR166">
            <v>2099.92</v>
          </cell>
          <cell r="FS166">
            <v>0</v>
          </cell>
          <cell r="FT166">
            <v>0</v>
          </cell>
          <cell r="FU166">
            <v>16.91</v>
          </cell>
          <cell r="FV166">
            <v>14.49</v>
          </cell>
          <cell r="FW166">
            <v>13.56</v>
          </cell>
          <cell r="FX166">
            <v>9.39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6598771</v>
          </cell>
          <cell r="GD166">
            <v>136800</v>
          </cell>
          <cell r="GE166">
            <v>2.0310082099943672E-2</v>
          </cell>
          <cell r="GG166">
            <v>2.0310082099943672E-2</v>
          </cell>
          <cell r="GH166" t="str">
            <v>6601V</v>
          </cell>
          <cell r="GI166" t="str">
            <v>一回線受電方式</v>
          </cell>
          <cell r="GJ166" t="str">
            <v>九州電力（株）</v>
          </cell>
          <cell r="GK166" t="str">
            <v>あり</v>
          </cell>
          <cell r="GL166" t="str">
            <v>自動検針</v>
          </cell>
          <cell r="GM166" t="str">
            <v>保安防災施設</v>
          </cell>
          <cell r="GN166">
            <v>136</v>
          </cell>
          <cell r="GO16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7">
          <cell r="A167">
            <v>165</v>
          </cell>
          <cell r="B167">
            <v>21</v>
          </cell>
          <cell r="C167">
            <v>12</v>
          </cell>
          <cell r="F167" t="str">
            <v>警察本部②</v>
          </cell>
          <cell r="G167" t="str">
            <v>警察本部</v>
          </cell>
          <cell r="H167" t="str">
            <v>300000059310</v>
          </cell>
          <cell r="I167" t="str">
            <v>09-1100-0059-5751-0000-0000</v>
          </cell>
          <cell r="J167" t="str">
            <v>枕崎警察署</v>
          </cell>
          <cell r="K167" t="str">
            <v>枕崎市中央町189番地</v>
          </cell>
          <cell r="L167" t="str">
            <v>九州電力（株）</v>
          </cell>
          <cell r="M167" t="str">
            <v>業務用季時別電力Ａ</v>
          </cell>
          <cell r="N167">
            <v>28</v>
          </cell>
          <cell r="O167">
            <v>60104</v>
          </cell>
          <cell r="P167" t="str">
            <v>898-0051</v>
          </cell>
          <cell r="Q167" t="str">
            <v>枕崎市</v>
          </cell>
          <cell r="R167" t="str">
            <v>中央町189</v>
          </cell>
          <cell r="S167" t="str">
            <v>枕崎警察署　資金前渡職員</v>
          </cell>
          <cell r="T167" t="str">
            <v>枕崎警察署</v>
          </cell>
          <cell r="U167" t="str">
            <v>行山　博明</v>
          </cell>
          <cell r="V167" t="str">
            <v>0993-72-0110</v>
          </cell>
          <cell r="W167" t="str">
            <v>白澤　孝男</v>
          </cell>
          <cell r="X167" t="str">
            <v>090－7872－4620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2053</v>
          </cell>
          <cell r="AP167">
            <v>2046</v>
          </cell>
          <cell r="AQ167">
            <v>0</v>
          </cell>
          <cell r="AR167">
            <v>0</v>
          </cell>
          <cell r="AS167">
            <v>1918</v>
          </cell>
          <cell r="AT167">
            <v>2335</v>
          </cell>
          <cell r="AU167">
            <v>0</v>
          </cell>
          <cell r="AV167">
            <v>0</v>
          </cell>
          <cell r="AW167">
            <v>2720</v>
          </cell>
          <cell r="AX167">
            <v>2063</v>
          </cell>
          <cell r="AY167">
            <v>1049</v>
          </cell>
          <cell r="AZ167">
            <v>3172</v>
          </cell>
          <cell r="BA167">
            <v>0</v>
          </cell>
          <cell r="BB167">
            <v>2964</v>
          </cell>
          <cell r="BC167">
            <v>1199</v>
          </cell>
          <cell r="BD167">
            <v>3727</v>
          </cell>
          <cell r="BE167">
            <v>0</v>
          </cell>
          <cell r="BF167">
            <v>3079</v>
          </cell>
          <cell r="BG167">
            <v>831</v>
          </cell>
          <cell r="BH167">
            <v>2628</v>
          </cell>
          <cell r="BI167">
            <v>0</v>
          </cell>
          <cell r="BJ167">
            <v>2626</v>
          </cell>
          <cell r="BK167">
            <v>0</v>
          </cell>
          <cell r="BL167">
            <v>0</v>
          </cell>
          <cell r="BM167">
            <v>2198</v>
          </cell>
          <cell r="BN167">
            <v>2067</v>
          </cell>
          <cell r="BO167">
            <v>0</v>
          </cell>
          <cell r="BP167">
            <v>0</v>
          </cell>
          <cell r="BQ167">
            <v>1995</v>
          </cell>
          <cell r="BR167">
            <v>1986</v>
          </cell>
          <cell r="BS167">
            <v>0</v>
          </cell>
          <cell r="BT167">
            <v>0</v>
          </cell>
          <cell r="BU167">
            <v>2174</v>
          </cell>
          <cell r="BV167">
            <v>2320</v>
          </cell>
          <cell r="BW167">
            <v>0</v>
          </cell>
          <cell r="BX167">
            <v>0</v>
          </cell>
          <cell r="BY167">
            <v>2173</v>
          </cell>
          <cell r="BZ167">
            <v>2563</v>
          </cell>
          <cell r="CA167">
            <v>0</v>
          </cell>
          <cell r="CB167">
            <v>0</v>
          </cell>
          <cell r="CC167">
            <v>1990</v>
          </cell>
          <cell r="CD167">
            <v>2130</v>
          </cell>
          <cell r="CE167">
            <v>0</v>
          </cell>
          <cell r="CF167">
            <v>0</v>
          </cell>
          <cell r="CG167">
            <v>2145</v>
          </cell>
          <cell r="CH167">
            <v>1953</v>
          </cell>
          <cell r="CI167">
            <v>3079</v>
          </cell>
          <cell r="CJ167">
            <v>9527</v>
          </cell>
          <cell r="CK167">
            <v>19366</v>
          </cell>
          <cell r="CL167">
            <v>28132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60104</v>
          </cell>
          <cell r="EN167" t="e">
            <v>#VALUE!</v>
          </cell>
          <cell r="EO167">
            <v>0</v>
          </cell>
          <cell r="EP167" t="str">
            <v>枕崎警察署</v>
          </cell>
          <cell r="EQ167" t="str">
            <v>28</v>
          </cell>
          <cell r="ER167">
            <v>0.24504240052185258</v>
          </cell>
          <cell r="ES167">
            <v>28</v>
          </cell>
          <cell r="ET167">
            <v>60104</v>
          </cell>
          <cell r="EU167" t="str">
            <v>業務用季時別電力A</v>
          </cell>
          <cell r="EV167">
            <v>2142.7800000000002</v>
          </cell>
          <cell r="EW167">
            <v>0</v>
          </cell>
          <cell r="EX167">
            <v>0</v>
          </cell>
          <cell r="EY167">
            <v>17.260000000000002</v>
          </cell>
          <cell r="EZ167">
            <v>14.79</v>
          </cell>
          <cell r="FA167">
            <v>13.84</v>
          </cell>
          <cell r="FB167">
            <v>9.59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3079</v>
          </cell>
          <cell r="FJ167">
            <v>9527</v>
          </cell>
          <cell r="FK167">
            <v>19366</v>
          </cell>
          <cell r="FL167">
            <v>28132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1343837</v>
          </cell>
          <cell r="FR167">
            <v>1379.3799999999999</v>
          </cell>
          <cell r="FS167">
            <v>0</v>
          </cell>
          <cell r="FT167">
            <v>0</v>
          </cell>
          <cell r="FU167">
            <v>15.59</v>
          </cell>
          <cell r="FV167">
            <v>13.25</v>
          </cell>
          <cell r="FW167">
            <v>12.33</v>
          </cell>
          <cell r="FX167">
            <v>8.25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1039057</v>
          </cell>
          <cell r="GD167">
            <v>304780</v>
          </cell>
          <cell r="GE167">
            <v>0.22679833938193394</v>
          </cell>
          <cell r="GG167">
            <v>0.22679833938193394</v>
          </cell>
          <cell r="GH167" t="str">
            <v>6600V</v>
          </cell>
          <cell r="GI167" t="str">
            <v>一回線受電方式</v>
          </cell>
          <cell r="GJ167" t="str">
            <v>九州電力（株）</v>
          </cell>
          <cell r="GK167" t="str">
            <v>あり</v>
          </cell>
          <cell r="GL167" t="str">
            <v>自動検針</v>
          </cell>
          <cell r="GM167" t="str">
            <v>保安防災施設</v>
          </cell>
          <cell r="GN167">
            <v>28</v>
          </cell>
          <cell r="GO16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8">
          <cell r="A168">
            <v>166</v>
          </cell>
          <cell r="B168">
            <v>4</v>
          </cell>
          <cell r="C168">
            <v>12</v>
          </cell>
          <cell r="F168" t="str">
            <v>警察本部①</v>
          </cell>
          <cell r="G168" t="str">
            <v>警察本部</v>
          </cell>
          <cell r="H168" t="str">
            <v>１９Ｂ０００３０５６４</v>
          </cell>
          <cell r="I168" t="str">
            <v>09-1100-0021-5561-0000-0000</v>
          </cell>
          <cell r="J168" t="str">
            <v>霧島警察署</v>
          </cell>
          <cell r="K168" t="str">
            <v>霧島市国分中央三丁目44番22号</v>
          </cell>
          <cell r="L168" t="str">
            <v>九州電力（株）</v>
          </cell>
          <cell r="M168" t="str">
            <v>業務用季時別電力A</v>
          </cell>
          <cell r="N168">
            <v>79</v>
          </cell>
          <cell r="O168">
            <v>241715</v>
          </cell>
          <cell r="P168" t="str">
            <v>８９９－４３３２</v>
          </cell>
          <cell r="Q168" t="str">
            <v>霧島市</v>
          </cell>
          <cell r="R168" t="str">
            <v>国分中央三丁目44番22号</v>
          </cell>
          <cell r="S168" t="str">
            <v>霧島警察署</v>
          </cell>
          <cell r="T168" t="str">
            <v>霧島警察署長</v>
          </cell>
          <cell r="U168" t="str">
            <v>中園</v>
          </cell>
          <cell r="V168" t="str">
            <v>0995-47-2110内線231</v>
          </cell>
          <cell r="W168" t="str">
            <v>花田　正一</v>
          </cell>
          <cell r="X168" t="str">
            <v>090-8765-9365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7619</v>
          </cell>
          <cell r="AP168">
            <v>7223</v>
          </cell>
          <cell r="AQ168">
            <v>0</v>
          </cell>
          <cell r="AR168">
            <v>0</v>
          </cell>
          <cell r="AS168">
            <v>7289</v>
          </cell>
          <cell r="AT168">
            <v>8195</v>
          </cell>
          <cell r="AU168">
            <v>0</v>
          </cell>
          <cell r="AV168">
            <v>0</v>
          </cell>
          <cell r="AW168">
            <v>11662</v>
          </cell>
          <cell r="AX168">
            <v>8381</v>
          </cell>
          <cell r="AY168">
            <v>4123</v>
          </cell>
          <cell r="AZ168">
            <v>12363</v>
          </cell>
          <cell r="BA168">
            <v>0</v>
          </cell>
          <cell r="BB168">
            <v>12040</v>
          </cell>
          <cell r="BC168">
            <v>4625</v>
          </cell>
          <cell r="BD168">
            <v>14057</v>
          </cell>
          <cell r="BE168">
            <v>0</v>
          </cell>
          <cell r="BF168">
            <v>13193</v>
          </cell>
          <cell r="BG168">
            <v>3839</v>
          </cell>
          <cell r="BH168">
            <v>11315</v>
          </cell>
          <cell r="BI168">
            <v>0</v>
          </cell>
          <cell r="BJ168">
            <v>11517</v>
          </cell>
          <cell r="BK168">
            <v>0</v>
          </cell>
          <cell r="BL168">
            <v>0</v>
          </cell>
          <cell r="BM168">
            <v>9467</v>
          </cell>
          <cell r="BN168">
            <v>8500</v>
          </cell>
          <cell r="BO168">
            <v>0</v>
          </cell>
          <cell r="BP168">
            <v>0</v>
          </cell>
          <cell r="BQ168">
            <v>7457</v>
          </cell>
          <cell r="BR168">
            <v>6852</v>
          </cell>
          <cell r="BS168">
            <v>0</v>
          </cell>
          <cell r="BT168">
            <v>0</v>
          </cell>
          <cell r="BU168">
            <v>9566</v>
          </cell>
          <cell r="BV168">
            <v>9357</v>
          </cell>
          <cell r="BW168">
            <v>0</v>
          </cell>
          <cell r="BX168">
            <v>0</v>
          </cell>
          <cell r="BY168">
            <v>9165</v>
          </cell>
          <cell r="BZ168">
            <v>10943</v>
          </cell>
          <cell r="CA168">
            <v>0</v>
          </cell>
          <cell r="CB168">
            <v>0</v>
          </cell>
          <cell r="CC168">
            <v>8438</v>
          </cell>
          <cell r="CD168">
            <v>8607</v>
          </cell>
          <cell r="CE168">
            <v>0</v>
          </cell>
          <cell r="CF168">
            <v>0</v>
          </cell>
          <cell r="CG168">
            <v>8263</v>
          </cell>
          <cell r="CH168">
            <v>7659</v>
          </cell>
          <cell r="CI168">
            <v>12587</v>
          </cell>
          <cell r="CJ168">
            <v>37735</v>
          </cell>
          <cell r="CK168">
            <v>78926</v>
          </cell>
          <cell r="CL168">
            <v>112467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241715</v>
          </cell>
          <cell r="EN168" t="e">
            <v>#VALUE!</v>
          </cell>
          <cell r="EO168">
            <v>0</v>
          </cell>
          <cell r="EP168" t="str">
            <v>霧島警察署</v>
          </cell>
          <cell r="EQ168" t="str">
            <v>79</v>
          </cell>
          <cell r="ER168">
            <v>0.34927894341367549</v>
          </cell>
          <cell r="ES168">
            <v>79</v>
          </cell>
          <cell r="ET168">
            <v>241715</v>
          </cell>
          <cell r="EU168" t="str">
            <v>業務用季時別電力A</v>
          </cell>
          <cell r="EV168">
            <v>2142.7800000000002</v>
          </cell>
          <cell r="EW168">
            <v>0</v>
          </cell>
          <cell r="EX168">
            <v>0</v>
          </cell>
          <cell r="EY168">
            <v>17.260000000000002</v>
          </cell>
          <cell r="EZ168">
            <v>14.79</v>
          </cell>
          <cell r="FA168">
            <v>13.84</v>
          </cell>
          <cell r="FB168">
            <v>9.59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12587</v>
          </cell>
          <cell r="FJ168">
            <v>37735</v>
          </cell>
          <cell r="FK168">
            <v>78926</v>
          </cell>
          <cell r="FL168">
            <v>112467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4672898</v>
          </cell>
          <cell r="FR168">
            <v>2035.64</v>
          </cell>
          <cell r="FS168">
            <v>0</v>
          </cell>
          <cell r="FT168">
            <v>0</v>
          </cell>
          <cell r="FU168">
            <v>16.39</v>
          </cell>
          <cell r="FV168">
            <v>14.05</v>
          </cell>
          <cell r="FW168">
            <v>13.14</v>
          </cell>
          <cell r="FX168">
            <v>9.11</v>
          </cell>
          <cell r="FY168">
            <v>0</v>
          </cell>
          <cell r="FZ168">
            <v>0</v>
          </cell>
          <cell r="GA168">
            <v>0</v>
          </cell>
          <cell r="GB168">
            <v>0</v>
          </cell>
          <cell r="GC168">
            <v>4438458</v>
          </cell>
          <cell r="GD168">
            <v>234440</v>
          </cell>
          <cell r="GE168">
            <v>5.0170151370733995E-2</v>
          </cell>
          <cell r="GG168">
            <v>5.0170151370733995E-2</v>
          </cell>
          <cell r="GH168" t="str">
            <v>6600V</v>
          </cell>
          <cell r="GI168" t="str">
            <v>一回線受電方式</v>
          </cell>
          <cell r="GJ168" t="str">
            <v>九州電力（株）</v>
          </cell>
          <cell r="GK168" t="str">
            <v>あり</v>
          </cell>
          <cell r="GL168" t="str">
            <v>自動検針</v>
          </cell>
          <cell r="GM168" t="str">
            <v>保安防災施設</v>
          </cell>
          <cell r="GN168">
            <v>79</v>
          </cell>
          <cell r="GO16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9">
          <cell r="A169">
            <v>167</v>
          </cell>
          <cell r="B169">
            <v>18</v>
          </cell>
          <cell r="C169">
            <v>12</v>
          </cell>
          <cell r="F169" t="str">
            <v>警察本部①</v>
          </cell>
          <cell r="G169" t="str">
            <v>警察本部</v>
          </cell>
          <cell r="H169" t="str">
            <v>300000051211</v>
          </cell>
          <cell r="I169" t="str">
            <v>09-1100-0049-2411-0000-0000</v>
          </cell>
          <cell r="J169" t="str">
            <v>阿久根警察署</v>
          </cell>
          <cell r="K169" t="str">
            <v>阿久根市赤瀬川３８５２－１</v>
          </cell>
          <cell r="L169" t="str">
            <v>九州電力（株）</v>
          </cell>
          <cell r="M169" t="str">
            <v>業務用季時別電力A</v>
          </cell>
          <cell r="N169">
            <v>31</v>
          </cell>
          <cell r="O169">
            <v>68552</v>
          </cell>
          <cell r="P169" t="str">
            <v>899-1611</v>
          </cell>
          <cell r="Q169" t="str">
            <v>阿久根市</v>
          </cell>
          <cell r="R169" t="str">
            <v>赤瀬川3852-1</v>
          </cell>
          <cell r="S169" t="str">
            <v>阿久根警察署長　重信哲也</v>
          </cell>
          <cell r="T169" t="str">
            <v>阿久根警察署</v>
          </cell>
          <cell r="U169" t="str">
            <v>金山</v>
          </cell>
          <cell r="V169" t="str">
            <v>0996-73-0110（内線230)</v>
          </cell>
          <cell r="W169" t="str">
            <v>松本　哲男</v>
          </cell>
          <cell r="X169" t="str">
            <v>0996-20-2890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2568</v>
          </cell>
          <cell r="AP169">
            <v>2106</v>
          </cell>
          <cell r="AQ169">
            <v>0</v>
          </cell>
          <cell r="AR169">
            <v>0</v>
          </cell>
          <cell r="AS169">
            <v>2336</v>
          </cell>
          <cell r="AT169">
            <v>2483</v>
          </cell>
          <cell r="AU169">
            <v>0</v>
          </cell>
          <cell r="AV169">
            <v>0</v>
          </cell>
          <cell r="AW169">
            <v>3270</v>
          </cell>
          <cell r="AX169">
            <v>2131</v>
          </cell>
          <cell r="AY169">
            <v>990</v>
          </cell>
          <cell r="AZ169">
            <v>3084</v>
          </cell>
          <cell r="BA169">
            <v>0</v>
          </cell>
          <cell r="BB169">
            <v>2794</v>
          </cell>
          <cell r="BC169">
            <v>1078</v>
          </cell>
          <cell r="BD169">
            <v>3345</v>
          </cell>
          <cell r="BE169">
            <v>0</v>
          </cell>
          <cell r="BF169">
            <v>2856</v>
          </cell>
          <cell r="BG169">
            <v>856</v>
          </cell>
          <cell r="BH169">
            <v>2760</v>
          </cell>
          <cell r="BI169">
            <v>0</v>
          </cell>
          <cell r="BJ169">
            <v>2597</v>
          </cell>
          <cell r="BK169">
            <v>0</v>
          </cell>
          <cell r="BL169">
            <v>0</v>
          </cell>
          <cell r="BM169">
            <v>2694</v>
          </cell>
          <cell r="BN169">
            <v>2210</v>
          </cell>
          <cell r="BO169">
            <v>0</v>
          </cell>
          <cell r="BP169">
            <v>0</v>
          </cell>
          <cell r="BQ169">
            <v>2555</v>
          </cell>
          <cell r="BR169">
            <v>2203</v>
          </cell>
          <cell r="BS169">
            <v>0</v>
          </cell>
          <cell r="BT169">
            <v>0</v>
          </cell>
          <cell r="BU169">
            <v>3369</v>
          </cell>
          <cell r="BV169">
            <v>2707</v>
          </cell>
          <cell r="BW169">
            <v>0</v>
          </cell>
          <cell r="BX169">
            <v>0</v>
          </cell>
          <cell r="BY169">
            <v>3756</v>
          </cell>
          <cell r="BZ169">
            <v>3792</v>
          </cell>
          <cell r="CA169">
            <v>0</v>
          </cell>
          <cell r="CB169">
            <v>0</v>
          </cell>
          <cell r="CC169">
            <v>2867</v>
          </cell>
          <cell r="CD169">
            <v>2251</v>
          </cell>
          <cell r="CE169">
            <v>0</v>
          </cell>
          <cell r="CF169">
            <v>0</v>
          </cell>
          <cell r="CG169">
            <v>2787</v>
          </cell>
          <cell r="CH169">
            <v>2107</v>
          </cell>
          <cell r="CI169">
            <v>2924</v>
          </cell>
          <cell r="CJ169">
            <v>9189</v>
          </cell>
          <cell r="CK169">
            <v>26202</v>
          </cell>
          <cell r="CL169">
            <v>30237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68552</v>
          </cell>
          <cell r="EN169" t="e">
            <v>#VALUE!</v>
          </cell>
          <cell r="EO169">
            <v>0</v>
          </cell>
          <cell r="EP169" t="str">
            <v>阿久根警察署</v>
          </cell>
          <cell r="EQ169" t="str">
            <v>31</v>
          </cell>
          <cell r="ER169">
            <v>0.25243776697599057</v>
          </cell>
          <cell r="ES169">
            <v>31</v>
          </cell>
          <cell r="ET169">
            <v>68552</v>
          </cell>
          <cell r="EU169" t="str">
            <v>業務用季時別電力A</v>
          </cell>
          <cell r="EV169">
            <v>2142.7800000000002</v>
          </cell>
          <cell r="EW169">
            <v>0</v>
          </cell>
          <cell r="EX169">
            <v>0</v>
          </cell>
          <cell r="EY169">
            <v>17.260000000000002</v>
          </cell>
          <cell r="EZ169">
            <v>14.79</v>
          </cell>
          <cell r="FA169">
            <v>13.84</v>
          </cell>
          <cell r="FB169">
            <v>9.59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2924</v>
          </cell>
          <cell r="FJ169">
            <v>9189</v>
          </cell>
          <cell r="FK169">
            <v>26202</v>
          </cell>
          <cell r="FL169">
            <v>30237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1516529</v>
          </cell>
          <cell r="FR169">
            <v>1379.3799999999999</v>
          </cell>
          <cell r="FS169">
            <v>0</v>
          </cell>
          <cell r="FT169">
            <v>0</v>
          </cell>
          <cell r="FU169">
            <v>15.59</v>
          </cell>
          <cell r="FV169">
            <v>13.25</v>
          </cell>
          <cell r="FW169">
            <v>12.33</v>
          </cell>
          <cell r="FX169">
            <v>8.25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1176025</v>
          </cell>
          <cell r="GD169">
            <v>340504</v>
          </cell>
          <cell r="GE169">
            <v>0.22452851214846536</v>
          </cell>
          <cell r="GG169">
            <v>0.22452851214846536</v>
          </cell>
          <cell r="GH169" t="str">
            <v>6600V</v>
          </cell>
          <cell r="GI169" t="str">
            <v>一回線受電方式</v>
          </cell>
          <cell r="GJ169" t="str">
            <v>九州電力（株）</v>
          </cell>
          <cell r="GK169" t="str">
            <v>あり</v>
          </cell>
          <cell r="GL169" t="str">
            <v>自動検針</v>
          </cell>
          <cell r="GM169" t="str">
            <v>保安防災施設</v>
          </cell>
          <cell r="GN169">
            <v>34</v>
          </cell>
          <cell r="GO16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</sheetData>
      <sheetData sheetId="1"/>
      <sheetData sheetId="2">
        <row r="1">
          <cell r="AN1">
            <v>2</v>
          </cell>
        </row>
      </sheetData>
      <sheetData sheetId="3"/>
      <sheetData sheetId="4"/>
      <sheetData sheetId="5"/>
      <sheetData sheetId="6"/>
      <sheetData sheetId="7">
        <row r="1">
          <cell r="AN1">
            <v>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EDC86-CE8A-47D0-A9D4-70E4A55C16BB}">
  <sheetPr codeName="Sheet62">
    <tabColor rgb="FFFFFF00"/>
    <pageSetUpPr fitToPage="1"/>
  </sheetPr>
  <dimension ref="A1:L68"/>
  <sheetViews>
    <sheetView tabSelected="1" view="pageBreakPreview" zoomScaleNormal="10" zoomScaleSheetLayoutView="100" workbookViewId="0">
      <selection activeCell="F47" sqref="F47"/>
    </sheetView>
  </sheetViews>
  <sheetFormatPr defaultRowHeight="10.5" customHeight="1" x14ac:dyDescent="0.2"/>
  <cols>
    <col min="1" max="1" width="14.26953125" style="11" customWidth="1"/>
    <col min="2" max="2" width="6.6328125" style="1" customWidth="1"/>
    <col min="3" max="3" width="7.453125" style="1" customWidth="1"/>
    <col min="4" max="4" width="12" style="1" customWidth="1"/>
    <col min="5" max="5" width="11.90625" style="1" customWidth="1"/>
    <col min="6" max="7" width="7.90625" style="1" customWidth="1"/>
    <col min="8" max="8" width="11" style="1" customWidth="1"/>
    <col min="9" max="9" width="12.08984375" style="1" customWidth="1"/>
    <col min="10" max="10" width="5.6328125" style="1" customWidth="1"/>
    <col min="11" max="11" width="15.6328125" style="1" customWidth="1"/>
    <col min="12" max="12" width="9.90625" style="1" customWidth="1"/>
    <col min="13" max="13" width="14.6328125" style="1" bestFit="1" customWidth="1"/>
    <col min="14" max="14" width="8.7265625" style="1"/>
    <col min="15" max="15" width="10.08984375" style="1" bestFit="1" customWidth="1"/>
    <col min="16" max="16" width="13.6328125" style="1" bestFit="1" customWidth="1"/>
    <col min="17" max="19" width="8.7265625" style="1"/>
    <col min="20" max="20" width="27.7265625" style="1" bestFit="1" customWidth="1"/>
    <col min="21" max="230" width="8.7265625" style="1"/>
    <col min="231" max="231" width="14.26953125" style="1" customWidth="1"/>
    <col min="232" max="232" width="6.6328125" style="1" customWidth="1"/>
    <col min="233" max="233" width="7.453125" style="1" customWidth="1"/>
    <col min="234" max="234" width="12" style="1" customWidth="1"/>
    <col min="235" max="235" width="11.90625" style="1" customWidth="1"/>
    <col min="236" max="237" width="7.90625" style="1" customWidth="1"/>
    <col min="238" max="239" width="11" style="1" customWidth="1"/>
    <col min="240" max="240" width="5.6328125" style="1" customWidth="1"/>
    <col min="241" max="241" width="15.6328125" style="1" customWidth="1"/>
    <col min="242" max="242" width="13.6328125" style="1" bestFit="1" customWidth="1"/>
    <col min="243" max="243" width="14.6328125" style="1" bestFit="1" customWidth="1"/>
    <col min="244" max="244" width="8.7265625" style="1"/>
    <col min="245" max="245" width="10.08984375" style="1" bestFit="1" customWidth="1"/>
    <col min="246" max="246" width="13.6328125" style="1" bestFit="1" customWidth="1"/>
    <col min="247" max="249" width="8.7265625" style="1"/>
    <col min="250" max="261" width="7.90625" style="1" customWidth="1"/>
    <col min="262" max="486" width="8.7265625" style="1"/>
    <col min="487" max="487" width="14.26953125" style="1" customWidth="1"/>
    <col min="488" max="488" width="6.6328125" style="1" customWidth="1"/>
    <col min="489" max="489" width="7.453125" style="1" customWidth="1"/>
    <col min="490" max="490" width="12" style="1" customWidth="1"/>
    <col min="491" max="491" width="11.90625" style="1" customWidth="1"/>
    <col min="492" max="493" width="7.90625" style="1" customWidth="1"/>
    <col min="494" max="495" width="11" style="1" customWidth="1"/>
    <col min="496" max="496" width="5.6328125" style="1" customWidth="1"/>
    <col min="497" max="497" width="15.6328125" style="1" customWidth="1"/>
    <col min="498" max="498" width="13.6328125" style="1" bestFit="1" customWidth="1"/>
    <col min="499" max="499" width="14.6328125" style="1" bestFit="1" customWidth="1"/>
    <col min="500" max="500" width="8.7265625" style="1"/>
    <col min="501" max="501" width="10.08984375" style="1" bestFit="1" customWidth="1"/>
    <col min="502" max="502" width="13.6328125" style="1" bestFit="1" customWidth="1"/>
    <col min="503" max="505" width="8.7265625" style="1"/>
    <col min="506" max="517" width="7.90625" style="1" customWidth="1"/>
    <col min="518" max="742" width="8.7265625" style="1"/>
    <col min="743" max="743" width="14.26953125" style="1" customWidth="1"/>
    <col min="744" max="744" width="6.6328125" style="1" customWidth="1"/>
    <col min="745" max="745" width="7.453125" style="1" customWidth="1"/>
    <col min="746" max="746" width="12" style="1" customWidth="1"/>
    <col min="747" max="747" width="11.90625" style="1" customWidth="1"/>
    <col min="748" max="749" width="7.90625" style="1" customWidth="1"/>
    <col min="750" max="751" width="11" style="1" customWidth="1"/>
    <col min="752" max="752" width="5.6328125" style="1" customWidth="1"/>
    <col min="753" max="753" width="15.6328125" style="1" customWidth="1"/>
    <col min="754" max="754" width="13.6328125" style="1" bestFit="1" customWidth="1"/>
    <col min="755" max="755" width="14.6328125" style="1" bestFit="1" customWidth="1"/>
    <col min="756" max="756" width="8.7265625" style="1"/>
    <col min="757" max="757" width="10.08984375" style="1" bestFit="1" customWidth="1"/>
    <col min="758" max="758" width="13.6328125" style="1" bestFit="1" customWidth="1"/>
    <col min="759" max="761" width="8.7265625" style="1"/>
    <col min="762" max="773" width="7.90625" style="1" customWidth="1"/>
    <col min="774" max="998" width="8.7265625" style="1"/>
    <col min="999" max="999" width="14.26953125" style="1" customWidth="1"/>
    <col min="1000" max="1000" width="6.6328125" style="1" customWidth="1"/>
    <col min="1001" max="1001" width="7.453125" style="1" customWidth="1"/>
    <col min="1002" max="1002" width="12" style="1" customWidth="1"/>
    <col min="1003" max="1003" width="11.90625" style="1" customWidth="1"/>
    <col min="1004" max="1005" width="7.90625" style="1" customWidth="1"/>
    <col min="1006" max="1007" width="11" style="1" customWidth="1"/>
    <col min="1008" max="1008" width="5.6328125" style="1" customWidth="1"/>
    <col min="1009" max="1009" width="15.6328125" style="1" customWidth="1"/>
    <col min="1010" max="1010" width="13.6328125" style="1" bestFit="1" customWidth="1"/>
    <col min="1011" max="1011" width="14.6328125" style="1" bestFit="1" customWidth="1"/>
    <col min="1012" max="1012" width="8.7265625" style="1"/>
    <col min="1013" max="1013" width="10.08984375" style="1" bestFit="1" customWidth="1"/>
    <col min="1014" max="1014" width="13.6328125" style="1" bestFit="1" customWidth="1"/>
    <col min="1015" max="1017" width="8.7265625" style="1"/>
    <col min="1018" max="1029" width="7.90625" style="1" customWidth="1"/>
    <col min="1030" max="1254" width="8.7265625" style="1"/>
    <col min="1255" max="1255" width="14.26953125" style="1" customWidth="1"/>
    <col min="1256" max="1256" width="6.6328125" style="1" customWidth="1"/>
    <col min="1257" max="1257" width="7.453125" style="1" customWidth="1"/>
    <col min="1258" max="1258" width="12" style="1" customWidth="1"/>
    <col min="1259" max="1259" width="11.90625" style="1" customWidth="1"/>
    <col min="1260" max="1261" width="7.90625" style="1" customWidth="1"/>
    <col min="1262" max="1263" width="11" style="1" customWidth="1"/>
    <col min="1264" max="1264" width="5.6328125" style="1" customWidth="1"/>
    <col min="1265" max="1265" width="15.6328125" style="1" customWidth="1"/>
    <col min="1266" max="1266" width="13.6328125" style="1" bestFit="1" customWidth="1"/>
    <col min="1267" max="1267" width="14.6328125" style="1" bestFit="1" customWidth="1"/>
    <col min="1268" max="1268" width="8.7265625" style="1"/>
    <col min="1269" max="1269" width="10.08984375" style="1" bestFit="1" customWidth="1"/>
    <col min="1270" max="1270" width="13.6328125" style="1" bestFit="1" customWidth="1"/>
    <col min="1271" max="1273" width="8.7265625" style="1"/>
    <col min="1274" max="1285" width="7.90625" style="1" customWidth="1"/>
    <col min="1286" max="1510" width="8.7265625" style="1"/>
    <col min="1511" max="1511" width="14.26953125" style="1" customWidth="1"/>
    <col min="1512" max="1512" width="6.6328125" style="1" customWidth="1"/>
    <col min="1513" max="1513" width="7.453125" style="1" customWidth="1"/>
    <col min="1514" max="1514" width="12" style="1" customWidth="1"/>
    <col min="1515" max="1515" width="11.90625" style="1" customWidth="1"/>
    <col min="1516" max="1517" width="7.90625" style="1" customWidth="1"/>
    <col min="1518" max="1519" width="11" style="1" customWidth="1"/>
    <col min="1520" max="1520" width="5.6328125" style="1" customWidth="1"/>
    <col min="1521" max="1521" width="15.6328125" style="1" customWidth="1"/>
    <col min="1522" max="1522" width="13.6328125" style="1" bestFit="1" customWidth="1"/>
    <col min="1523" max="1523" width="14.6328125" style="1" bestFit="1" customWidth="1"/>
    <col min="1524" max="1524" width="8.7265625" style="1"/>
    <col min="1525" max="1525" width="10.08984375" style="1" bestFit="1" customWidth="1"/>
    <col min="1526" max="1526" width="13.6328125" style="1" bestFit="1" customWidth="1"/>
    <col min="1527" max="1529" width="8.7265625" style="1"/>
    <col min="1530" max="1541" width="7.90625" style="1" customWidth="1"/>
    <col min="1542" max="1766" width="8.7265625" style="1"/>
    <col min="1767" max="1767" width="14.26953125" style="1" customWidth="1"/>
    <col min="1768" max="1768" width="6.6328125" style="1" customWidth="1"/>
    <col min="1769" max="1769" width="7.453125" style="1" customWidth="1"/>
    <col min="1770" max="1770" width="12" style="1" customWidth="1"/>
    <col min="1771" max="1771" width="11.90625" style="1" customWidth="1"/>
    <col min="1772" max="1773" width="7.90625" style="1" customWidth="1"/>
    <col min="1774" max="1775" width="11" style="1" customWidth="1"/>
    <col min="1776" max="1776" width="5.6328125" style="1" customWidth="1"/>
    <col min="1777" max="1777" width="15.6328125" style="1" customWidth="1"/>
    <col min="1778" max="1778" width="13.6328125" style="1" bestFit="1" customWidth="1"/>
    <col min="1779" max="1779" width="14.6328125" style="1" bestFit="1" customWidth="1"/>
    <col min="1780" max="1780" width="8.7265625" style="1"/>
    <col min="1781" max="1781" width="10.08984375" style="1" bestFit="1" customWidth="1"/>
    <col min="1782" max="1782" width="13.6328125" style="1" bestFit="1" customWidth="1"/>
    <col min="1783" max="1785" width="8.7265625" style="1"/>
    <col min="1786" max="1797" width="7.90625" style="1" customWidth="1"/>
    <col min="1798" max="2022" width="8.7265625" style="1"/>
    <col min="2023" max="2023" width="14.26953125" style="1" customWidth="1"/>
    <col min="2024" max="2024" width="6.6328125" style="1" customWidth="1"/>
    <col min="2025" max="2025" width="7.453125" style="1" customWidth="1"/>
    <col min="2026" max="2026" width="12" style="1" customWidth="1"/>
    <col min="2027" max="2027" width="11.90625" style="1" customWidth="1"/>
    <col min="2028" max="2029" width="7.90625" style="1" customWidth="1"/>
    <col min="2030" max="2031" width="11" style="1" customWidth="1"/>
    <col min="2032" max="2032" width="5.6328125" style="1" customWidth="1"/>
    <col min="2033" max="2033" width="15.6328125" style="1" customWidth="1"/>
    <col min="2034" max="2034" width="13.6328125" style="1" bestFit="1" customWidth="1"/>
    <col min="2035" max="2035" width="14.6328125" style="1" bestFit="1" customWidth="1"/>
    <col min="2036" max="2036" width="8.7265625" style="1"/>
    <col min="2037" max="2037" width="10.08984375" style="1" bestFit="1" customWidth="1"/>
    <col min="2038" max="2038" width="13.6328125" style="1" bestFit="1" customWidth="1"/>
    <col min="2039" max="2041" width="8.7265625" style="1"/>
    <col min="2042" max="2053" width="7.90625" style="1" customWidth="1"/>
    <col min="2054" max="2278" width="8.7265625" style="1"/>
    <col min="2279" max="2279" width="14.26953125" style="1" customWidth="1"/>
    <col min="2280" max="2280" width="6.6328125" style="1" customWidth="1"/>
    <col min="2281" max="2281" width="7.453125" style="1" customWidth="1"/>
    <col min="2282" max="2282" width="12" style="1" customWidth="1"/>
    <col min="2283" max="2283" width="11.90625" style="1" customWidth="1"/>
    <col min="2284" max="2285" width="7.90625" style="1" customWidth="1"/>
    <col min="2286" max="2287" width="11" style="1" customWidth="1"/>
    <col min="2288" max="2288" width="5.6328125" style="1" customWidth="1"/>
    <col min="2289" max="2289" width="15.6328125" style="1" customWidth="1"/>
    <col min="2290" max="2290" width="13.6328125" style="1" bestFit="1" customWidth="1"/>
    <col min="2291" max="2291" width="14.6328125" style="1" bestFit="1" customWidth="1"/>
    <col min="2292" max="2292" width="8.7265625" style="1"/>
    <col min="2293" max="2293" width="10.08984375" style="1" bestFit="1" customWidth="1"/>
    <col min="2294" max="2294" width="13.6328125" style="1" bestFit="1" customWidth="1"/>
    <col min="2295" max="2297" width="8.7265625" style="1"/>
    <col min="2298" max="2309" width="7.90625" style="1" customWidth="1"/>
    <col min="2310" max="2534" width="8.7265625" style="1"/>
    <col min="2535" max="2535" width="14.26953125" style="1" customWidth="1"/>
    <col min="2536" max="2536" width="6.6328125" style="1" customWidth="1"/>
    <col min="2537" max="2537" width="7.453125" style="1" customWidth="1"/>
    <col min="2538" max="2538" width="12" style="1" customWidth="1"/>
    <col min="2539" max="2539" width="11.90625" style="1" customWidth="1"/>
    <col min="2540" max="2541" width="7.90625" style="1" customWidth="1"/>
    <col min="2542" max="2543" width="11" style="1" customWidth="1"/>
    <col min="2544" max="2544" width="5.6328125" style="1" customWidth="1"/>
    <col min="2545" max="2545" width="15.6328125" style="1" customWidth="1"/>
    <col min="2546" max="2546" width="13.6328125" style="1" bestFit="1" customWidth="1"/>
    <col min="2547" max="2547" width="14.6328125" style="1" bestFit="1" customWidth="1"/>
    <col min="2548" max="2548" width="8.7265625" style="1"/>
    <col min="2549" max="2549" width="10.08984375" style="1" bestFit="1" customWidth="1"/>
    <col min="2550" max="2550" width="13.6328125" style="1" bestFit="1" customWidth="1"/>
    <col min="2551" max="2553" width="8.7265625" style="1"/>
    <col min="2554" max="2565" width="7.90625" style="1" customWidth="1"/>
    <col min="2566" max="2790" width="8.7265625" style="1"/>
    <col min="2791" max="2791" width="14.26953125" style="1" customWidth="1"/>
    <col min="2792" max="2792" width="6.6328125" style="1" customWidth="1"/>
    <col min="2793" max="2793" width="7.453125" style="1" customWidth="1"/>
    <col min="2794" max="2794" width="12" style="1" customWidth="1"/>
    <col min="2795" max="2795" width="11.90625" style="1" customWidth="1"/>
    <col min="2796" max="2797" width="7.90625" style="1" customWidth="1"/>
    <col min="2798" max="2799" width="11" style="1" customWidth="1"/>
    <col min="2800" max="2800" width="5.6328125" style="1" customWidth="1"/>
    <col min="2801" max="2801" width="15.6328125" style="1" customWidth="1"/>
    <col min="2802" max="2802" width="13.6328125" style="1" bestFit="1" customWidth="1"/>
    <col min="2803" max="2803" width="14.6328125" style="1" bestFit="1" customWidth="1"/>
    <col min="2804" max="2804" width="8.7265625" style="1"/>
    <col min="2805" max="2805" width="10.08984375" style="1" bestFit="1" customWidth="1"/>
    <col min="2806" max="2806" width="13.6328125" style="1" bestFit="1" customWidth="1"/>
    <col min="2807" max="2809" width="8.7265625" style="1"/>
    <col min="2810" max="2821" width="7.90625" style="1" customWidth="1"/>
    <col min="2822" max="3046" width="8.7265625" style="1"/>
    <col min="3047" max="3047" width="14.26953125" style="1" customWidth="1"/>
    <col min="3048" max="3048" width="6.6328125" style="1" customWidth="1"/>
    <col min="3049" max="3049" width="7.453125" style="1" customWidth="1"/>
    <col min="3050" max="3050" width="12" style="1" customWidth="1"/>
    <col min="3051" max="3051" width="11.90625" style="1" customWidth="1"/>
    <col min="3052" max="3053" width="7.90625" style="1" customWidth="1"/>
    <col min="3054" max="3055" width="11" style="1" customWidth="1"/>
    <col min="3056" max="3056" width="5.6328125" style="1" customWidth="1"/>
    <col min="3057" max="3057" width="15.6328125" style="1" customWidth="1"/>
    <col min="3058" max="3058" width="13.6328125" style="1" bestFit="1" customWidth="1"/>
    <col min="3059" max="3059" width="14.6328125" style="1" bestFit="1" customWidth="1"/>
    <col min="3060" max="3060" width="8.7265625" style="1"/>
    <col min="3061" max="3061" width="10.08984375" style="1" bestFit="1" customWidth="1"/>
    <col min="3062" max="3062" width="13.6328125" style="1" bestFit="1" customWidth="1"/>
    <col min="3063" max="3065" width="8.7265625" style="1"/>
    <col min="3066" max="3077" width="7.90625" style="1" customWidth="1"/>
    <col min="3078" max="3302" width="8.7265625" style="1"/>
    <col min="3303" max="3303" width="14.26953125" style="1" customWidth="1"/>
    <col min="3304" max="3304" width="6.6328125" style="1" customWidth="1"/>
    <col min="3305" max="3305" width="7.453125" style="1" customWidth="1"/>
    <col min="3306" max="3306" width="12" style="1" customWidth="1"/>
    <col min="3307" max="3307" width="11.90625" style="1" customWidth="1"/>
    <col min="3308" max="3309" width="7.90625" style="1" customWidth="1"/>
    <col min="3310" max="3311" width="11" style="1" customWidth="1"/>
    <col min="3312" max="3312" width="5.6328125" style="1" customWidth="1"/>
    <col min="3313" max="3313" width="15.6328125" style="1" customWidth="1"/>
    <col min="3314" max="3314" width="13.6328125" style="1" bestFit="1" customWidth="1"/>
    <col min="3315" max="3315" width="14.6328125" style="1" bestFit="1" customWidth="1"/>
    <col min="3316" max="3316" width="8.7265625" style="1"/>
    <col min="3317" max="3317" width="10.08984375" style="1" bestFit="1" customWidth="1"/>
    <col min="3318" max="3318" width="13.6328125" style="1" bestFit="1" customWidth="1"/>
    <col min="3319" max="3321" width="8.7265625" style="1"/>
    <col min="3322" max="3333" width="7.90625" style="1" customWidth="1"/>
    <col min="3334" max="3558" width="8.7265625" style="1"/>
    <col min="3559" max="3559" width="14.26953125" style="1" customWidth="1"/>
    <col min="3560" max="3560" width="6.6328125" style="1" customWidth="1"/>
    <col min="3561" max="3561" width="7.453125" style="1" customWidth="1"/>
    <col min="3562" max="3562" width="12" style="1" customWidth="1"/>
    <col min="3563" max="3563" width="11.90625" style="1" customWidth="1"/>
    <col min="3564" max="3565" width="7.90625" style="1" customWidth="1"/>
    <col min="3566" max="3567" width="11" style="1" customWidth="1"/>
    <col min="3568" max="3568" width="5.6328125" style="1" customWidth="1"/>
    <col min="3569" max="3569" width="15.6328125" style="1" customWidth="1"/>
    <col min="3570" max="3570" width="13.6328125" style="1" bestFit="1" customWidth="1"/>
    <col min="3571" max="3571" width="14.6328125" style="1" bestFit="1" customWidth="1"/>
    <col min="3572" max="3572" width="8.7265625" style="1"/>
    <col min="3573" max="3573" width="10.08984375" style="1" bestFit="1" customWidth="1"/>
    <col min="3574" max="3574" width="13.6328125" style="1" bestFit="1" customWidth="1"/>
    <col min="3575" max="3577" width="8.7265625" style="1"/>
    <col min="3578" max="3589" width="7.90625" style="1" customWidth="1"/>
    <col min="3590" max="3814" width="8.7265625" style="1"/>
    <col min="3815" max="3815" width="14.26953125" style="1" customWidth="1"/>
    <col min="3816" max="3816" width="6.6328125" style="1" customWidth="1"/>
    <col min="3817" max="3817" width="7.453125" style="1" customWidth="1"/>
    <col min="3818" max="3818" width="12" style="1" customWidth="1"/>
    <col min="3819" max="3819" width="11.90625" style="1" customWidth="1"/>
    <col min="3820" max="3821" width="7.90625" style="1" customWidth="1"/>
    <col min="3822" max="3823" width="11" style="1" customWidth="1"/>
    <col min="3824" max="3824" width="5.6328125" style="1" customWidth="1"/>
    <col min="3825" max="3825" width="15.6328125" style="1" customWidth="1"/>
    <col min="3826" max="3826" width="13.6328125" style="1" bestFit="1" customWidth="1"/>
    <col min="3827" max="3827" width="14.6328125" style="1" bestFit="1" customWidth="1"/>
    <col min="3828" max="3828" width="8.7265625" style="1"/>
    <col min="3829" max="3829" width="10.08984375" style="1" bestFit="1" customWidth="1"/>
    <col min="3830" max="3830" width="13.6328125" style="1" bestFit="1" customWidth="1"/>
    <col min="3831" max="3833" width="8.7265625" style="1"/>
    <col min="3834" max="3845" width="7.90625" style="1" customWidth="1"/>
    <col min="3846" max="4070" width="8.7265625" style="1"/>
    <col min="4071" max="4071" width="14.26953125" style="1" customWidth="1"/>
    <col min="4072" max="4072" width="6.6328125" style="1" customWidth="1"/>
    <col min="4073" max="4073" width="7.453125" style="1" customWidth="1"/>
    <col min="4074" max="4074" width="12" style="1" customWidth="1"/>
    <col min="4075" max="4075" width="11.90625" style="1" customWidth="1"/>
    <col min="4076" max="4077" width="7.90625" style="1" customWidth="1"/>
    <col min="4078" max="4079" width="11" style="1" customWidth="1"/>
    <col min="4080" max="4080" width="5.6328125" style="1" customWidth="1"/>
    <col min="4081" max="4081" width="15.6328125" style="1" customWidth="1"/>
    <col min="4082" max="4082" width="13.6328125" style="1" bestFit="1" customWidth="1"/>
    <col min="4083" max="4083" width="14.6328125" style="1" bestFit="1" customWidth="1"/>
    <col min="4084" max="4084" width="8.7265625" style="1"/>
    <col min="4085" max="4085" width="10.08984375" style="1" bestFit="1" customWidth="1"/>
    <col min="4086" max="4086" width="13.6328125" style="1" bestFit="1" customWidth="1"/>
    <col min="4087" max="4089" width="8.7265625" style="1"/>
    <col min="4090" max="4101" width="7.90625" style="1" customWidth="1"/>
    <col min="4102" max="4326" width="8.7265625" style="1"/>
    <col min="4327" max="4327" width="14.26953125" style="1" customWidth="1"/>
    <col min="4328" max="4328" width="6.6328125" style="1" customWidth="1"/>
    <col min="4329" max="4329" width="7.453125" style="1" customWidth="1"/>
    <col min="4330" max="4330" width="12" style="1" customWidth="1"/>
    <col min="4331" max="4331" width="11.90625" style="1" customWidth="1"/>
    <col min="4332" max="4333" width="7.90625" style="1" customWidth="1"/>
    <col min="4334" max="4335" width="11" style="1" customWidth="1"/>
    <col min="4336" max="4336" width="5.6328125" style="1" customWidth="1"/>
    <col min="4337" max="4337" width="15.6328125" style="1" customWidth="1"/>
    <col min="4338" max="4338" width="13.6328125" style="1" bestFit="1" customWidth="1"/>
    <col min="4339" max="4339" width="14.6328125" style="1" bestFit="1" customWidth="1"/>
    <col min="4340" max="4340" width="8.7265625" style="1"/>
    <col min="4341" max="4341" width="10.08984375" style="1" bestFit="1" customWidth="1"/>
    <col min="4342" max="4342" width="13.6328125" style="1" bestFit="1" customWidth="1"/>
    <col min="4343" max="4345" width="8.7265625" style="1"/>
    <col min="4346" max="4357" width="7.90625" style="1" customWidth="1"/>
    <col min="4358" max="4582" width="8.7265625" style="1"/>
    <col min="4583" max="4583" width="14.26953125" style="1" customWidth="1"/>
    <col min="4584" max="4584" width="6.6328125" style="1" customWidth="1"/>
    <col min="4585" max="4585" width="7.453125" style="1" customWidth="1"/>
    <col min="4586" max="4586" width="12" style="1" customWidth="1"/>
    <col min="4587" max="4587" width="11.90625" style="1" customWidth="1"/>
    <col min="4588" max="4589" width="7.90625" style="1" customWidth="1"/>
    <col min="4590" max="4591" width="11" style="1" customWidth="1"/>
    <col min="4592" max="4592" width="5.6328125" style="1" customWidth="1"/>
    <col min="4593" max="4593" width="15.6328125" style="1" customWidth="1"/>
    <col min="4594" max="4594" width="13.6328125" style="1" bestFit="1" customWidth="1"/>
    <col min="4595" max="4595" width="14.6328125" style="1" bestFit="1" customWidth="1"/>
    <col min="4596" max="4596" width="8.7265625" style="1"/>
    <col min="4597" max="4597" width="10.08984375" style="1" bestFit="1" customWidth="1"/>
    <col min="4598" max="4598" width="13.6328125" style="1" bestFit="1" customWidth="1"/>
    <col min="4599" max="4601" width="8.7265625" style="1"/>
    <col min="4602" max="4613" width="7.90625" style="1" customWidth="1"/>
    <col min="4614" max="4838" width="8.7265625" style="1"/>
    <col min="4839" max="4839" width="14.26953125" style="1" customWidth="1"/>
    <col min="4840" max="4840" width="6.6328125" style="1" customWidth="1"/>
    <col min="4841" max="4841" width="7.453125" style="1" customWidth="1"/>
    <col min="4842" max="4842" width="12" style="1" customWidth="1"/>
    <col min="4843" max="4843" width="11.90625" style="1" customWidth="1"/>
    <col min="4844" max="4845" width="7.90625" style="1" customWidth="1"/>
    <col min="4846" max="4847" width="11" style="1" customWidth="1"/>
    <col min="4848" max="4848" width="5.6328125" style="1" customWidth="1"/>
    <col min="4849" max="4849" width="15.6328125" style="1" customWidth="1"/>
    <col min="4850" max="4850" width="13.6328125" style="1" bestFit="1" customWidth="1"/>
    <col min="4851" max="4851" width="14.6328125" style="1" bestFit="1" customWidth="1"/>
    <col min="4852" max="4852" width="8.7265625" style="1"/>
    <col min="4853" max="4853" width="10.08984375" style="1" bestFit="1" customWidth="1"/>
    <col min="4854" max="4854" width="13.6328125" style="1" bestFit="1" customWidth="1"/>
    <col min="4855" max="4857" width="8.7265625" style="1"/>
    <col min="4858" max="4869" width="7.90625" style="1" customWidth="1"/>
    <col min="4870" max="5094" width="8.7265625" style="1"/>
    <col min="5095" max="5095" width="14.26953125" style="1" customWidth="1"/>
    <col min="5096" max="5096" width="6.6328125" style="1" customWidth="1"/>
    <col min="5097" max="5097" width="7.453125" style="1" customWidth="1"/>
    <col min="5098" max="5098" width="12" style="1" customWidth="1"/>
    <col min="5099" max="5099" width="11.90625" style="1" customWidth="1"/>
    <col min="5100" max="5101" width="7.90625" style="1" customWidth="1"/>
    <col min="5102" max="5103" width="11" style="1" customWidth="1"/>
    <col min="5104" max="5104" width="5.6328125" style="1" customWidth="1"/>
    <col min="5105" max="5105" width="15.6328125" style="1" customWidth="1"/>
    <col min="5106" max="5106" width="13.6328125" style="1" bestFit="1" customWidth="1"/>
    <col min="5107" max="5107" width="14.6328125" style="1" bestFit="1" customWidth="1"/>
    <col min="5108" max="5108" width="8.7265625" style="1"/>
    <col min="5109" max="5109" width="10.08984375" style="1" bestFit="1" customWidth="1"/>
    <col min="5110" max="5110" width="13.6328125" style="1" bestFit="1" customWidth="1"/>
    <col min="5111" max="5113" width="8.7265625" style="1"/>
    <col min="5114" max="5125" width="7.90625" style="1" customWidth="1"/>
    <col min="5126" max="5350" width="8.7265625" style="1"/>
    <col min="5351" max="5351" width="14.26953125" style="1" customWidth="1"/>
    <col min="5352" max="5352" width="6.6328125" style="1" customWidth="1"/>
    <col min="5353" max="5353" width="7.453125" style="1" customWidth="1"/>
    <col min="5354" max="5354" width="12" style="1" customWidth="1"/>
    <col min="5355" max="5355" width="11.90625" style="1" customWidth="1"/>
    <col min="5356" max="5357" width="7.90625" style="1" customWidth="1"/>
    <col min="5358" max="5359" width="11" style="1" customWidth="1"/>
    <col min="5360" max="5360" width="5.6328125" style="1" customWidth="1"/>
    <col min="5361" max="5361" width="15.6328125" style="1" customWidth="1"/>
    <col min="5362" max="5362" width="13.6328125" style="1" bestFit="1" customWidth="1"/>
    <col min="5363" max="5363" width="14.6328125" style="1" bestFit="1" customWidth="1"/>
    <col min="5364" max="5364" width="8.7265625" style="1"/>
    <col min="5365" max="5365" width="10.08984375" style="1" bestFit="1" customWidth="1"/>
    <col min="5366" max="5366" width="13.6328125" style="1" bestFit="1" customWidth="1"/>
    <col min="5367" max="5369" width="8.7265625" style="1"/>
    <col min="5370" max="5381" width="7.90625" style="1" customWidth="1"/>
    <col min="5382" max="5606" width="8.7265625" style="1"/>
    <col min="5607" max="5607" width="14.26953125" style="1" customWidth="1"/>
    <col min="5608" max="5608" width="6.6328125" style="1" customWidth="1"/>
    <col min="5609" max="5609" width="7.453125" style="1" customWidth="1"/>
    <col min="5610" max="5610" width="12" style="1" customWidth="1"/>
    <col min="5611" max="5611" width="11.90625" style="1" customWidth="1"/>
    <col min="5612" max="5613" width="7.90625" style="1" customWidth="1"/>
    <col min="5614" max="5615" width="11" style="1" customWidth="1"/>
    <col min="5616" max="5616" width="5.6328125" style="1" customWidth="1"/>
    <col min="5617" max="5617" width="15.6328125" style="1" customWidth="1"/>
    <col min="5618" max="5618" width="13.6328125" style="1" bestFit="1" customWidth="1"/>
    <col min="5619" max="5619" width="14.6328125" style="1" bestFit="1" customWidth="1"/>
    <col min="5620" max="5620" width="8.7265625" style="1"/>
    <col min="5621" max="5621" width="10.08984375" style="1" bestFit="1" customWidth="1"/>
    <col min="5622" max="5622" width="13.6328125" style="1" bestFit="1" customWidth="1"/>
    <col min="5623" max="5625" width="8.7265625" style="1"/>
    <col min="5626" max="5637" width="7.90625" style="1" customWidth="1"/>
    <col min="5638" max="5862" width="8.7265625" style="1"/>
    <col min="5863" max="5863" width="14.26953125" style="1" customWidth="1"/>
    <col min="5864" max="5864" width="6.6328125" style="1" customWidth="1"/>
    <col min="5865" max="5865" width="7.453125" style="1" customWidth="1"/>
    <col min="5866" max="5866" width="12" style="1" customWidth="1"/>
    <col min="5867" max="5867" width="11.90625" style="1" customWidth="1"/>
    <col min="5868" max="5869" width="7.90625" style="1" customWidth="1"/>
    <col min="5870" max="5871" width="11" style="1" customWidth="1"/>
    <col min="5872" max="5872" width="5.6328125" style="1" customWidth="1"/>
    <col min="5873" max="5873" width="15.6328125" style="1" customWidth="1"/>
    <col min="5874" max="5874" width="13.6328125" style="1" bestFit="1" customWidth="1"/>
    <col min="5875" max="5875" width="14.6328125" style="1" bestFit="1" customWidth="1"/>
    <col min="5876" max="5876" width="8.7265625" style="1"/>
    <col min="5877" max="5877" width="10.08984375" style="1" bestFit="1" customWidth="1"/>
    <col min="5878" max="5878" width="13.6328125" style="1" bestFit="1" customWidth="1"/>
    <col min="5879" max="5881" width="8.7265625" style="1"/>
    <col min="5882" max="5893" width="7.90625" style="1" customWidth="1"/>
    <col min="5894" max="6118" width="8.7265625" style="1"/>
    <col min="6119" max="6119" width="14.26953125" style="1" customWidth="1"/>
    <col min="6120" max="6120" width="6.6328125" style="1" customWidth="1"/>
    <col min="6121" max="6121" width="7.453125" style="1" customWidth="1"/>
    <col min="6122" max="6122" width="12" style="1" customWidth="1"/>
    <col min="6123" max="6123" width="11.90625" style="1" customWidth="1"/>
    <col min="6124" max="6125" width="7.90625" style="1" customWidth="1"/>
    <col min="6126" max="6127" width="11" style="1" customWidth="1"/>
    <col min="6128" max="6128" width="5.6328125" style="1" customWidth="1"/>
    <col min="6129" max="6129" width="15.6328125" style="1" customWidth="1"/>
    <col min="6130" max="6130" width="13.6328125" style="1" bestFit="1" customWidth="1"/>
    <col min="6131" max="6131" width="14.6328125" style="1" bestFit="1" customWidth="1"/>
    <col min="6132" max="6132" width="8.7265625" style="1"/>
    <col min="6133" max="6133" width="10.08984375" style="1" bestFit="1" customWidth="1"/>
    <col min="6134" max="6134" width="13.6328125" style="1" bestFit="1" customWidth="1"/>
    <col min="6135" max="6137" width="8.7265625" style="1"/>
    <col min="6138" max="6149" width="7.90625" style="1" customWidth="1"/>
    <col min="6150" max="6374" width="8.7265625" style="1"/>
    <col min="6375" max="6375" width="14.26953125" style="1" customWidth="1"/>
    <col min="6376" max="6376" width="6.6328125" style="1" customWidth="1"/>
    <col min="6377" max="6377" width="7.453125" style="1" customWidth="1"/>
    <col min="6378" max="6378" width="12" style="1" customWidth="1"/>
    <col min="6379" max="6379" width="11.90625" style="1" customWidth="1"/>
    <col min="6380" max="6381" width="7.90625" style="1" customWidth="1"/>
    <col min="6382" max="6383" width="11" style="1" customWidth="1"/>
    <col min="6384" max="6384" width="5.6328125" style="1" customWidth="1"/>
    <col min="6385" max="6385" width="15.6328125" style="1" customWidth="1"/>
    <col min="6386" max="6386" width="13.6328125" style="1" bestFit="1" customWidth="1"/>
    <col min="6387" max="6387" width="14.6328125" style="1" bestFit="1" customWidth="1"/>
    <col min="6388" max="6388" width="8.7265625" style="1"/>
    <col min="6389" max="6389" width="10.08984375" style="1" bestFit="1" customWidth="1"/>
    <col min="6390" max="6390" width="13.6328125" style="1" bestFit="1" customWidth="1"/>
    <col min="6391" max="6393" width="8.7265625" style="1"/>
    <col min="6394" max="6405" width="7.90625" style="1" customWidth="1"/>
    <col min="6406" max="6630" width="8.7265625" style="1"/>
    <col min="6631" max="6631" width="14.26953125" style="1" customWidth="1"/>
    <col min="6632" max="6632" width="6.6328125" style="1" customWidth="1"/>
    <col min="6633" max="6633" width="7.453125" style="1" customWidth="1"/>
    <col min="6634" max="6634" width="12" style="1" customWidth="1"/>
    <col min="6635" max="6635" width="11.90625" style="1" customWidth="1"/>
    <col min="6636" max="6637" width="7.90625" style="1" customWidth="1"/>
    <col min="6638" max="6639" width="11" style="1" customWidth="1"/>
    <col min="6640" max="6640" width="5.6328125" style="1" customWidth="1"/>
    <col min="6641" max="6641" width="15.6328125" style="1" customWidth="1"/>
    <col min="6642" max="6642" width="13.6328125" style="1" bestFit="1" customWidth="1"/>
    <col min="6643" max="6643" width="14.6328125" style="1" bestFit="1" customWidth="1"/>
    <col min="6644" max="6644" width="8.7265625" style="1"/>
    <col min="6645" max="6645" width="10.08984375" style="1" bestFit="1" customWidth="1"/>
    <col min="6646" max="6646" width="13.6328125" style="1" bestFit="1" customWidth="1"/>
    <col min="6647" max="6649" width="8.7265625" style="1"/>
    <col min="6650" max="6661" width="7.90625" style="1" customWidth="1"/>
    <col min="6662" max="6886" width="8.7265625" style="1"/>
    <col min="6887" max="6887" width="14.26953125" style="1" customWidth="1"/>
    <col min="6888" max="6888" width="6.6328125" style="1" customWidth="1"/>
    <col min="6889" max="6889" width="7.453125" style="1" customWidth="1"/>
    <col min="6890" max="6890" width="12" style="1" customWidth="1"/>
    <col min="6891" max="6891" width="11.90625" style="1" customWidth="1"/>
    <col min="6892" max="6893" width="7.90625" style="1" customWidth="1"/>
    <col min="6894" max="6895" width="11" style="1" customWidth="1"/>
    <col min="6896" max="6896" width="5.6328125" style="1" customWidth="1"/>
    <col min="6897" max="6897" width="15.6328125" style="1" customWidth="1"/>
    <col min="6898" max="6898" width="13.6328125" style="1" bestFit="1" customWidth="1"/>
    <col min="6899" max="6899" width="14.6328125" style="1" bestFit="1" customWidth="1"/>
    <col min="6900" max="6900" width="8.7265625" style="1"/>
    <col min="6901" max="6901" width="10.08984375" style="1" bestFit="1" customWidth="1"/>
    <col min="6902" max="6902" width="13.6328125" style="1" bestFit="1" customWidth="1"/>
    <col min="6903" max="6905" width="8.7265625" style="1"/>
    <col min="6906" max="6917" width="7.90625" style="1" customWidth="1"/>
    <col min="6918" max="7142" width="8.7265625" style="1"/>
    <col min="7143" max="7143" width="14.26953125" style="1" customWidth="1"/>
    <col min="7144" max="7144" width="6.6328125" style="1" customWidth="1"/>
    <col min="7145" max="7145" width="7.453125" style="1" customWidth="1"/>
    <col min="7146" max="7146" width="12" style="1" customWidth="1"/>
    <col min="7147" max="7147" width="11.90625" style="1" customWidth="1"/>
    <col min="7148" max="7149" width="7.90625" style="1" customWidth="1"/>
    <col min="7150" max="7151" width="11" style="1" customWidth="1"/>
    <col min="7152" max="7152" width="5.6328125" style="1" customWidth="1"/>
    <col min="7153" max="7153" width="15.6328125" style="1" customWidth="1"/>
    <col min="7154" max="7154" width="13.6328125" style="1" bestFit="1" customWidth="1"/>
    <col min="7155" max="7155" width="14.6328125" style="1" bestFit="1" customWidth="1"/>
    <col min="7156" max="7156" width="8.7265625" style="1"/>
    <col min="7157" max="7157" width="10.08984375" style="1" bestFit="1" customWidth="1"/>
    <col min="7158" max="7158" width="13.6328125" style="1" bestFit="1" customWidth="1"/>
    <col min="7159" max="7161" width="8.7265625" style="1"/>
    <col min="7162" max="7173" width="7.90625" style="1" customWidth="1"/>
    <col min="7174" max="7398" width="8.7265625" style="1"/>
    <col min="7399" max="7399" width="14.26953125" style="1" customWidth="1"/>
    <col min="7400" max="7400" width="6.6328125" style="1" customWidth="1"/>
    <col min="7401" max="7401" width="7.453125" style="1" customWidth="1"/>
    <col min="7402" max="7402" width="12" style="1" customWidth="1"/>
    <col min="7403" max="7403" width="11.90625" style="1" customWidth="1"/>
    <col min="7404" max="7405" width="7.90625" style="1" customWidth="1"/>
    <col min="7406" max="7407" width="11" style="1" customWidth="1"/>
    <col min="7408" max="7408" width="5.6328125" style="1" customWidth="1"/>
    <col min="7409" max="7409" width="15.6328125" style="1" customWidth="1"/>
    <col min="7410" max="7410" width="13.6328125" style="1" bestFit="1" customWidth="1"/>
    <col min="7411" max="7411" width="14.6328125" style="1" bestFit="1" customWidth="1"/>
    <col min="7412" max="7412" width="8.7265625" style="1"/>
    <col min="7413" max="7413" width="10.08984375" style="1" bestFit="1" customWidth="1"/>
    <col min="7414" max="7414" width="13.6328125" style="1" bestFit="1" customWidth="1"/>
    <col min="7415" max="7417" width="8.7265625" style="1"/>
    <col min="7418" max="7429" width="7.90625" style="1" customWidth="1"/>
    <col min="7430" max="7654" width="8.7265625" style="1"/>
    <col min="7655" max="7655" width="14.26953125" style="1" customWidth="1"/>
    <col min="7656" max="7656" width="6.6328125" style="1" customWidth="1"/>
    <col min="7657" max="7657" width="7.453125" style="1" customWidth="1"/>
    <col min="7658" max="7658" width="12" style="1" customWidth="1"/>
    <col min="7659" max="7659" width="11.90625" style="1" customWidth="1"/>
    <col min="7660" max="7661" width="7.90625" style="1" customWidth="1"/>
    <col min="7662" max="7663" width="11" style="1" customWidth="1"/>
    <col min="7664" max="7664" width="5.6328125" style="1" customWidth="1"/>
    <col min="7665" max="7665" width="15.6328125" style="1" customWidth="1"/>
    <col min="7666" max="7666" width="13.6328125" style="1" bestFit="1" customWidth="1"/>
    <col min="7667" max="7667" width="14.6328125" style="1" bestFit="1" customWidth="1"/>
    <col min="7668" max="7668" width="8.7265625" style="1"/>
    <col min="7669" max="7669" width="10.08984375" style="1" bestFit="1" customWidth="1"/>
    <col min="7670" max="7670" width="13.6328125" style="1" bestFit="1" customWidth="1"/>
    <col min="7671" max="7673" width="8.7265625" style="1"/>
    <col min="7674" max="7685" width="7.90625" style="1" customWidth="1"/>
    <col min="7686" max="7910" width="8.7265625" style="1"/>
    <col min="7911" max="7911" width="14.26953125" style="1" customWidth="1"/>
    <col min="7912" max="7912" width="6.6328125" style="1" customWidth="1"/>
    <col min="7913" max="7913" width="7.453125" style="1" customWidth="1"/>
    <col min="7914" max="7914" width="12" style="1" customWidth="1"/>
    <col min="7915" max="7915" width="11.90625" style="1" customWidth="1"/>
    <col min="7916" max="7917" width="7.90625" style="1" customWidth="1"/>
    <col min="7918" max="7919" width="11" style="1" customWidth="1"/>
    <col min="7920" max="7920" width="5.6328125" style="1" customWidth="1"/>
    <col min="7921" max="7921" width="15.6328125" style="1" customWidth="1"/>
    <col min="7922" max="7922" width="13.6328125" style="1" bestFit="1" customWidth="1"/>
    <col min="7923" max="7923" width="14.6328125" style="1" bestFit="1" customWidth="1"/>
    <col min="7924" max="7924" width="8.7265625" style="1"/>
    <col min="7925" max="7925" width="10.08984375" style="1" bestFit="1" customWidth="1"/>
    <col min="7926" max="7926" width="13.6328125" style="1" bestFit="1" customWidth="1"/>
    <col min="7927" max="7929" width="8.7265625" style="1"/>
    <col min="7930" max="7941" width="7.90625" style="1" customWidth="1"/>
    <col min="7942" max="8166" width="8.7265625" style="1"/>
    <col min="8167" max="8167" width="14.26953125" style="1" customWidth="1"/>
    <col min="8168" max="8168" width="6.6328125" style="1" customWidth="1"/>
    <col min="8169" max="8169" width="7.453125" style="1" customWidth="1"/>
    <col min="8170" max="8170" width="12" style="1" customWidth="1"/>
    <col min="8171" max="8171" width="11.90625" style="1" customWidth="1"/>
    <col min="8172" max="8173" width="7.90625" style="1" customWidth="1"/>
    <col min="8174" max="8175" width="11" style="1" customWidth="1"/>
    <col min="8176" max="8176" width="5.6328125" style="1" customWidth="1"/>
    <col min="8177" max="8177" width="15.6328125" style="1" customWidth="1"/>
    <col min="8178" max="8178" width="13.6328125" style="1" bestFit="1" customWidth="1"/>
    <col min="8179" max="8179" width="14.6328125" style="1" bestFit="1" customWidth="1"/>
    <col min="8180" max="8180" width="8.7265625" style="1"/>
    <col min="8181" max="8181" width="10.08984375" style="1" bestFit="1" customWidth="1"/>
    <col min="8182" max="8182" width="13.6328125" style="1" bestFit="1" customWidth="1"/>
    <col min="8183" max="8185" width="8.7265625" style="1"/>
    <col min="8186" max="8197" width="7.90625" style="1" customWidth="1"/>
    <col min="8198" max="8422" width="8.7265625" style="1"/>
    <col min="8423" max="8423" width="14.26953125" style="1" customWidth="1"/>
    <col min="8424" max="8424" width="6.6328125" style="1" customWidth="1"/>
    <col min="8425" max="8425" width="7.453125" style="1" customWidth="1"/>
    <col min="8426" max="8426" width="12" style="1" customWidth="1"/>
    <col min="8427" max="8427" width="11.90625" style="1" customWidth="1"/>
    <col min="8428" max="8429" width="7.90625" style="1" customWidth="1"/>
    <col min="8430" max="8431" width="11" style="1" customWidth="1"/>
    <col min="8432" max="8432" width="5.6328125" style="1" customWidth="1"/>
    <col min="8433" max="8433" width="15.6328125" style="1" customWidth="1"/>
    <col min="8434" max="8434" width="13.6328125" style="1" bestFit="1" customWidth="1"/>
    <col min="8435" max="8435" width="14.6328125" style="1" bestFit="1" customWidth="1"/>
    <col min="8436" max="8436" width="8.7265625" style="1"/>
    <col min="8437" max="8437" width="10.08984375" style="1" bestFit="1" customWidth="1"/>
    <col min="8438" max="8438" width="13.6328125" style="1" bestFit="1" customWidth="1"/>
    <col min="8439" max="8441" width="8.7265625" style="1"/>
    <col min="8442" max="8453" width="7.90625" style="1" customWidth="1"/>
    <col min="8454" max="8678" width="8.7265625" style="1"/>
    <col min="8679" max="8679" width="14.26953125" style="1" customWidth="1"/>
    <col min="8680" max="8680" width="6.6328125" style="1" customWidth="1"/>
    <col min="8681" max="8681" width="7.453125" style="1" customWidth="1"/>
    <col min="8682" max="8682" width="12" style="1" customWidth="1"/>
    <col min="8683" max="8683" width="11.90625" style="1" customWidth="1"/>
    <col min="8684" max="8685" width="7.90625" style="1" customWidth="1"/>
    <col min="8686" max="8687" width="11" style="1" customWidth="1"/>
    <col min="8688" max="8688" width="5.6328125" style="1" customWidth="1"/>
    <col min="8689" max="8689" width="15.6328125" style="1" customWidth="1"/>
    <col min="8690" max="8690" width="13.6328125" style="1" bestFit="1" customWidth="1"/>
    <col min="8691" max="8691" width="14.6328125" style="1" bestFit="1" customWidth="1"/>
    <col min="8692" max="8692" width="8.7265625" style="1"/>
    <col min="8693" max="8693" width="10.08984375" style="1" bestFit="1" customWidth="1"/>
    <col min="8694" max="8694" width="13.6328125" style="1" bestFit="1" customWidth="1"/>
    <col min="8695" max="8697" width="8.7265625" style="1"/>
    <col min="8698" max="8709" width="7.90625" style="1" customWidth="1"/>
    <col min="8710" max="8934" width="8.7265625" style="1"/>
    <col min="8935" max="8935" width="14.26953125" style="1" customWidth="1"/>
    <col min="8936" max="8936" width="6.6328125" style="1" customWidth="1"/>
    <col min="8937" max="8937" width="7.453125" style="1" customWidth="1"/>
    <col min="8938" max="8938" width="12" style="1" customWidth="1"/>
    <col min="8939" max="8939" width="11.90625" style="1" customWidth="1"/>
    <col min="8940" max="8941" width="7.90625" style="1" customWidth="1"/>
    <col min="8942" max="8943" width="11" style="1" customWidth="1"/>
    <col min="8944" max="8944" width="5.6328125" style="1" customWidth="1"/>
    <col min="8945" max="8945" width="15.6328125" style="1" customWidth="1"/>
    <col min="8946" max="8946" width="13.6328125" style="1" bestFit="1" customWidth="1"/>
    <col min="8947" max="8947" width="14.6328125" style="1" bestFit="1" customWidth="1"/>
    <col min="8948" max="8948" width="8.7265625" style="1"/>
    <col min="8949" max="8949" width="10.08984375" style="1" bestFit="1" customWidth="1"/>
    <col min="8950" max="8950" width="13.6328125" style="1" bestFit="1" customWidth="1"/>
    <col min="8951" max="8953" width="8.7265625" style="1"/>
    <col min="8954" max="8965" width="7.90625" style="1" customWidth="1"/>
    <col min="8966" max="9190" width="8.7265625" style="1"/>
    <col min="9191" max="9191" width="14.26953125" style="1" customWidth="1"/>
    <col min="9192" max="9192" width="6.6328125" style="1" customWidth="1"/>
    <col min="9193" max="9193" width="7.453125" style="1" customWidth="1"/>
    <col min="9194" max="9194" width="12" style="1" customWidth="1"/>
    <col min="9195" max="9195" width="11.90625" style="1" customWidth="1"/>
    <col min="9196" max="9197" width="7.90625" style="1" customWidth="1"/>
    <col min="9198" max="9199" width="11" style="1" customWidth="1"/>
    <col min="9200" max="9200" width="5.6328125" style="1" customWidth="1"/>
    <col min="9201" max="9201" width="15.6328125" style="1" customWidth="1"/>
    <col min="9202" max="9202" width="13.6328125" style="1" bestFit="1" customWidth="1"/>
    <col min="9203" max="9203" width="14.6328125" style="1" bestFit="1" customWidth="1"/>
    <col min="9204" max="9204" width="8.7265625" style="1"/>
    <col min="9205" max="9205" width="10.08984375" style="1" bestFit="1" customWidth="1"/>
    <col min="9206" max="9206" width="13.6328125" style="1" bestFit="1" customWidth="1"/>
    <col min="9207" max="9209" width="8.7265625" style="1"/>
    <col min="9210" max="9221" width="7.90625" style="1" customWidth="1"/>
    <col min="9222" max="9446" width="8.7265625" style="1"/>
    <col min="9447" max="9447" width="14.26953125" style="1" customWidth="1"/>
    <col min="9448" max="9448" width="6.6328125" style="1" customWidth="1"/>
    <col min="9449" max="9449" width="7.453125" style="1" customWidth="1"/>
    <col min="9450" max="9450" width="12" style="1" customWidth="1"/>
    <col min="9451" max="9451" width="11.90625" style="1" customWidth="1"/>
    <col min="9452" max="9453" width="7.90625" style="1" customWidth="1"/>
    <col min="9454" max="9455" width="11" style="1" customWidth="1"/>
    <col min="9456" max="9456" width="5.6328125" style="1" customWidth="1"/>
    <col min="9457" max="9457" width="15.6328125" style="1" customWidth="1"/>
    <col min="9458" max="9458" width="13.6328125" style="1" bestFit="1" customWidth="1"/>
    <col min="9459" max="9459" width="14.6328125" style="1" bestFit="1" customWidth="1"/>
    <col min="9460" max="9460" width="8.7265625" style="1"/>
    <col min="9461" max="9461" width="10.08984375" style="1" bestFit="1" customWidth="1"/>
    <col min="9462" max="9462" width="13.6328125" style="1" bestFit="1" customWidth="1"/>
    <col min="9463" max="9465" width="8.7265625" style="1"/>
    <col min="9466" max="9477" width="7.90625" style="1" customWidth="1"/>
    <col min="9478" max="9702" width="8.7265625" style="1"/>
    <col min="9703" max="9703" width="14.26953125" style="1" customWidth="1"/>
    <col min="9704" max="9704" width="6.6328125" style="1" customWidth="1"/>
    <col min="9705" max="9705" width="7.453125" style="1" customWidth="1"/>
    <col min="9706" max="9706" width="12" style="1" customWidth="1"/>
    <col min="9707" max="9707" width="11.90625" style="1" customWidth="1"/>
    <col min="9708" max="9709" width="7.90625" style="1" customWidth="1"/>
    <col min="9710" max="9711" width="11" style="1" customWidth="1"/>
    <col min="9712" max="9712" width="5.6328125" style="1" customWidth="1"/>
    <col min="9713" max="9713" width="15.6328125" style="1" customWidth="1"/>
    <col min="9714" max="9714" width="13.6328125" style="1" bestFit="1" customWidth="1"/>
    <col min="9715" max="9715" width="14.6328125" style="1" bestFit="1" customWidth="1"/>
    <col min="9716" max="9716" width="8.7265625" style="1"/>
    <col min="9717" max="9717" width="10.08984375" style="1" bestFit="1" customWidth="1"/>
    <col min="9718" max="9718" width="13.6328125" style="1" bestFit="1" customWidth="1"/>
    <col min="9719" max="9721" width="8.7265625" style="1"/>
    <col min="9722" max="9733" width="7.90625" style="1" customWidth="1"/>
    <col min="9734" max="9958" width="8.7265625" style="1"/>
    <col min="9959" max="9959" width="14.26953125" style="1" customWidth="1"/>
    <col min="9960" max="9960" width="6.6328125" style="1" customWidth="1"/>
    <col min="9961" max="9961" width="7.453125" style="1" customWidth="1"/>
    <col min="9962" max="9962" width="12" style="1" customWidth="1"/>
    <col min="9963" max="9963" width="11.90625" style="1" customWidth="1"/>
    <col min="9964" max="9965" width="7.90625" style="1" customWidth="1"/>
    <col min="9966" max="9967" width="11" style="1" customWidth="1"/>
    <col min="9968" max="9968" width="5.6328125" style="1" customWidth="1"/>
    <col min="9969" max="9969" width="15.6328125" style="1" customWidth="1"/>
    <col min="9970" max="9970" width="13.6328125" style="1" bestFit="1" customWidth="1"/>
    <col min="9971" max="9971" width="14.6328125" style="1" bestFit="1" customWidth="1"/>
    <col min="9972" max="9972" width="8.7265625" style="1"/>
    <col min="9973" max="9973" width="10.08984375" style="1" bestFit="1" customWidth="1"/>
    <col min="9974" max="9974" width="13.6328125" style="1" bestFit="1" customWidth="1"/>
    <col min="9975" max="9977" width="8.7265625" style="1"/>
    <col min="9978" max="9989" width="7.90625" style="1" customWidth="1"/>
    <col min="9990" max="10214" width="8.7265625" style="1"/>
    <col min="10215" max="10215" width="14.26953125" style="1" customWidth="1"/>
    <col min="10216" max="10216" width="6.6328125" style="1" customWidth="1"/>
    <col min="10217" max="10217" width="7.453125" style="1" customWidth="1"/>
    <col min="10218" max="10218" width="12" style="1" customWidth="1"/>
    <col min="10219" max="10219" width="11.90625" style="1" customWidth="1"/>
    <col min="10220" max="10221" width="7.90625" style="1" customWidth="1"/>
    <col min="10222" max="10223" width="11" style="1" customWidth="1"/>
    <col min="10224" max="10224" width="5.6328125" style="1" customWidth="1"/>
    <col min="10225" max="10225" width="15.6328125" style="1" customWidth="1"/>
    <col min="10226" max="10226" width="13.6328125" style="1" bestFit="1" customWidth="1"/>
    <col min="10227" max="10227" width="14.6328125" style="1" bestFit="1" customWidth="1"/>
    <col min="10228" max="10228" width="8.7265625" style="1"/>
    <col min="10229" max="10229" width="10.08984375" style="1" bestFit="1" customWidth="1"/>
    <col min="10230" max="10230" width="13.6328125" style="1" bestFit="1" customWidth="1"/>
    <col min="10231" max="10233" width="8.7265625" style="1"/>
    <col min="10234" max="10245" width="7.90625" style="1" customWidth="1"/>
    <col min="10246" max="10470" width="8.7265625" style="1"/>
    <col min="10471" max="10471" width="14.26953125" style="1" customWidth="1"/>
    <col min="10472" max="10472" width="6.6328125" style="1" customWidth="1"/>
    <col min="10473" max="10473" width="7.453125" style="1" customWidth="1"/>
    <col min="10474" max="10474" width="12" style="1" customWidth="1"/>
    <col min="10475" max="10475" width="11.90625" style="1" customWidth="1"/>
    <col min="10476" max="10477" width="7.90625" style="1" customWidth="1"/>
    <col min="10478" max="10479" width="11" style="1" customWidth="1"/>
    <col min="10480" max="10480" width="5.6328125" style="1" customWidth="1"/>
    <col min="10481" max="10481" width="15.6328125" style="1" customWidth="1"/>
    <col min="10482" max="10482" width="13.6328125" style="1" bestFit="1" customWidth="1"/>
    <col min="10483" max="10483" width="14.6328125" style="1" bestFit="1" customWidth="1"/>
    <col min="10484" max="10484" width="8.7265625" style="1"/>
    <col min="10485" max="10485" width="10.08984375" style="1" bestFit="1" customWidth="1"/>
    <col min="10486" max="10486" width="13.6328125" style="1" bestFit="1" customWidth="1"/>
    <col min="10487" max="10489" width="8.7265625" style="1"/>
    <col min="10490" max="10501" width="7.90625" style="1" customWidth="1"/>
    <col min="10502" max="10726" width="8.7265625" style="1"/>
    <col min="10727" max="10727" width="14.26953125" style="1" customWidth="1"/>
    <col min="10728" max="10728" width="6.6328125" style="1" customWidth="1"/>
    <col min="10729" max="10729" width="7.453125" style="1" customWidth="1"/>
    <col min="10730" max="10730" width="12" style="1" customWidth="1"/>
    <col min="10731" max="10731" width="11.90625" style="1" customWidth="1"/>
    <col min="10732" max="10733" width="7.90625" style="1" customWidth="1"/>
    <col min="10734" max="10735" width="11" style="1" customWidth="1"/>
    <col min="10736" max="10736" width="5.6328125" style="1" customWidth="1"/>
    <col min="10737" max="10737" width="15.6328125" style="1" customWidth="1"/>
    <col min="10738" max="10738" width="13.6328125" style="1" bestFit="1" customWidth="1"/>
    <col min="10739" max="10739" width="14.6328125" style="1" bestFit="1" customWidth="1"/>
    <col min="10740" max="10740" width="8.7265625" style="1"/>
    <col min="10741" max="10741" width="10.08984375" style="1" bestFit="1" customWidth="1"/>
    <col min="10742" max="10742" width="13.6328125" style="1" bestFit="1" customWidth="1"/>
    <col min="10743" max="10745" width="8.7265625" style="1"/>
    <col min="10746" max="10757" width="7.90625" style="1" customWidth="1"/>
    <col min="10758" max="10982" width="8.7265625" style="1"/>
    <col min="10983" max="10983" width="14.26953125" style="1" customWidth="1"/>
    <col min="10984" max="10984" width="6.6328125" style="1" customWidth="1"/>
    <col min="10985" max="10985" width="7.453125" style="1" customWidth="1"/>
    <col min="10986" max="10986" width="12" style="1" customWidth="1"/>
    <col min="10987" max="10987" width="11.90625" style="1" customWidth="1"/>
    <col min="10988" max="10989" width="7.90625" style="1" customWidth="1"/>
    <col min="10990" max="10991" width="11" style="1" customWidth="1"/>
    <col min="10992" max="10992" width="5.6328125" style="1" customWidth="1"/>
    <col min="10993" max="10993" width="15.6328125" style="1" customWidth="1"/>
    <col min="10994" max="10994" width="13.6328125" style="1" bestFit="1" customWidth="1"/>
    <col min="10995" max="10995" width="14.6328125" style="1" bestFit="1" customWidth="1"/>
    <col min="10996" max="10996" width="8.7265625" style="1"/>
    <col min="10997" max="10997" width="10.08984375" style="1" bestFit="1" customWidth="1"/>
    <col min="10998" max="10998" width="13.6328125" style="1" bestFit="1" customWidth="1"/>
    <col min="10999" max="11001" width="8.7265625" style="1"/>
    <col min="11002" max="11013" width="7.90625" style="1" customWidth="1"/>
    <col min="11014" max="11238" width="8.7265625" style="1"/>
    <col min="11239" max="11239" width="14.26953125" style="1" customWidth="1"/>
    <col min="11240" max="11240" width="6.6328125" style="1" customWidth="1"/>
    <col min="11241" max="11241" width="7.453125" style="1" customWidth="1"/>
    <col min="11242" max="11242" width="12" style="1" customWidth="1"/>
    <col min="11243" max="11243" width="11.90625" style="1" customWidth="1"/>
    <col min="11244" max="11245" width="7.90625" style="1" customWidth="1"/>
    <col min="11246" max="11247" width="11" style="1" customWidth="1"/>
    <col min="11248" max="11248" width="5.6328125" style="1" customWidth="1"/>
    <col min="11249" max="11249" width="15.6328125" style="1" customWidth="1"/>
    <col min="11250" max="11250" width="13.6328125" style="1" bestFit="1" customWidth="1"/>
    <col min="11251" max="11251" width="14.6328125" style="1" bestFit="1" customWidth="1"/>
    <col min="11252" max="11252" width="8.7265625" style="1"/>
    <col min="11253" max="11253" width="10.08984375" style="1" bestFit="1" customWidth="1"/>
    <col min="11254" max="11254" width="13.6328125" style="1" bestFit="1" customWidth="1"/>
    <col min="11255" max="11257" width="8.7265625" style="1"/>
    <col min="11258" max="11269" width="7.90625" style="1" customWidth="1"/>
    <col min="11270" max="11494" width="8.7265625" style="1"/>
    <col min="11495" max="11495" width="14.26953125" style="1" customWidth="1"/>
    <col min="11496" max="11496" width="6.6328125" style="1" customWidth="1"/>
    <col min="11497" max="11497" width="7.453125" style="1" customWidth="1"/>
    <col min="11498" max="11498" width="12" style="1" customWidth="1"/>
    <col min="11499" max="11499" width="11.90625" style="1" customWidth="1"/>
    <col min="11500" max="11501" width="7.90625" style="1" customWidth="1"/>
    <col min="11502" max="11503" width="11" style="1" customWidth="1"/>
    <col min="11504" max="11504" width="5.6328125" style="1" customWidth="1"/>
    <col min="11505" max="11505" width="15.6328125" style="1" customWidth="1"/>
    <col min="11506" max="11506" width="13.6328125" style="1" bestFit="1" customWidth="1"/>
    <col min="11507" max="11507" width="14.6328125" style="1" bestFit="1" customWidth="1"/>
    <col min="11508" max="11508" width="8.7265625" style="1"/>
    <col min="11509" max="11509" width="10.08984375" style="1" bestFit="1" customWidth="1"/>
    <col min="11510" max="11510" width="13.6328125" style="1" bestFit="1" customWidth="1"/>
    <col min="11511" max="11513" width="8.7265625" style="1"/>
    <col min="11514" max="11525" width="7.90625" style="1" customWidth="1"/>
    <col min="11526" max="11750" width="8.7265625" style="1"/>
    <col min="11751" max="11751" width="14.26953125" style="1" customWidth="1"/>
    <col min="11752" max="11752" width="6.6328125" style="1" customWidth="1"/>
    <col min="11753" max="11753" width="7.453125" style="1" customWidth="1"/>
    <col min="11754" max="11754" width="12" style="1" customWidth="1"/>
    <col min="11755" max="11755" width="11.90625" style="1" customWidth="1"/>
    <col min="11756" max="11757" width="7.90625" style="1" customWidth="1"/>
    <col min="11758" max="11759" width="11" style="1" customWidth="1"/>
    <col min="11760" max="11760" width="5.6328125" style="1" customWidth="1"/>
    <col min="11761" max="11761" width="15.6328125" style="1" customWidth="1"/>
    <col min="11762" max="11762" width="13.6328125" style="1" bestFit="1" customWidth="1"/>
    <col min="11763" max="11763" width="14.6328125" style="1" bestFit="1" customWidth="1"/>
    <col min="11764" max="11764" width="8.7265625" style="1"/>
    <col min="11765" max="11765" width="10.08984375" style="1" bestFit="1" customWidth="1"/>
    <col min="11766" max="11766" width="13.6328125" style="1" bestFit="1" customWidth="1"/>
    <col min="11767" max="11769" width="8.7265625" style="1"/>
    <col min="11770" max="11781" width="7.90625" style="1" customWidth="1"/>
    <col min="11782" max="12006" width="8.7265625" style="1"/>
    <col min="12007" max="12007" width="14.26953125" style="1" customWidth="1"/>
    <col min="12008" max="12008" width="6.6328125" style="1" customWidth="1"/>
    <col min="12009" max="12009" width="7.453125" style="1" customWidth="1"/>
    <col min="12010" max="12010" width="12" style="1" customWidth="1"/>
    <col min="12011" max="12011" width="11.90625" style="1" customWidth="1"/>
    <col min="12012" max="12013" width="7.90625" style="1" customWidth="1"/>
    <col min="12014" max="12015" width="11" style="1" customWidth="1"/>
    <col min="12016" max="12016" width="5.6328125" style="1" customWidth="1"/>
    <col min="12017" max="12017" width="15.6328125" style="1" customWidth="1"/>
    <col min="12018" max="12018" width="13.6328125" style="1" bestFit="1" customWidth="1"/>
    <col min="12019" max="12019" width="14.6328125" style="1" bestFit="1" customWidth="1"/>
    <col min="12020" max="12020" width="8.7265625" style="1"/>
    <col min="12021" max="12021" width="10.08984375" style="1" bestFit="1" customWidth="1"/>
    <col min="12022" max="12022" width="13.6328125" style="1" bestFit="1" customWidth="1"/>
    <col min="12023" max="12025" width="8.7265625" style="1"/>
    <col min="12026" max="12037" width="7.90625" style="1" customWidth="1"/>
    <col min="12038" max="12262" width="8.7265625" style="1"/>
    <col min="12263" max="12263" width="14.26953125" style="1" customWidth="1"/>
    <col min="12264" max="12264" width="6.6328125" style="1" customWidth="1"/>
    <col min="12265" max="12265" width="7.453125" style="1" customWidth="1"/>
    <col min="12266" max="12266" width="12" style="1" customWidth="1"/>
    <col min="12267" max="12267" width="11.90625" style="1" customWidth="1"/>
    <col min="12268" max="12269" width="7.90625" style="1" customWidth="1"/>
    <col min="12270" max="12271" width="11" style="1" customWidth="1"/>
    <col min="12272" max="12272" width="5.6328125" style="1" customWidth="1"/>
    <col min="12273" max="12273" width="15.6328125" style="1" customWidth="1"/>
    <col min="12274" max="12274" width="13.6328125" style="1" bestFit="1" customWidth="1"/>
    <col min="12275" max="12275" width="14.6328125" style="1" bestFit="1" customWidth="1"/>
    <col min="12276" max="12276" width="8.7265625" style="1"/>
    <col min="12277" max="12277" width="10.08984375" style="1" bestFit="1" customWidth="1"/>
    <col min="12278" max="12278" width="13.6328125" style="1" bestFit="1" customWidth="1"/>
    <col min="12279" max="12281" width="8.7265625" style="1"/>
    <col min="12282" max="12293" width="7.90625" style="1" customWidth="1"/>
    <col min="12294" max="12518" width="8.7265625" style="1"/>
    <col min="12519" max="12519" width="14.26953125" style="1" customWidth="1"/>
    <col min="12520" max="12520" width="6.6328125" style="1" customWidth="1"/>
    <col min="12521" max="12521" width="7.453125" style="1" customWidth="1"/>
    <col min="12522" max="12522" width="12" style="1" customWidth="1"/>
    <col min="12523" max="12523" width="11.90625" style="1" customWidth="1"/>
    <col min="12524" max="12525" width="7.90625" style="1" customWidth="1"/>
    <col min="12526" max="12527" width="11" style="1" customWidth="1"/>
    <col min="12528" max="12528" width="5.6328125" style="1" customWidth="1"/>
    <col min="12529" max="12529" width="15.6328125" style="1" customWidth="1"/>
    <col min="12530" max="12530" width="13.6328125" style="1" bestFit="1" customWidth="1"/>
    <col min="12531" max="12531" width="14.6328125" style="1" bestFit="1" customWidth="1"/>
    <col min="12532" max="12532" width="8.7265625" style="1"/>
    <col min="12533" max="12533" width="10.08984375" style="1" bestFit="1" customWidth="1"/>
    <col min="12534" max="12534" width="13.6328125" style="1" bestFit="1" customWidth="1"/>
    <col min="12535" max="12537" width="8.7265625" style="1"/>
    <col min="12538" max="12549" width="7.90625" style="1" customWidth="1"/>
    <col min="12550" max="12774" width="8.7265625" style="1"/>
    <col min="12775" max="12775" width="14.26953125" style="1" customWidth="1"/>
    <col min="12776" max="12776" width="6.6328125" style="1" customWidth="1"/>
    <col min="12777" max="12777" width="7.453125" style="1" customWidth="1"/>
    <col min="12778" max="12778" width="12" style="1" customWidth="1"/>
    <col min="12779" max="12779" width="11.90625" style="1" customWidth="1"/>
    <col min="12780" max="12781" width="7.90625" style="1" customWidth="1"/>
    <col min="12782" max="12783" width="11" style="1" customWidth="1"/>
    <col min="12784" max="12784" width="5.6328125" style="1" customWidth="1"/>
    <col min="12785" max="12785" width="15.6328125" style="1" customWidth="1"/>
    <col min="12786" max="12786" width="13.6328125" style="1" bestFit="1" customWidth="1"/>
    <col min="12787" max="12787" width="14.6328125" style="1" bestFit="1" customWidth="1"/>
    <col min="12788" max="12788" width="8.7265625" style="1"/>
    <col min="12789" max="12789" width="10.08984375" style="1" bestFit="1" customWidth="1"/>
    <col min="12790" max="12790" width="13.6328125" style="1" bestFit="1" customWidth="1"/>
    <col min="12791" max="12793" width="8.7265625" style="1"/>
    <col min="12794" max="12805" width="7.90625" style="1" customWidth="1"/>
    <col min="12806" max="13030" width="8.7265625" style="1"/>
    <col min="13031" max="13031" width="14.26953125" style="1" customWidth="1"/>
    <col min="13032" max="13032" width="6.6328125" style="1" customWidth="1"/>
    <col min="13033" max="13033" width="7.453125" style="1" customWidth="1"/>
    <col min="13034" max="13034" width="12" style="1" customWidth="1"/>
    <col min="13035" max="13035" width="11.90625" style="1" customWidth="1"/>
    <col min="13036" max="13037" width="7.90625" style="1" customWidth="1"/>
    <col min="13038" max="13039" width="11" style="1" customWidth="1"/>
    <col min="13040" max="13040" width="5.6328125" style="1" customWidth="1"/>
    <col min="13041" max="13041" width="15.6328125" style="1" customWidth="1"/>
    <col min="13042" max="13042" width="13.6328125" style="1" bestFit="1" customWidth="1"/>
    <col min="13043" max="13043" width="14.6328125" style="1" bestFit="1" customWidth="1"/>
    <col min="13044" max="13044" width="8.7265625" style="1"/>
    <col min="13045" max="13045" width="10.08984375" style="1" bestFit="1" customWidth="1"/>
    <col min="13046" max="13046" width="13.6328125" style="1" bestFit="1" customWidth="1"/>
    <col min="13047" max="13049" width="8.7265625" style="1"/>
    <col min="13050" max="13061" width="7.90625" style="1" customWidth="1"/>
    <col min="13062" max="13286" width="8.7265625" style="1"/>
    <col min="13287" max="13287" width="14.26953125" style="1" customWidth="1"/>
    <col min="13288" max="13288" width="6.6328125" style="1" customWidth="1"/>
    <col min="13289" max="13289" width="7.453125" style="1" customWidth="1"/>
    <col min="13290" max="13290" width="12" style="1" customWidth="1"/>
    <col min="13291" max="13291" width="11.90625" style="1" customWidth="1"/>
    <col min="13292" max="13293" width="7.90625" style="1" customWidth="1"/>
    <col min="13294" max="13295" width="11" style="1" customWidth="1"/>
    <col min="13296" max="13296" width="5.6328125" style="1" customWidth="1"/>
    <col min="13297" max="13297" width="15.6328125" style="1" customWidth="1"/>
    <col min="13298" max="13298" width="13.6328125" style="1" bestFit="1" customWidth="1"/>
    <col min="13299" max="13299" width="14.6328125" style="1" bestFit="1" customWidth="1"/>
    <col min="13300" max="13300" width="8.7265625" style="1"/>
    <col min="13301" max="13301" width="10.08984375" style="1" bestFit="1" customWidth="1"/>
    <col min="13302" max="13302" width="13.6328125" style="1" bestFit="1" customWidth="1"/>
    <col min="13303" max="13305" width="8.7265625" style="1"/>
    <col min="13306" max="13317" width="7.90625" style="1" customWidth="1"/>
    <col min="13318" max="13542" width="8.7265625" style="1"/>
    <col min="13543" max="13543" width="14.26953125" style="1" customWidth="1"/>
    <col min="13544" max="13544" width="6.6328125" style="1" customWidth="1"/>
    <col min="13545" max="13545" width="7.453125" style="1" customWidth="1"/>
    <col min="13546" max="13546" width="12" style="1" customWidth="1"/>
    <col min="13547" max="13547" width="11.90625" style="1" customWidth="1"/>
    <col min="13548" max="13549" width="7.90625" style="1" customWidth="1"/>
    <col min="13550" max="13551" width="11" style="1" customWidth="1"/>
    <col min="13552" max="13552" width="5.6328125" style="1" customWidth="1"/>
    <col min="13553" max="13553" width="15.6328125" style="1" customWidth="1"/>
    <col min="13554" max="13554" width="13.6328125" style="1" bestFit="1" customWidth="1"/>
    <col min="13555" max="13555" width="14.6328125" style="1" bestFit="1" customWidth="1"/>
    <col min="13556" max="13556" width="8.7265625" style="1"/>
    <col min="13557" max="13557" width="10.08984375" style="1" bestFit="1" customWidth="1"/>
    <col min="13558" max="13558" width="13.6328125" style="1" bestFit="1" customWidth="1"/>
    <col min="13559" max="13561" width="8.7265625" style="1"/>
    <col min="13562" max="13573" width="7.90625" style="1" customWidth="1"/>
    <col min="13574" max="13798" width="8.7265625" style="1"/>
    <col min="13799" max="13799" width="14.26953125" style="1" customWidth="1"/>
    <col min="13800" max="13800" width="6.6328125" style="1" customWidth="1"/>
    <col min="13801" max="13801" width="7.453125" style="1" customWidth="1"/>
    <col min="13802" max="13802" width="12" style="1" customWidth="1"/>
    <col min="13803" max="13803" width="11.90625" style="1" customWidth="1"/>
    <col min="13804" max="13805" width="7.90625" style="1" customWidth="1"/>
    <col min="13806" max="13807" width="11" style="1" customWidth="1"/>
    <col min="13808" max="13808" width="5.6328125" style="1" customWidth="1"/>
    <col min="13809" max="13809" width="15.6328125" style="1" customWidth="1"/>
    <col min="13810" max="13810" width="13.6328125" style="1" bestFit="1" customWidth="1"/>
    <col min="13811" max="13811" width="14.6328125" style="1" bestFit="1" customWidth="1"/>
    <col min="13812" max="13812" width="8.7265625" style="1"/>
    <col min="13813" max="13813" width="10.08984375" style="1" bestFit="1" customWidth="1"/>
    <col min="13814" max="13814" width="13.6328125" style="1" bestFit="1" customWidth="1"/>
    <col min="13815" max="13817" width="8.7265625" style="1"/>
    <col min="13818" max="13829" width="7.90625" style="1" customWidth="1"/>
    <col min="13830" max="14054" width="8.7265625" style="1"/>
    <col min="14055" max="14055" width="14.26953125" style="1" customWidth="1"/>
    <col min="14056" max="14056" width="6.6328125" style="1" customWidth="1"/>
    <col min="14057" max="14057" width="7.453125" style="1" customWidth="1"/>
    <col min="14058" max="14058" width="12" style="1" customWidth="1"/>
    <col min="14059" max="14059" width="11.90625" style="1" customWidth="1"/>
    <col min="14060" max="14061" width="7.90625" style="1" customWidth="1"/>
    <col min="14062" max="14063" width="11" style="1" customWidth="1"/>
    <col min="14064" max="14064" width="5.6328125" style="1" customWidth="1"/>
    <col min="14065" max="14065" width="15.6328125" style="1" customWidth="1"/>
    <col min="14066" max="14066" width="13.6328125" style="1" bestFit="1" customWidth="1"/>
    <col min="14067" max="14067" width="14.6328125" style="1" bestFit="1" customWidth="1"/>
    <col min="14068" max="14068" width="8.7265625" style="1"/>
    <col min="14069" max="14069" width="10.08984375" style="1" bestFit="1" customWidth="1"/>
    <col min="14070" max="14070" width="13.6328125" style="1" bestFit="1" customWidth="1"/>
    <col min="14071" max="14073" width="8.7265625" style="1"/>
    <col min="14074" max="14085" width="7.90625" style="1" customWidth="1"/>
    <col min="14086" max="14310" width="8.7265625" style="1"/>
    <col min="14311" max="14311" width="14.26953125" style="1" customWidth="1"/>
    <col min="14312" max="14312" width="6.6328125" style="1" customWidth="1"/>
    <col min="14313" max="14313" width="7.453125" style="1" customWidth="1"/>
    <col min="14314" max="14314" width="12" style="1" customWidth="1"/>
    <col min="14315" max="14315" width="11.90625" style="1" customWidth="1"/>
    <col min="14316" max="14317" width="7.90625" style="1" customWidth="1"/>
    <col min="14318" max="14319" width="11" style="1" customWidth="1"/>
    <col min="14320" max="14320" width="5.6328125" style="1" customWidth="1"/>
    <col min="14321" max="14321" width="15.6328125" style="1" customWidth="1"/>
    <col min="14322" max="14322" width="13.6328125" style="1" bestFit="1" customWidth="1"/>
    <col min="14323" max="14323" width="14.6328125" style="1" bestFit="1" customWidth="1"/>
    <col min="14324" max="14324" width="8.7265625" style="1"/>
    <col min="14325" max="14325" width="10.08984375" style="1" bestFit="1" customWidth="1"/>
    <col min="14326" max="14326" width="13.6328125" style="1" bestFit="1" customWidth="1"/>
    <col min="14327" max="14329" width="8.7265625" style="1"/>
    <col min="14330" max="14341" width="7.90625" style="1" customWidth="1"/>
    <col min="14342" max="14566" width="8.7265625" style="1"/>
    <col min="14567" max="14567" width="14.26953125" style="1" customWidth="1"/>
    <col min="14568" max="14568" width="6.6328125" style="1" customWidth="1"/>
    <col min="14569" max="14569" width="7.453125" style="1" customWidth="1"/>
    <col min="14570" max="14570" width="12" style="1" customWidth="1"/>
    <col min="14571" max="14571" width="11.90625" style="1" customWidth="1"/>
    <col min="14572" max="14573" width="7.90625" style="1" customWidth="1"/>
    <col min="14574" max="14575" width="11" style="1" customWidth="1"/>
    <col min="14576" max="14576" width="5.6328125" style="1" customWidth="1"/>
    <col min="14577" max="14577" width="15.6328125" style="1" customWidth="1"/>
    <col min="14578" max="14578" width="13.6328125" style="1" bestFit="1" customWidth="1"/>
    <col min="14579" max="14579" width="14.6328125" style="1" bestFit="1" customWidth="1"/>
    <col min="14580" max="14580" width="8.7265625" style="1"/>
    <col min="14581" max="14581" width="10.08984375" style="1" bestFit="1" customWidth="1"/>
    <col min="14582" max="14582" width="13.6328125" style="1" bestFit="1" customWidth="1"/>
    <col min="14583" max="14585" width="8.7265625" style="1"/>
    <col min="14586" max="14597" width="7.90625" style="1" customWidth="1"/>
    <col min="14598" max="14822" width="8.7265625" style="1"/>
    <col min="14823" max="14823" width="14.26953125" style="1" customWidth="1"/>
    <col min="14824" max="14824" width="6.6328125" style="1" customWidth="1"/>
    <col min="14825" max="14825" width="7.453125" style="1" customWidth="1"/>
    <col min="14826" max="14826" width="12" style="1" customWidth="1"/>
    <col min="14827" max="14827" width="11.90625" style="1" customWidth="1"/>
    <col min="14828" max="14829" width="7.90625" style="1" customWidth="1"/>
    <col min="14830" max="14831" width="11" style="1" customWidth="1"/>
    <col min="14832" max="14832" width="5.6328125" style="1" customWidth="1"/>
    <col min="14833" max="14833" width="15.6328125" style="1" customWidth="1"/>
    <col min="14834" max="14834" width="13.6328125" style="1" bestFit="1" customWidth="1"/>
    <col min="14835" max="14835" width="14.6328125" style="1" bestFit="1" customWidth="1"/>
    <col min="14836" max="14836" width="8.7265625" style="1"/>
    <col min="14837" max="14837" width="10.08984375" style="1" bestFit="1" customWidth="1"/>
    <col min="14838" max="14838" width="13.6328125" style="1" bestFit="1" customWidth="1"/>
    <col min="14839" max="14841" width="8.7265625" style="1"/>
    <col min="14842" max="14853" width="7.90625" style="1" customWidth="1"/>
    <col min="14854" max="15078" width="8.7265625" style="1"/>
    <col min="15079" max="15079" width="14.26953125" style="1" customWidth="1"/>
    <col min="15080" max="15080" width="6.6328125" style="1" customWidth="1"/>
    <col min="15081" max="15081" width="7.453125" style="1" customWidth="1"/>
    <col min="15082" max="15082" width="12" style="1" customWidth="1"/>
    <col min="15083" max="15083" width="11.90625" style="1" customWidth="1"/>
    <col min="15084" max="15085" width="7.90625" style="1" customWidth="1"/>
    <col min="15086" max="15087" width="11" style="1" customWidth="1"/>
    <col min="15088" max="15088" width="5.6328125" style="1" customWidth="1"/>
    <col min="15089" max="15089" width="15.6328125" style="1" customWidth="1"/>
    <col min="15090" max="15090" width="13.6328125" style="1" bestFit="1" customWidth="1"/>
    <col min="15091" max="15091" width="14.6328125" style="1" bestFit="1" customWidth="1"/>
    <col min="15092" max="15092" width="8.7265625" style="1"/>
    <col min="15093" max="15093" width="10.08984375" style="1" bestFit="1" customWidth="1"/>
    <col min="15094" max="15094" width="13.6328125" style="1" bestFit="1" customWidth="1"/>
    <col min="15095" max="15097" width="8.7265625" style="1"/>
    <col min="15098" max="15109" width="7.90625" style="1" customWidth="1"/>
    <col min="15110" max="15334" width="8.7265625" style="1"/>
    <col min="15335" max="15335" width="14.26953125" style="1" customWidth="1"/>
    <col min="15336" max="15336" width="6.6328125" style="1" customWidth="1"/>
    <col min="15337" max="15337" width="7.453125" style="1" customWidth="1"/>
    <col min="15338" max="15338" width="12" style="1" customWidth="1"/>
    <col min="15339" max="15339" width="11.90625" style="1" customWidth="1"/>
    <col min="15340" max="15341" width="7.90625" style="1" customWidth="1"/>
    <col min="15342" max="15343" width="11" style="1" customWidth="1"/>
    <col min="15344" max="15344" width="5.6328125" style="1" customWidth="1"/>
    <col min="15345" max="15345" width="15.6328125" style="1" customWidth="1"/>
    <col min="15346" max="15346" width="13.6328125" style="1" bestFit="1" customWidth="1"/>
    <col min="15347" max="15347" width="14.6328125" style="1" bestFit="1" customWidth="1"/>
    <col min="15348" max="15348" width="8.7265625" style="1"/>
    <col min="15349" max="15349" width="10.08984375" style="1" bestFit="1" customWidth="1"/>
    <col min="15350" max="15350" width="13.6328125" style="1" bestFit="1" customWidth="1"/>
    <col min="15351" max="15353" width="8.7265625" style="1"/>
    <col min="15354" max="15365" width="7.90625" style="1" customWidth="1"/>
    <col min="15366" max="15590" width="8.7265625" style="1"/>
    <col min="15591" max="15591" width="14.26953125" style="1" customWidth="1"/>
    <col min="15592" max="15592" width="6.6328125" style="1" customWidth="1"/>
    <col min="15593" max="15593" width="7.453125" style="1" customWidth="1"/>
    <col min="15594" max="15594" width="12" style="1" customWidth="1"/>
    <col min="15595" max="15595" width="11.90625" style="1" customWidth="1"/>
    <col min="15596" max="15597" width="7.90625" style="1" customWidth="1"/>
    <col min="15598" max="15599" width="11" style="1" customWidth="1"/>
    <col min="15600" max="15600" width="5.6328125" style="1" customWidth="1"/>
    <col min="15601" max="15601" width="15.6328125" style="1" customWidth="1"/>
    <col min="15602" max="15602" width="13.6328125" style="1" bestFit="1" customWidth="1"/>
    <col min="15603" max="15603" width="14.6328125" style="1" bestFit="1" customWidth="1"/>
    <col min="15604" max="15604" width="8.7265625" style="1"/>
    <col min="15605" max="15605" width="10.08984375" style="1" bestFit="1" customWidth="1"/>
    <col min="15606" max="15606" width="13.6328125" style="1" bestFit="1" customWidth="1"/>
    <col min="15607" max="15609" width="8.7265625" style="1"/>
    <col min="15610" max="15621" width="7.90625" style="1" customWidth="1"/>
    <col min="15622" max="15846" width="8.7265625" style="1"/>
    <col min="15847" max="15847" width="14.26953125" style="1" customWidth="1"/>
    <col min="15848" max="15848" width="6.6328125" style="1" customWidth="1"/>
    <col min="15849" max="15849" width="7.453125" style="1" customWidth="1"/>
    <col min="15850" max="15850" width="12" style="1" customWidth="1"/>
    <col min="15851" max="15851" width="11.90625" style="1" customWidth="1"/>
    <col min="15852" max="15853" width="7.90625" style="1" customWidth="1"/>
    <col min="15854" max="15855" width="11" style="1" customWidth="1"/>
    <col min="15856" max="15856" width="5.6328125" style="1" customWidth="1"/>
    <col min="15857" max="15857" width="15.6328125" style="1" customWidth="1"/>
    <col min="15858" max="15858" width="13.6328125" style="1" bestFit="1" customWidth="1"/>
    <col min="15859" max="15859" width="14.6328125" style="1" bestFit="1" customWidth="1"/>
    <col min="15860" max="15860" width="8.7265625" style="1"/>
    <col min="15861" max="15861" width="10.08984375" style="1" bestFit="1" customWidth="1"/>
    <col min="15862" max="15862" width="13.6328125" style="1" bestFit="1" customWidth="1"/>
    <col min="15863" max="15865" width="8.7265625" style="1"/>
    <col min="15866" max="15877" width="7.90625" style="1" customWidth="1"/>
    <col min="15878" max="16102" width="8.7265625" style="1"/>
    <col min="16103" max="16103" width="14.26953125" style="1" customWidth="1"/>
    <col min="16104" max="16104" width="6.6328125" style="1" customWidth="1"/>
    <col min="16105" max="16105" width="7.453125" style="1" customWidth="1"/>
    <col min="16106" max="16106" width="12" style="1" customWidth="1"/>
    <col min="16107" max="16107" width="11.90625" style="1" customWidth="1"/>
    <col min="16108" max="16109" width="7.90625" style="1" customWidth="1"/>
    <col min="16110" max="16111" width="11" style="1" customWidth="1"/>
    <col min="16112" max="16112" width="5.6328125" style="1" customWidth="1"/>
    <col min="16113" max="16113" width="15.6328125" style="1" customWidth="1"/>
    <col min="16114" max="16114" width="13.6328125" style="1" bestFit="1" customWidth="1"/>
    <col min="16115" max="16115" width="14.6328125" style="1" bestFit="1" customWidth="1"/>
    <col min="16116" max="16116" width="8.7265625" style="1"/>
    <col min="16117" max="16117" width="10.08984375" style="1" bestFit="1" customWidth="1"/>
    <col min="16118" max="16118" width="13.6328125" style="1" bestFit="1" customWidth="1"/>
    <col min="16119" max="16121" width="8.7265625" style="1"/>
    <col min="16122" max="16133" width="7.90625" style="1" customWidth="1"/>
    <col min="16134" max="16384" width="8.7265625" style="1"/>
  </cols>
  <sheetData>
    <row r="1" spans="1:12" ht="10.5" customHeight="1" x14ac:dyDescent="0.2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ht="10.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2" ht="10.5" customHeight="1" x14ac:dyDescent="0.2">
      <c r="A3" s="68" t="s">
        <v>0</v>
      </c>
      <c r="B3" s="68"/>
    </row>
    <row r="4" spans="1:12" s="2" customFormat="1" ht="31.5" customHeight="1" x14ac:dyDescent="0.2">
      <c r="A4" s="69" t="s">
        <v>1</v>
      </c>
      <c r="B4" s="71" t="s">
        <v>2</v>
      </c>
      <c r="C4" s="71"/>
      <c r="D4" s="71"/>
      <c r="E4" s="72" t="s">
        <v>3</v>
      </c>
      <c r="F4" s="73"/>
      <c r="G4" s="73"/>
      <c r="H4" s="73"/>
      <c r="I4" s="74"/>
      <c r="J4" s="42" t="s">
        <v>4</v>
      </c>
      <c r="K4" s="75" t="s">
        <v>5</v>
      </c>
      <c r="L4" s="71" t="s">
        <v>33</v>
      </c>
    </row>
    <row r="5" spans="1:12" ht="42" customHeight="1" x14ac:dyDescent="0.2">
      <c r="A5" s="70"/>
      <c r="B5" s="3" t="s">
        <v>34</v>
      </c>
      <c r="C5" s="3" t="s">
        <v>6</v>
      </c>
      <c r="D5" s="4" t="s">
        <v>7</v>
      </c>
      <c r="E5" s="4" t="s">
        <v>8</v>
      </c>
      <c r="F5" s="3" t="s">
        <v>29</v>
      </c>
      <c r="G5" s="5" t="s">
        <v>28</v>
      </c>
      <c r="H5" s="3" t="s">
        <v>9</v>
      </c>
      <c r="I5" s="3" t="s">
        <v>10</v>
      </c>
      <c r="J5" s="3" t="s">
        <v>11</v>
      </c>
      <c r="K5" s="75"/>
      <c r="L5" s="71"/>
    </row>
    <row r="6" spans="1:12" ht="14.25" customHeight="1" x14ac:dyDescent="0.2">
      <c r="A6" s="65" t="s">
        <v>37</v>
      </c>
      <c r="B6" s="59">
        <v>241</v>
      </c>
      <c r="C6" s="62"/>
      <c r="D6" s="43">
        <f>ROUNDDOWN(B6*C6*12*0.85,2)</f>
        <v>0</v>
      </c>
      <c r="E6" s="40" t="s">
        <v>51</v>
      </c>
      <c r="F6" s="38">
        <v>0</v>
      </c>
      <c r="G6" s="6"/>
      <c r="H6" s="41">
        <f>ROUNDDOWN(G6*F6,2)</f>
        <v>0</v>
      </c>
      <c r="I6" s="43">
        <f>SUM(H6:H9)</f>
        <v>0</v>
      </c>
      <c r="J6" s="45"/>
      <c r="K6" s="47">
        <f>IF(B6="",0,ROUNDDOWN(SUM(D6,I6:J9),0))</f>
        <v>0</v>
      </c>
      <c r="L6" s="49"/>
    </row>
    <row r="7" spans="1:12" ht="14.25" customHeight="1" x14ac:dyDescent="0.2">
      <c r="A7" s="66"/>
      <c r="B7" s="60"/>
      <c r="C7" s="63"/>
      <c r="D7" s="43"/>
      <c r="E7" s="40" t="s">
        <v>52</v>
      </c>
      <c r="F7" s="38">
        <v>128093</v>
      </c>
      <c r="G7" s="6"/>
      <c r="H7" s="41">
        <f>ROUNDDOWN(G7*F7,2)</f>
        <v>0</v>
      </c>
      <c r="I7" s="43"/>
      <c r="J7" s="45"/>
      <c r="K7" s="47"/>
      <c r="L7" s="50"/>
    </row>
    <row r="8" spans="1:12" ht="14.25" customHeight="1" x14ac:dyDescent="0.2">
      <c r="A8" s="66"/>
      <c r="B8" s="60"/>
      <c r="C8" s="63"/>
      <c r="D8" s="44"/>
      <c r="E8" s="40" t="s">
        <v>53</v>
      </c>
      <c r="F8" s="38">
        <v>314391</v>
      </c>
      <c r="G8" s="6"/>
      <c r="H8" s="41">
        <f>ROUNDDOWN(G8*F8,2)</f>
        <v>0</v>
      </c>
      <c r="I8" s="44"/>
      <c r="J8" s="46"/>
      <c r="K8" s="48"/>
      <c r="L8" s="50"/>
    </row>
    <row r="9" spans="1:12" ht="14.25" customHeight="1" x14ac:dyDescent="0.2">
      <c r="A9" s="57"/>
      <c r="B9" s="61"/>
      <c r="C9" s="64"/>
      <c r="D9" s="44"/>
      <c r="E9" s="39" t="s">
        <v>51</v>
      </c>
      <c r="F9" s="38">
        <v>0</v>
      </c>
      <c r="G9" s="6"/>
      <c r="H9" s="41">
        <f>ROUNDDOWN(G9*F9,2)</f>
        <v>0</v>
      </c>
      <c r="I9" s="44"/>
      <c r="J9" s="46"/>
      <c r="K9" s="48"/>
      <c r="L9" s="51"/>
    </row>
    <row r="10" spans="1:12" ht="14.25" customHeight="1" x14ac:dyDescent="0.2">
      <c r="A10" s="65" t="s">
        <v>38</v>
      </c>
      <c r="B10" s="59">
        <v>254</v>
      </c>
      <c r="C10" s="62"/>
      <c r="D10" s="43">
        <f>ROUNDDOWN(B10*C10*12*0.85,2)</f>
        <v>0</v>
      </c>
      <c r="E10" s="40" t="s">
        <v>51</v>
      </c>
      <c r="F10" s="38">
        <v>0</v>
      </c>
      <c r="G10" s="6"/>
      <c r="H10" s="41">
        <f>ROUNDDOWN(G10*F10,2)</f>
        <v>0</v>
      </c>
      <c r="I10" s="43">
        <f>SUM(H10:H13)</f>
        <v>0</v>
      </c>
      <c r="J10" s="45"/>
      <c r="K10" s="47">
        <f>IF(B10="",0,ROUNDDOWN(SUM(D10,I10:J13),0))</f>
        <v>0</v>
      </c>
      <c r="L10" s="49"/>
    </row>
    <row r="11" spans="1:12" ht="14.25" customHeight="1" x14ac:dyDescent="0.2">
      <c r="A11" s="66"/>
      <c r="B11" s="60"/>
      <c r="C11" s="63"/>
      <c r="D11" s="43"/>
      <c r="E11" s="40" t="s">
        <v>52</v>
      </c>
      <c r="F11" s="38">
        <v>174128</v>
      </c>
      <c r="G11" s="6"/>
      <c r="H11" s="41">
        <f>ROUNDDOWN(G11*F11,2)</f>
        <v>0</v>
      </c>
      <c r="I11" s="43"/>
      <c r="J11" s="45"/>
      <c r="K11" s="47"/>
      <c r="L11" s="50"/>
    </row>
    <row r="12" spans="1:12" ht="14.25" customHeight="1" x14ac:dyDescent="0.2">
      <c r="A12" s="66"/>
      <c r="B12" s="60"/>
      <c r="C12" s="63"/>
      <c r="D12" s="44"/>
      <c r="E12" s="40" t="s">
        <v>53</v>
      </c>
      <c r="F12" s="38">
        <v>350671</v>
      </c>
      <c r="G12" s="6"/>
      <c r="H12" s="41">
        <f>ROUNDDOWN(G12*F12,2)</f>
        <v>0</v>
      </c>
      <c r="I12" s="44"/>
      <c r="J12" s="46"/>
      <c r="K12" s="48"/>
      <c r="L12" s="50"/>
    </row>
    <row r="13" spans="1:12" ht="14.25" customHeight="1" x14ac:dyDescent="0.2">
      <c r="A13" s="57"/>
      <c r="B13" s="61"/>
      <c r="C13" s="64"/>
      <c r="D13" s="44"/>
      <c r="E13" s="39" t="s">
        <v>51</v>
      </c>
      <c r="F13" s="38">
        <v>0</v>
      </c>
      <c r="G13" s="6"/>
      <c r="H13" s="41">
        <f>ROUNDDOWN(G13*F13,2)</f>
        <v>0</v>
      </c>
      <c r="I13" s="44"/>
      <c r="J13" s="46"/>
      <c r="K13" s="48"/>
      <c r="L13" s="51"/>
    </row>
    <row r="14" spans="1:12" ht="14.25" customHeight="1" x14ac:dyDescent="0.2">
      <c r="A14" s="65" t="s">
        <v>39</v>
      </c>
      <c r="B14" s="59">
        <v>231</v>
      </c>
      <c r="C14" s="62"/>
      <c r="D14" s="43">
        <f>ROUNDDOWN(B14*C14*12*0.85,2)</f>
        <v>0</v>
      </c>
      <c r="E14" s="40" t="s">
        <v>51</v>
      </c>
      <c r="F14" s="38">
        <v>0</v>
      </c>
      <c r="G14" s="6"/>
      <c r="H14" s="41">
        <f>ROUNDDOWN(G14*F14,2)</f>
        <v>0</v>
      </c>
      <c r="I14" s="43">
        <f>SUM(H14:H17)</f>
        <v>0</v>
      </c>
      <c r="J14" s="45"/>
      <c r="K14" s="47">
        <f>IF(B14="",0,ROUNDDOWN(SUM(D14,I14:J17),0))</f>
        <v>0</v>
      </c>
      <c r="L14" s="49"/>
    </row>
    <row r="15" spans="1:12" ht="14.25" customHeight="1" x14ac:dyDescent="0.2">
      <c r="A15" s="66"/>
      <c r="B15" s="60"/>
      <c r="C15" s="63"/>
      <c r="D15" s="43"/>
      <c r="E15" s="40" t="s">
        <v>52</v>
      </c>
      <c r="F15" s="38">
        <v>125799</v>
      </c>
      <c r="G15" s="6"/>
      <c r="H15" s="41">
        <f>ROUNDDOWN(G15*F15,2)</f>
        <v>0</v>
      </c>
      <c r="I15" s="43"/>
      <c r="J15" s="45"/>
      <c r="K15" s="47"/>
      <c r="L15" s="50"/>
    </row>
    <row r="16" spans="1:12" ht="14.25" customHeight="1" x14ac:dyDescent="0.2">
      <c r="A16" s="66"/>
      <c r="B16" s="60"/>
      <c r="C16" s="63"/>
      <c r="D16" s="44"/>
      <c r="E16" s="40" t="s">
        <v>53</v>
      </c>
      <c r="F16" s="38">
        <v>267761</v>
      </c>
      <c r="G16" s="6"/>
      <c r="H16" s="41">
        <f>ROUNDDOWN(G16*F16,2)</f>
        <v>0</v>
      </c>
      <c r="I16" s="44"/>
      <c r="J16" s="46"/>
      <c r="K16" s="48"/>
      <c r="L16" s="50"/>
    </row>
    <row r="17" spans="1:12" ht="14.25" customHeight="1" x14ac:dyDescent="0.2">
      <c r="A17" s="57"/>
      <c r="B17" s="61"/>
      <c r="C17" s="64"/>
      <c r="D17" s="44"/>
      <c r="E17" s="39" t="s">
        <v>51</v>
      </c>
      <c r="F17" s="38">
        <v>0</v>
      </c>
      <c r="G17" s="6"/>
      <c r="H17" s="41">
        <f>ROUNDDOWN(G17*F17,2)</f>
        <v>0</v>
      </c>
      <c r="I17" s="44"/>
      <c r="J17" s="46"/>
      <c r="K17" s="48"/>
      <c r="L17" s="51"/>
    </row>
    <row r="18" spans="1:12" ht="14.25" customHeight="1" x14ac:dyDescent="0.2">
      <c r="A18" s="65" t="s">
        <v>40</v>
      </c>
      <c r="B18" s="59">
        <v>52</v>
      </c>
      <c r="C18" s="62"/>
      <c r="D18" s="43">
        <f>ROUNDDOWN(B18*C18*12*0.85,2)</f>
        <v>0</v>
      </c>
      <c r="E18" s="40" t="s">
        <v>51</v>
      </c>
      <c r="F18" s="38">
        <v>0</v>
      </c>
      <c r="G18" s="6"/>
      <c r="H18" s="41">
        <f>ROUNDDOWN(G18*F18,2)</f>
        <v>0</v>
      </c>
      <c r="I18" s="43">
        <f>SUM(H18:H21)</f>
        <v>0</v>
      </c>
      <c r="J18" s="45"/>
      <c r="K18" s="47">
        <f>IF(B18="",0,ROUNDDOWN(SUM(D18,I18:J21),0))</f>
        <v>0</v>
      </c>
      <c r="L18" s="49"/>
    </row>
    <row r="19" spans="1:12" ht="14.25" customHeight="1" x14ac:dyDescent="0.2">
      <c r="A19" s="66"/>
      <c r="B19" s="60"/>
      <c r="C19" s="63"/>
      <c r="D19" s="43"/>
      <c r="E19" s="40" t="s">
        <v>52</v>
      </c>
      <c r="F19" s="38">
        <v>27485</v>
      </c>
      <c r="G19" s="6"/>
      <c r="H19" s="41">
        <f>ROUNDDOWN(G19*F19,2)</f>
        <v>0</v>
      </c>
      <c r="I19" s="43"/>
      <c r="J19" s="45"/>
      <c r="K19" s="47"/>
      <c r="L19" s="50"/>
    </row>
    <row r="20" spans="1:12" ht="14.25" customHeight="1" x14ac:dyDescent="0.2">
      <c r="A20" s="66"/>
      <c r="B20" s="60"/>
      <c r="C20" s="63"/>
      <c r="D20" s="44"/>
      <c r="E20" s="40" t="s">
        <v>53</v>
      </c>
      <c r="F20" s="38">
        <v>74155</v>
      </c>
      <c r="G20" s="6"/>
      <c r="H20" s="41">
        <f>ROUNDDOWN(G20*F20,2)</f>
        <v>0</v>
      </c>
      <c r="I20" s="44"/>
      <c r="J20" s="46"/>
      <c r="K20" s="48"/>
      <c r="L20" s="50"/>
    </row>
    <row r="21" spans="1:12" ht="14.25" customHeight="1" x14ac:dyDescent="0.2">
      <c r="A21" s="57"/>
      <c r="B21" s="61"/>
      <c r="C21" s="64"/>
      <c r="D21" s="44"/>
      <c r="E21" s="39" t="s">
        <v>51</v>
      </c>
      <c r="F21" s="38">
        <v>0</v>
      </c>
      <c r="G21" s="6"/>
      <c r="H21" s="41">
        <f>ROUNDDOWN(G21*F21,2)</f>
        <v>0</v>
      </c>
      <c r="I21" s="44"/>
      <c r="J21" s="46"/>
      <c r="K21" s="48"/>
      <c r="L21" s="51"/>
    </row>
    <row r="22" spans="1:12" ht="14.25" customHeight="1" x14ac:dyDescent="0.2">
      <c r="A22" s="65" t="s">
        <v>41</v>
      </c>
      <c r="B22" s="59">
        <v>148</v>
      </c>
      <c r="C22" s="62"/>
      <c r="D22" s="43">
        <f>ROUNDDOWN(B22*C22*12*0.85,2)</f>
        <v>0</v>
      </c>
      <c r="E22" s="40" t="s">
        <v>51</v>
      </c>
      <c r="F22" s="38">
        <v>0</v>
      </c>
      <c r="G22" s="6"/>
      <c r="H22" s="41">
        <f>ROUNDDOWN(G22*F22,2)</f>
        <v>0</v>
      </c>
      <c r="I22" s="43">
        <f>SUM(H22:H25)</f>
        <v>0</v>
      </c>
      <c r="J22" s="45"/>
      <c r="K22" s="47">
        <f>IF(B22="",0,ROUNDDOWN(SUM(D22,I22:J25),0))</f>
        <v>0</v>
      </c>
      <c r="L22" s="49"/>
    </row>
    <row r="23" spans="1:12" ht="14.25" customHeight="1" x14ac:dyDescent="0.2">
      <c r="A23" s="66"/>
      <c r="B23" s="60"/>
      <c r="C23" s="63"/>
      <c r="D23" s="43"/>
      <c r="E23" s="40" t="s">
        <v>52</v>
      </c>
      <c r="F23" s="38">
        <v>72118</v>
      </c>
      <c r="G23" s="6"/>
      <c r="H23" s="41">
        <f>ROUNDDOWN(G23*F23,2)</f>
        <v>0</v>
      </c>
      <c r="I23" s="43"/>
      <c r="J23" s="45"/>
      <c r="K23" s="47"/>
      <c r="L23" s="50"/>
    </row>
    <row r="24" spans="1:12" ht="14.25" customHeight="1" x14ac:dyDescent="0.2">
      <c r="A24" s="66"/>
      <c r="B24" s="60"/>
      <c r="C24" s="63"/>
      <c r="D24" s="44"/>
      <c r="E24" s="40" t="s">
        <v>53</v>
      </c>
      <c r="F24" s="38">
        <v>174891</v>
      </c>
      <c r="G24" s="6"/>
      <c r="H24" s="41">
        <f>ROUNDDOWN(G24*F24,2)</f>
        <v>0</v>
      </c>
      <c r="I24" s="44"/>
      <c r="J24" s="46"/>
      <c r="K24" s="48"/>
      <c r="L24" s="50"/>
    </row>
    <row r="25" spans="1:12" ht="14.25" customHeight="1" x14ac:dyDescent="0.2">
      <c r="A25" s="57"/>
      <c r="B25" s="61"/>
      <c r="C25" s="64"/>
      <c r="D25" s="44"/>
      <c r="E25" s="39" t="s">
        <v>51</v>
      </c>
      <c r="F25" s="38">
        <v>0</v>
      </c>
      <c r="G25" s="6"/>
      <c r="H25" s="41">
        <f>ROUNDDOWN(G25*F25,2)</f>
        <v>0</v>
      </c>
      <c r="I25" s="44"/>
      <c r="J25" s="46"/>
      <c r="K25" s="48"/>
      <c r="L25" s="51"/>
    </row>
    <row r="26" spans="1:12" ht="14.25" customHeight="1" x14ac:dyDescent="0.2">
      <c r="A26" s="65" t="s">
        <v>42</v>
      </c>
      <c r="B26" s="59">
        <v>318</v>
      </c>
      <c r="C26" s="62"/>
      <c r="D26" s="43">
        <f>ROUNDDOWN(B26*C26*12*0.85,2)</f>
        <v>0</v>
      </c>
      <c r="E26" s="40" t="s">
        <v>51</v>
      </c>
      <c r="F26" s="38">
        <v>0</v>
      </c>
      <c r="G26" s="6"/>
      <c r="H26" s="41">
        <f>ROUNDDOWN(G26*F26,2)</f>
        <v>0</v>
      </c>
      <c r="I26" s="43">
        <f>SUM(H26:H29)</f>
        <v>0</v>
      </c>
      <c r="J26" s="45"/>
      <c r="K26" s="47">
        <f>IF(B26="",0,ROUNDDOWN(SUM(D26,I26:J29),0))</f>
        <v>0</v>
      </c>
      <c r="L26" s="49"/>
    </row>
    <row r="27" spans="1:12" ht="14.25" customHeight="1" x14ac:dyDescent="0.2">
      <c r="A27" s="66"/>
      <c r="B27" s="60"/>
      <c r="C27" s="63"/>
      <c r="D27" s="43"/>
      <c r="E27" s="40" t="s">
        <v>52</v>
      </c>
      <c r="F27" s="38">
        <v>149828</v>
      </c>
      <c r="G27" s="6"/>
      <c r="H27" s="41">
        <f>ROUNDDOWN(G27*F27,2)</f>
        <v>0</v>
      </c>
      <c r="I27" s="43"/>
      <c r="J27" s="45"/>
      <c r="K27" s="47"/>
      <c r="L27" s="50"/>
    </row>
    <row r="28" spans="1:12" ht="14.25" customHeight="1" x14ac:dyDescent="0.2">
      <c r="A28" s="66"/>
      <c r="B28" s="60"/>
      <c r="C28" s="63"/>
      <c r="D28" s="44"/>
      <c r="E28" s="40" t="s">
        <v>53</v>
      </c>
      <c r="F28" s="38">
        <v>442101</v>
      </c>
      <c r="G28" s="6"/>
      <c r="H28" s="41">
        <f>ROUNDDOWN(G28*F28,2)</f>
        <v>0</v>
      </c>
      <c r="I28" s="44"/>
      <c r="J28" s="46"/>
      <c r="K28" s="48"/>
      <c r="L28" s="50"/>
    </row>
    <row r="29" spans="1:12" ht="14.25" customHeight="1" x14ac:dyDescent="0.2">
      <c r="A29" s="57"/>
      <c r="B29" s="61"/>
      <c r="C29" s="64"/>
      <c r="D29" s="44"/>
      <c r="E29" s="39" t="s">
        <v>51</v>
      </c>
      <c r="F29" s="38">
        <v>0</v>
      </c>
      <c r="G29" s="6"/>
      <c r="H29" s="41">
        <f>ROUNDDOWN(G29*F29,2)</f>
        <v>0</v>
      </c>
      <c r="I29" s="44"/>
      <c r="J29" s="46"/>
      <c r="K29" s="48"/>
      <c r="L29" s="51"/>
    </row>
    <row r="30" spans="1:12" ht="14.25" customHeight="1" x14ac:dyDescent="0.2">
      <c r="A30" s="65" t="s">
        <v>43</v>
      </c>
      <c r="B30" s="59">
        <v>257</v>
      </c>
      <c r="C30" s="62"/>
      <c r="D30" s="43">
        <f>ROUNDDOWN(B30*C30*12*0.85,2)</f>
        <v>0</v>
      </c>
      <c r="E30" s="40" t="s">
        <v>51</v>
      </c>
      <c r="F30" s="38">
        <v>0</v>
      </c>
      <c r="G30" s="6"/>
      <c r="H30" s="41">
        <f>ROUNDDOWN(G30*F30,2)</f>
        <v>0</v>
      </c>
      <c r="I30" s="43">
        <f>SUM(H30:H33)</f>
        <v>0</v>
      </c>
      <c r="J30" s="45"/>
      <c r="K30" s="47">
        <f>IF(B30="",0,ROUNDDOWN(SUM(D30,I30:J33),0))</f>
        <v>0</v>
      </c>
      <c r="L30" s="49"/>
    </row>
    <row r="31" spans="1:12" ht="14.25" customHeight="1" x14ac:dyDescent="0.2">
      <c r="A31" s="66"/>
      <c r="B31" s="60"/>
      <c r="C31" s="63"/>
      <c r="D31" s="43"/>
      <c r="E31" s="40" t="s">
        <v>52</v>
      </c>
      <c r="F31" s="38">
        <v>147551</v>
      </c>
      <c r="G31" s="6"/>
      <c r="H31" s="41">
        <f>ROUNDDOWN(G31*F31,2)</f>
        <v>0</v>
      </c>
      <c r="I31" s="43"/>
      <c r="J31" s="45"/>
      <c r="K31" s="47"/>
      <c r="L31" s="50"/>
    </row>
    <row r="32" spans="1:12" ht="14.25" customHeight="1" x14ac:dyDescent="0.2">
      <c r="A32" s="66"/>
      <c r="B32" s="60"/>
      <c r="C32" s="63"/>
      <c r="D32" s="44"/>
      <c r="E32" s="40" t="s">
        <v>53</v>
      </c>
      <c r="F32" s="38">
        <v>255056</v>
      </c>
      <c r="G32" s="6"/>
      <c r="H32" s="41">
        <f>ROUNDDOWN(G32*F32,2)</f>
        <v>0</v>
      </c>
      <c r="I32" s="44"/>
      <c r="J32" s="46"/>
      <c r="K32" s="48"/>
      <c r="L32" s="50"/>
    </row>
    <row r="33" spans="1:12" ht="14.25" customHeight="1" x14ac:dyDescent="0.2">
      <c r="A33" s="57"/>
      <c r="B33" s="61"/>
      <c r="C33" s="64"/>
      <c r="D33" s="44"/>
      <c r="E33" s="39" t="s">
        <v>51</v>
      </c>
      <c r="F33" s="38">
        <v>0</v>
      </c>
      <c r="G33" s="6"/>
      <c r="H33" s="41">
        <f>ROUNDDOWN(G33*F33,2)</f>
        <v>0</v>
      </c>
      <c r="I33" s="44"/>
      <c r="J33" s="46"/>
      <c r="K33" s="48"/>
      <c r="L33" s="51"/>
    </row>
    <row r="34" spans="1:12" ht="14.25" customHeight="1" x14ac:dyDescent="0.2">
      <c r="A34" s="65" t="s">
        <v>44</v>
      </c>
      <c r="B34" s="59">
        <v>202</v>
      </c>
      <c r="C34" s="62"/>
      <c r="D34" s="43">
        <f>ROUNDDOWN(B34*C34*12*0.85,2)</f>
        <v>0</v>
      </c>
      <c r="E34" s="40" t="s">
        <v>51</v>
      </c>
      <c r="F34" s="38">
        <v>0</v>
      </c>
      <c r="G34" s="6"/>
      <c r="H34" s="41">
        <f>ROUNDDOWN(G34*F34,2)</f>
        <v>0</v>
      </c>
      <c r="I34" s="43">
        <f>SUM(H34:H37)</f>
        <v>0</v>
      </c>
      <c r="J34" s="45"/>
      <c r="K34" s="47">
        <f>IF(B34="",0,ROUNDDOWN(SUM(D34,I34:J37),0))</f>
        <v>0</v>
      </c>
      <c r="L34" s="49"/>
    </row>
    <row r="35" spans="1:12" ht="14.25" customHeight="1" x14ac:dyDescent="0.2">
      <c r="A35" s="66"/>
      <c r="B35" s="60"/>
      <c r="C35" s="63"/>
      <c r="D35" s="43"/>
      <c r="E35" s="40" t="s">
        <v>52</v>
      </c>
      <c r="F35" s="38">
        <v>135211</v>
      </c>
      <c r="G35" s="6"/>
      <c r="H35" s="41">
        <f>ROUNDDOWN(G35*F35,2)</f>
        <v>0</v>
      </c>
      <c r="I35" s="43"/>
      <c r="J35" s="45"/>
      <c r="K35" s="47"/>
      <c r="L35" s="50"/>
    </row>
    <row r="36" spans="1:12" ht="14.25" customHeight="1" x14ac:dyDescent="0.2">
      <c r="A36" s="66"/>
      <c r="B36" s="60"/>
      <c r="C36" s="63"/>
      <c r="D36" s="44"/>
      <c r="E36" s="40" t="s">
        <v>53</v>
      </c>
      <c r="F36" s="38">
        <v>298678</v>
      </c>
      <c r="G36" s="6"/>
      <c r="H36" s="41">
        <f>ROUNDDOWN(G36*F36,2)</f>
        <v>0</v>
      </c>
      <c r="I36" s="44"/>
      <c r="J36" s="46"/>
      <c r="K36" s="48"/>
      <c r="L36" s="50"/>
    </row>
    <row r="37" spans="1:12" ht="14.25" customHeight="1" x14ac:dyDescent="0.2">
      <c r="A37" s="57"/>
      <c r="B37" s="61"/>
      <c r="C37" s="64"/>
      <c r="D37" s="44"/>
      <c r="E37" s="39" t="s">
        <v>51</v>
      </c>
      <c r="F37" s="38">
        <v>0</v>
      </c>
      <c r="G37" s="6"/>
      <c r="H37" s="41">
        <f>ROUNDDOWN(G37*F37,2)</f>
        <v>0</v>
      </c>
      <c r="I37" s="44"/>
      <c r="J37" s="46"/>
      <c r="K37" s="48"/>
      <c r="L37" s="51"/>
    </row>
    <row r="38" spans="1:12" ht="14.25" customHeight="1" x14ac:dyDescent="0.2">
      <c r="A38" s="65" t="s">
        <v>45</v>
      </c>
      <c r="B38" s="59">
        <v>179</v>
      </c>
      <c r="C38" s="62"/>
      <c r="D38" s="43">
        <f>ROUNDDOWN(B38*C38*12*0.85,2)</f>
        <v>0</v>
      </c>
      <c r="E38" s="40" t="s">
        <v>51</v>
      </c>
      <c r="F38" s="38">
        <v>0</v>
      </c>
      <c r="G38" s="6"/>
      <c r="H38" s="41">
        <f>ROUNDDOWN(G38*F38,2)</f>
        <v>0</v>
      </c>
      <c r="I38" s="43">
        <f>SUM(H38:H41)</f>
        <v>0</v>
      </c>
      <c r="J38" s="45"/>
      <c r="K38" s="47">
        <f>IF(B38="",0,ROUNDDOWN(SUM(D38,I38:J41),0))</f>
        <v>0</v>
      </c>
      <c r="L38" s="49"/>
    </row>
    <row r="39" spans="1:12" ht="14.25" customHeight="1" x14ac:dyDescent="0.2">
      <c r="A39" s="66"/>
      <c r="B39" s="60"/>
      <c r="C39" s="63"/>
      <c r="D39" s="43"/>
      <c r="E39" s="40" t="s">
        <v>52</v>
      </c>
      <c r="F39" s="38">
        <v>105371</v>
      </c>
      <c r="G39" s="6"/>
      <c r="H39" s="41">
        <f>ROUNDDOWN(G39*F39,2)</f>
        <v>0</v>
      </c>
      <c r="I39" s="43"/>
      <c r="J39" s="45"/>
      <c r="K39" s="47"/>
      <c r="L39" s="50"/>
    </row>
    <row r="40" spans="1:12" ht="14.25" customHeight="1" x14ac:dyDescent="0.2">
      <c r="A40" s="66"/>
      <c r="B40" s="60"/>
      <c r="C40" s="63"/>
      <c r="D40" s="44"/>
      <c r="E40" s="40" t="s">
        <v>53</v>
      </c>
      <c r="F40" s="38">
        <v>237592</v>
      </c>
      <c r="G40" s="6"/>
      <c r="H40" s="41">
        <f>ROUNDDOWN(G40*F40,2)</f>
        <v>0</v>
      </c>
      <c r="I40" s="44"/>
      <c r="J40" s="46"/>
      <c r="K40" s="48"/>
      <c r="L40" s="50"/>
    </row>
    <row r="41" spans="1:12" ht="14.25" customHeight="1" x14ac:dyDescent="0.2">
      <c r="A41" s="57"/>
      <c r="B41" s="61"/>
      <c r="C41" s="64"/>
      <c r="D41" s="44"/>
      <c r="E41" s="39" t="s">
        <v>51</v>
      </c>
      <c r="F41" s="38">
        <v>0</v>
      </c>
      <c r="G41" s="6"/>
      <c r="H41" s="41">
        <f>ROUNDDOWN(G41*F41,2)</f>
        <v>0</v>
      </c>
      <c r="I41" s="44"/>
      <c r="J41" s="46"/>
      <c r="K41" s="48"/>
      <c r="L41" s="51"/>
    </row>
    <row r="42" spans="1:12" ht="14.25" customHeight="1" x14ac:dyDescent="0.2">
      <c r="A42" s="65" t="s">
        <v>46</v>
      </c>
      <c r="B42" s="59">
        <v>58</v>
      </c>
      <c r="C42" s="62"/>
      <c r="D42" s="43">
        <f>ROUNDDOWN(B42*C42*12*0.85,2)</f>
        <v>0</v>
      </c>
      <c r="E42" s="40" t="s">
        <v>51</v>
      </c>
      <c r="F42" s="38">
        <v>0</v>
      </c>
      <c r="G42" s="6"/>
      <c r="H42" s="41">
        <f>ROUNDDOWN(G42*F42,2)</f>
        <v>0</v>
      </c>
      <c r="I42" s="43">
        <f>SUM(H42:H45)</f>
        <v>0</v>
      </c>
      <c r="J42" s="45"/>
      <c r="K42" s="47">
        <f>IF(B42="",0,ROUNDDOWN(SUM(D42,I42:J45),0))</f>
        <v>0</v>
      </c>
      <c r="L42" s="49"/>
    </row>
    <row r="43" spans="1:12" ht="14.25" customHeight="1" x14ac:dyDescent="0.2">
      <c r="A43" s="66"/>
      <c r="B43" s="60"/>
      <c r="C43" s="63"/>
      <c r="D43" s="43"/>
      <c r="E43" s="40" t="s">
        <v>52</v>
      </c>
      <c r="F43" s="38">
        <v>28476</v>
      </c>
      <c r="G43" s="6"/>
      <c r="H43" s="41">
        <f>ROUNDDOWN(G43*F43,2)</f>
        <v>0</v>
      </c>
      <c r="I43" s="43"/>
      <c r="J43" s="45"/>
      <c r="K43" s="47"/>
      <c r="L43" s="50"/>
    </row>
    <row r="44" spans="1:12" ht="14.25" customHeight="1" x14ac:dyDescent="0.2">
      <c r="A44" s="66"/>
      <c r="B44" s="60"/>
      <c r="C44" s="63"/>
      <c r="D44" s="44"/>
      <c r="E44" s="40" t="s">
        <v>53</v>
      </c>
      <c r="F44" s="38">
        <v>71832</v>
      </c>
      <c r="G44" s="6"/>
      <c r="H44" s="41">
        <f>ROUNDDOWN(G44*F44,2)</f>
        <v>0</v>
      </c>
      <c r="I44" s="44"/>
      <c r="J44" s="46"/>
      <c r="K44" s="48"/>
      <c r="L44" s="50"/>
    </row>
    <row r="45" spans="1:12" ht="14.25" customHeight="1" x14ac:dyDescent="0.2">
      <c r="A45" s="57"/>
      <c r="B45" s="61"/>
      <c r="C45" s="64"/>
      <c r="D45" s="44"/>
      <c r="E45" s="39" t="s">
        <v>51</v>
      </c>
      <c r="F45" s="38">
        <v>0</v>
      </c>
      <c r="G45" s="6"/>
      <c r="H45" s="41">
        <f>ROUNDDOWN(G45*F45,2)</f>
        <v>0</v>
      </c>
      <c r="I45" s="44"/>
      <c r="J45" s="46"/>
      <c r="K45" s="48"/>
      <c r="L45" s="51"/>
    </row>
    <row r="46" spans="1:12" ht="14.25" customHeight="1" x14ac:dyDescent="0.2">
      <c r="A46" s="65" t="s">
        <v>47</v>
      </c>
      <c r="B46" s="59">
        <v>221</v>
      </c>
      <c r="C46" s="62"/>
      <c r="D46" s="43">
        <f>ROUNDDOWN(B46*C46*12*0.85,2)</f>
        <v>0</v>
      </c>
      <c r="E46" s="40" t="s">
        <v>51</v>
      </c>
      <c r="F46" s="38">
        <v>0</v>
      </c>
      <c r="G46" s="6"/>
      <c r="H46" s="41">
        <f>ROUNDDOWN(G46*F46,2)</f>
        <v>0</v>
      </c>
      <c r="I46" s="43">
        <f>SUM(H46:H49)</f>
        <v>0</v>
      </c>
      <c r="J46" s="45"/>
      <c r="K46" s="47">
        <f>IF(B46="",0,ROUNDDOWN(SUM(D46,I46:J49),0))</f>
        <v>0</v>
      </c>
      <c r="L46" s="49"/>
    </row>
    <row r="47" spans="1:12" ht="14.25" customHeight="1" x14ac:dyDescent="0.2">
      <c r="A47" s="66"/>
      <c r="B47" s="60"/>
      <c r="C47" s="63"/>
      <c r="D47" s="43"/>
      <c r="E47" s="40" t="s">
        <v>52</v>
      </c>
      <c r="F47" s="38">
        <v>172769</v>
      </c>
      <c r="G47" s="6"/>
      <c r="H47" s="41">
        <f>ROUNDDOWN(G47*F47,2)</f>
        <v>0</v>
      </c>
      <c r="I47" s="43"/>
      <c r="J47" s="45"/>
      <c r="K47" s="47"/>
      <c r="L47" s="50"/>
    </row>
    <row r="48" spans="1:12" ht="14.25" customHeight="1" x14ac:dyDescent="0.2">
      <c r="A48" s="66"/>
      <c r="B48" s="60"/>
      <c r="C48" s="63"/>
      <c r="D48" s="44"/>
      <c r="E48" s="40" t="s">
        <v>53</v>
      </c>
      <c r="F48" s="38">
        <v>311690</v>
      </c>
      <c r="G48" s="6"/>
      <c r="H48" s="41">
        <f>ROUNDDOWN(G48*F48,2)</f>
        <v>0</v>
      </c>
      <c r="I48" s="44"/>
      <c r="J48" s="46"/>
      <c r="K48" s="48"/>
      <c r="L48" s="50"/>
    </row>
    <row r="49" spans="1:12" ht="14.25" customHeight="1" x14ac:dyDescent="0.2">
      <c r="A49" s="57"/>
      <c r="B49" s="61"/>
      <c r="C49" s="64"/>
      <c r="D49" s="44"/>
      <c r="E49" s="39" t="s">
        <v>51</v>
      </c>
      <c r="F49" s="38">
        <v>0</v>
      </c>
      <c r="G49" s="6"/>
      <c r="H49" s="41">
        <f>ROUNDDOWN(G49*F49,2)</f>
        <v>0</v>
      </c>
      <c r="I49" s="44"/>
      <c r="J49" s="46"/>
      <c r="K49" s="48"/>
      <c r="L49" s="51"/>
    </row>
    <row r="50" spans="1:12" ht="14.25" customHeight="1" x14ac:dyDescent="0.2">
      <c r="A50" s="65" t="s">
        <v>48</v>
      </c>
      <c r="B50" s="59">
        <v>160</v>
      </c>
      <c r="C50" s="62"/>
      <c r="D50" s="43">
        <f>ROUNDDOWN(B50*C50*12*0.85,2)</f>
        <v>0</v>
      </c>
      <c r="E50" s="40" t="s">
        <v>51</v>
      </c>
      <c r="F50" s="38">
        <v>0</v>
      </c>
      <c r="G50" s="6"/>
      <c r="H50" s="41">
        <f>ROUNDDOWN(G50*F50,2)</f>
        <v>0</v>
      </c>
      <c r="I50" s="43">
        <f>SUM(H50:H53)</f>
        <v>0</v>
      </c>
      <c r="J50" s="45"/>
      <c r="K50" s="47">
        <f>IF(B50="",0,ROUNDDOWN(SUM(D50,I50:J53),0))</f>
        <v>0</v>
      </c>
      <c r="L50" s="49"/>
    </row>
    <row r="51" spans="1:12" ht="14.25" customHeight="1" x14ac:dyDescent="0.2">
      <c r="A51" s="66"/>
      <c r="B51" s="60"/>
      <c r="C51" s="63"/>
      <c r="D51" s="43"/>
      <c r="E51" s="40" t="s">
        <v>52</v>
      </c>
      <c r="F51" s="38">
        <v>88009</v>
      </c>
      <c r="G51" s="6"/>
      <c r="H51" s="41">
        <f>ROUNDDOWN(G51*F51,2)</f>
        <v>0</v>
      </c>
      <c r="I51" s="43"/>
      <c r="J51" s="45"/>
      <c r="K51" s="47"/>
      <c r="L51" s="50"/>
    </row>
    <row r="52" spans="1:12" ht="14.25" customHeight="1" x14ac:dyDescent="0.2">
      <c r="A52" s="66"/>
      <c r="B52" s="60"/>
      <c r="C52" s="63"/>
      <c r="D52" s="44"/>
      <c r="E52" s="40" t="s">
        <v>53</v>
      </c>
      <c r="F52" s="38">
        <v>228456</v>
      </c>
      <c r="G52" s="6"/>
      <c r="H52" s="41">
        <f>ROUNDDOWN(G52*F52,2)</f>
        <v>0</v>
      </c>
      <c r="I52" s="44"/>
      <c r="J52" s="46"/>
      <c r="K52" s="48"/>
      <c r="L52" s="50"/>
    </row>
    <row r="53" spans="1:12" ht="14.25" customHeight="1" x14ac:dyDescent="0.2">
      <c r="A53" s="57"/>
      <c r="B53" s="61"/>
      <c r="C53" s="64"/>
      <c r="D53" s="44"/>
      <c r="E53" s="39" t="s">
        <v>51</v>
      </c>
      <c r="F53" s="38">
        <v>0</v>
      </c>
      <c r="G53" s="6"/>
      <c r="H53" s="41">
        <f>ROUNDDOWN(G53*F53,2)</f>
        <v>0</v>
      </c>
      <c r="I53" s="44"/>
      <c r="J53" s="46"/>
      <c r="K53" s="48"/>
      <c r="L53" s="51"/>
    </row>
    <row r="54" spans="1:12" ht="14.25" customHeight="1" x14ac:dyDescent="0.2">
      <c r="A54" s="65" t="s">
        <v>49</v>
      </c>
      <c r="B54" s="59">
        <v>69</v>
      </c>
      <c r="C54" s="62"/>
      <c r="D54" s="43">
        <f>ROUNDDOWN(B54*C54*12*0.85,2)</f>
        <v>0</v>
      </c>
      <c r="E54" s="40" t="s">
        <v>54</v>
      </c>
      <c r="F54" s="38">
        <v>7451</v>
      </c>
      <c r="G54" s="6"/>
      <c r="H54" s="41">
        <f>ROUNDDOWN(G54*F54,2)</f>
        <v>0</v>
      </c>
      <c r="I54" s="43">
        <f>SUM(H54:H57)</f>
        <v>0</v>
      </c>
      <c r="J54" s="45"/>
      <c r="K54" s="47">
        <f>IF(B54="",0,ROUNDDOWN(SUM(D54,I54:J57),0))</f>
        <v>0</v>
      </c>
      <c r="L54" s="49"/>
    </row>
    <row r="55" spans="1:12" ht="14.25" customHeight="1" x14ac:dyDescent="0.2">
      <c r="A55" s="66"/>
      <c r="B55" s="60"/>
      <c r="C55" s="63"/>
      <c r="D55" s="43"/>
      <c r="E55" s="40" t="s">
        <v>55</v>
      </c>
      <c r="F55" s="38">
        <v>18816</v>
      </c>
      <c r="G55" s="6"/>
      <c r="H55" s="41">
        <f>ROUNDDOWN(G55*F55,2)</f>
        <v>0</v>
      </c>
      <c r="I55" s="43"/>
      <c r="J55" s="45"/>
      <c r="K55" s="47"/>
      <c r="L55" s="50"/>
    </row>
    <row r="56" spans="1:12" ht="14.25" customHeight="1" x14ac:dyDescent="0.2">
      <c r="A56" s="66"/>
      <c r="B56" s="60"/>
      <c r="C56" s="63"/>
      <c r="D56" s="44"/>
      <c r="E56" s="40" t="s">
        <v>56</v>
      </c>
      <c r="F56" s="38">
        <v>49530</v>
      </c>
      <c r="G56" s="6"/>
      <c r="H56" s="41">
        <f>ROUNDDOWN(G56*F56,2)</f>
        <v>0</v>
      </c>
      <c r="I56" s="44"/>
      <c r="J56" s="46"/>
      <c r="K56" s="48"/>
      <c r="L56" s="50"/>
    </row>
    <row r="57" spans="1:12" ht="14.25" customHeight="1" x14ac:dyDescent="0.2">
      <c r="A57" s="57"/>
      <c r="B57" s="61"/>
      <c r="C57" s="64"/>
      <c r="D57" s="44"/>
      <c r="E57" s="39" t="s">
        <v>57</v>
      </c>
      <c r="F57" s="38">
        <v>44443</v>
      </c>
      <c r="G57" s="6"/>
      <c r="H57" s="41">
        <f>ROUNDDOWN(G57*F57,2)</f>
        <v>0</v>
      </c>
      <c r="I57" s="44"/>
      <c r="J57" s="46"/>
      <c r="K57" s="48"/>
      <c r="L57" s="51"/>
    </row>
    <row r="58" spans="1:12" ht="14.25" customHeight="1" x14ac:dyDescent="0.2">
      <c r="A58" s="57" t="s">
        <v>50</v>
      </c>
      <c r="B58" s="59">
        <v>262</v>
      </c>
      <c r="C58" s="62"/>
      <c r="D58" s="43">
        <f>ROUNDDOWN(B58*C58*12*0.85,2)</f>
        <v>0</v>
      </c>
      <c r="E58" s="40" t="s">
        <v>51</v>
      </c>
      <c r="F58" s="38">
        <v>0</v>
      </c>
      <c r="G58" s="6"/>
      <c r="H58" s="41">
        <f>ROUNDDOWN(G58*F58,2)</f>
        <v>0</v>
      </c>
      <c r="I58" s="43">
        <f>SUM(H58:H61)</f>
        <v>0</v>
      </c>
      <c r="J58" s="45"/>
      <c r="K58" s="47">
        <f>IF(B58="",0,ROUNDDOWN(SUM(D58,I58:J61),0))</f>
        <v>0</v>
      </c>
      <c r="L58" s="49"/>
    </row>
    <row r="59" spans="1:12" ht="14.25" customHeight="1" x14ac:dyDescent="0.2">
      <c r="A59" s="57"/>
      <c r="B59" s="60"/>
      <c r="C59" s="63"/>
      <c r="D59" s="43"/>
      <c r="E59" s="40" t="s">
        <v>52</v>
      </c>
      <c r="F59" s="38">
        <v>183657</v>
      </c>
      <c r="G59" s="6"/>
      <c r="H59" s="41">
        <f>ROUNDDOWN(G59*F59,2)</f>
        <v>0</v>
      </c>
      <c r="I59" s="43"/>
      <c r="J59" s="45"/>
      <c r="K59" s="47"/>
      <c r="L59" s="50"/>
    </row>
    <row r="60" spans="1:12" ht="14.25" customHeight="1" x14ac:dyDescent="0.2">
      <c r="A60" s="58"/>
      <c r="B60" s="60"/>
      <c r="C60" s="63"/>
      <c r="D60" s="44"/>
      <c r="E60" s="40" t="s">
        <v>53</v>
      </c>
      <c r="F60" s="38">
        <v>373977</v>
      </c>
      <c r="G60" s="6"/>
      <c r="H60" s="41">
        <f>ROUNDDOWN(G60*F60,2)</f>
        <v>0</v>
      </c>
      <c r="I60" s="44"/>
      <c r="J60" s="46"/>
      <c r="K60" s="48"/>
      <c r="L60" s="50"/>
    </row>
    <row r="61" spans="1:12" ht="14.25" customHeight="1" x14ac:dyDescent="0.2">
      <c r="A61" s="58"/>
      <c r="B61" s="61"/>
      <c r="C61" s="64"/>
      <c r="D61" s="44"/>
      <c r="E61" s="39" t="s">
        <v>51</v>
      </c>
      <c r="F61" s="38">
        <v>0</v>
      </c>
      <c r="G61" s="6"/>
      <c r="H61" s="41">
        <f>ROUNDDOWN(G61*F61,2)</f>
        <v>0</v>
      </c>
      <c r="I61" s="44"/>
      <c r="J61" s="46"/>
      <c r="K61" s="48"/>
      <c r="L61" s="51"/>
    </row>
    <row r="62" spans="1:12" ht="18.75" customHeight="1" thickBot="1" x14ac:dyDescent="0.25">
      <c r="A62" s="52" t="s">
        <v>12</v>
      </c>
      <c r="B62" s="52"/>
      <c r="C62" s="7"/>
      <c r="D62" s="8"/>
      <c r="E62" s="8"/>
      <c r="F62" s="8"/>
      <c r="G62" s="8"/>
      <c r="H62" s="8"/>
      <c r="I62" s="8"/>
      <c r="J62" s="8"/>
      <c r="K62" s="9">
        <f>SUM(K6:K61)</f>
        <v>0</v>
      </c>
      <c r="L62" s="100"/>
    </row>
    <row r="63" spans="1:12" ht="27.75" customHeight="1" thickBot="1" x14ac:dyDescent="0.25">
      <c r="A63" s="53" t="s">
        <v>13</v>
      </c>
      <c r="B63" s="54"/>
      <c r="C63" s="55" t="s">
        <v>27</v>
      </c>
      <c r="D63" s="55"/>
      <c r="E63" s="55"/>
      <c r="F63" s="55"/>
      <c r="G63" s="55"/>
      <c r="H63" s="55"/>
      <c r="I63" s="55"/>
      <c r="J63" s="56"/>
      <c r="K63" s="10">
        <f>ROUNDUP(K62*100/110,0)</f>
        <v>0</v>
      </c>
      <c r="L63" s="101"/>
    </row>
    <row r="64" spans="1:12" ht="10.5" customHeight="1" x14ac:dyDescent="0.2">
      <c r="A64" s="99"/>
      <c r="B64" s="96"/>
      <c r="C64" s="96"/>
      <c r="D64" s="96"/>
      <c r="E64" s="96"/>
      <c r="F64" s="96"/>
      <c r="G64" s="98"/>
      <c r="H64" s="96"/>
      <c r="I64" s="96"/>
      <c r="J64" s="96"/>
    </row>
    <row r="65" spans="1:10" ht="10.5" customHeight="1" x14ac:dyDescent="0.2">
      <c r="A65" s="97"/>
      <c r="B65" s="96"/>
      <c r="C65" s="96"/>
      <c r="D65" s="96"/>
      <c r="E65" s="96"/>
      <c r="F65" s="96"/>
      <c r="G65" s="96"/>
      <c r="H65" s="96"/>
      <c r="I65" s="96"/>
      <c r="J65" s="96"/>
    </row>
    <row r="66" spans="1:10" ht="10.5" customHeight="1" x14ac:dyDescent="0.2">
      <c r="A66" s="97"/>
      <c r="B66" s="96"/>
      <c r="C66" s="96"/>
      <c r="D66" s="96"/>
      <c r="E66" s="96"/>
      <c r="F66" s="96"/>
      <c r="G66" s="96"/>
      <c r="H66" s="96"/>
      <c r="I66" s="96"/>
      <c r="J66" s="96"/>
    </row>
    <row r="67" spans="1:10" ht="10.5" customHeight="1" x14ac:dyDescent="0.2">
      <c r="A67" s="97"/>
      <c r="B67" s="96"/>
      <c r="C67" s="96"/>
      <c r="D67" s="96"/>
      <c r="E67" s="96"/>
      <c r="F67" s="96"/>
      <c r="G67" s="96"/>
      <c r="H67" s="96"/>
      <c r="I67" s="96"/>
      <c r="J67" s="96"/>
    </row>
    <row r="68" spans="1:10" ht="10.5" customHeight="1" x14ac:dyDescent="0.2">
      <c r="A68" s="97"/>
      <c r="B68" s="96"/>
      <c r="C68" s="96"/>
      <c r="D68" s="96"/>
      <c r="E68" s="96"/>
      <c r="F68" s="96"/>
      <c r="G68" s="96"/>
      <c r="H68" s="96"/>
      <c r="I68" s="96"/>
      <c r="J68" s="96"/>
    </row>
  </sheetData>
  <mergeCells count="123">
    <mergeCell ref="A62:B62"/>
    <mergeCell ref="L62:L63"/>
    <mergeCell ref="J58:J61"/>
    <mergeCell ref="A63:B63"/>
    <mergeCell ref="C63:J63"/>
    <mergeCell ref="L54:L57"/>
    <mergeCell ref="K58:K61"/>
    <mergeCell ref="L58:L61"/>
    <mergeCell ref="A58:A61"/>
    <mergeCell ref="B58:B61"/>
    <mergeCell ref="C58:C61"/>
    <mergeCell ref="D58:D61"/>
    <mergeCell ref="I58:I61"/>
    <mergeCell ref="K50:K53"/>
    <mergeCell ref="L50:L53"/>
    <mergeCell ref="A54:A57"/>
    <mergeCell ref="B54:B57"/>
    <mergeCell ref="C54:C57"/>
    <mergeCell ref="D54:D57"/>
    <mergeCell ref="I54:I57"/>
    <mergeCell ref="J54:J57"/>
    <mergeCell ref="K54:K57"/>
    <mergeCell ref="A50:A53"/>
    <mergeCell ref="B50:B53"/>
    <mergeCell ref="C50:C53"/>
    <mergeCell ref="D50:D53"/>
    <mergeCell ref="I50:I53"/>
    <mergeCell ref="J50:J53"/>
    <mergeCell ref="K46:K49"/>
    <mergeCell ref="L46:L49"/>
    <mergeCell ref="A46:A49"/>
    <mergeCell ref="B46:B49"/>
    <mergeCell ref="C46:C49"/>
    <mergeCell ref="D46:D49"/>
    <mergeCell ref="I46:I49"/>
    <mergeCell ref="J46:J49"/>
    <mergeCell ref="A42:A45"/>
    <mergeCell ref="B42:B45"/>
    <mergeCell ref="C42:C45"/>
    <mergeCell ref="D42:D45"/>
    <mergeCell ref="I42:I45"/>
    <mergeCell ref="J42:J45"/>
    <mergeCell ref="K42:K45"/>
    <mergeCell ref="L42:L45"/>
    <mergeCell ref="L34:L37"/>
    <mergeCell ref="A38:A41"/>
    <mergeCell ref="B38:B41"/>
    <mergeCell ref="C38:C41"/>
    <mergeCell ref="D38:D41"/>
    <mergeCell ref="I38:I41"/>
    <mergeCell ref="J38:J41"/>
    <mergeCell ref="K38:K41"/>
    <mergeCell ref="L38:L41"/>
    <mergeCell ref="A30:A33"/>
    <mergeCell ref="B30:B33"/>
    <mergeCell ref="C30:C33"/>
    <mergeCell ref="D30:D33"/>
    <mergeCell ref="I30:I33"/>
    <mergeCell ref="J30:J33"/>
    <mergeCell ref="K30:K33"/>
    <mergeCell ref="L30:L33"/>
    <mergeCell ref="A34:A37"/>
    <mergeCell ref="B34:B37"/>
    <mergeCell ref="C34:C37"/>
    <mergeCell ref="D34:D37"/>
    <mergeCell ref="I34:I37"/>
    <mergeCell ref="J34:J37"/>
    <mergeCell ref="K34:K37"/>
    <mergeCell ref="A26:A29"/>
    <mergeCell ref="B26:B29"/>
    <mergeCell ref="C26:C29"/>
    <mergeCell ref="D26:D29"/>
    <mergeCell ref="I26:I29"/>
    <mergeCell ref="J26:J29"/>
    <mergeCell ref="K26:K29"/>
    <mergeCell ref="L26:L29"/>
    <mergeCell ref="L18:L21"/>
    <mergeCell ref="A22:A25"/>
    <mergeCell ref="B22:B25"/>
    <mergeCell ref="C22:C25"/>
    <mergeCell ref="D22:D25"/>
    <mergeCell ref="I22:I25"/>
    <mergeCell ref="J22:J25"/>
    <mergeCell ref="K22:K25"/>
    <mergeCell ref="L22:L25"/>
    <mergeCell ref="A14:A17"/>
    <mergeCell ref="B14:B17"/>
    <mergeCell ref="C14:C17"/>
    <mergeCell ref="D14:D17"/>
    <mergeCell ref="I14:I17"/>
    <mergeCell ref="J14:J17"/>
    <mergeCell ref="K14:K17"/>
    <mergeCell ref="L14:L17"/>
    <mergeCell ref="A18:A21"/>
    <mergeCell ref="B18:B21"/>
    <mergeCell ref="C18:C21"/>
    <mergeCell ref="D18:D21"/>
    <mergeCell ref="I18:I21"/>
    <mergeCell ref="J18:J21"/>
    <mergeCell ref="K18:K21"/>
    <mergeCell ref="A10:A13"/>
    <mergeCell ref="B10:B13"/>
    <mergeCell ref="C10:C13"/>
    <mergeCell ref="D10:D13"/>
    <mergeCell ref="I10:I13"/>
    <mergeCell ref="J10:J13"/>
    <mergeCell ref="K10:K13"/>
    <mergeCell ref="L10:L13"/>
    <mergeCell ref="L4:L5"/>
    <mergeCell ref="A6:A9"/>
    <mergeCell ref="B6:B9"/>
    <mergeCell ref="C6:C9"/>
    <mergeCell ref="D6:D9"/>
    <mergeCell ref="I6:I9"/>
    <mergeCell ref="J6:J9"/>
    <mergeCell ref="K6:K9"/>
    <mergeCell ref="L6:L9"/>
    <mergeCell ref="A1:K2"/>
    <mergeCell ref="A3:B3"/>
    <mergeCell ref="A4:A5"/>
    <mergeCell ref="B4:D4"/>
    <mergeCell ref="E4:I4"/>
    <mergeCell ref="K4:K5"/>
  </mergeCells>
  <phoneticPr fontId="3"/>
  <dataValidations count="1">
    <dataValidation type="custom" allowBlank="1" showInputMessage="1" showErrorMessage="1" sqref="WUR983002:WUR983101 J65498:J65597 IF65498:IF65597 SB65498:SB65597 ABX65498:ABX65597 ALT65498:ALT65597 AVP65498:AVP65597 BFL65498:BFL65597 BPH65498:BPH65597 BZD65498:BZD65597 CIZ65498:CIZ65597 CSV65498:CSV65597 DCR65498:DCR65597 DMN65498:DMN65597 DWJ65498:DWJ65597 EGF65498:EGF65597 EQB65498:EQB65597 EZX65498:EZX65597 FJT65498:FJT65597 FTP65498:FTP65597 GDL65498:GDL65597 GNH65498:GNH65597 GXD65498:GXD65597 HGZ65498:HGZ65597 HQV65498:HQV65597 IAR65498:IAR65597 IKN65498:IKN65597 IUJ65498:IUJ65597 JEF65498:JEF65597 JOB65498:JOB65597 JXX65498:JXX65597 KHT65498:KHT65597 KRP65498:KRP65597 LBL65498:LBL65597 LLH65498:LLH65597 LVD65498:LVD65597 MEZ65498:MEZ65597 MOV65498:MOV65597 MYR65498:MYR65597 NIN65498:NIN65597 NSJ65498:NSJ65597 OCF65498:OCF65597 OMB65498:OMB65597 OVX65498:OVX65597 PFT65498:PFT65597 PPP65498:PPP65597 PZL65498:PZL65597 QJH65498:QJH65597 QTD65498:QTD65597 RCZ65498:RCZ65597 RMV65498:RMV65597 RWR65498:RWR65597 SGN65498:SGN65597 SQJ65498:SQJ65597 TAF65498:TAF65597 TKB65498:TKB65597 TTX65498:TTX65597 UDT65498:UDT65597 UNP65498:UNP65597 UXL65498:UXL65597 VHH65498:VHH65597 VRD65498:VRD65597 WAZ65498:WAZ65597 WKV65498:WKV65597 WUR65498:WUR65597 J131034:J131133 IF131034:IF131133 SB131034:SB131133 ABX131034:ABX131133 ALT131034:ALT131133 AVP131034:AVP131133 BFL131034:BFL131133 BPH131034:BPH131133 BZD131034:BZD131133 CIZ131034:CIZ131133 CSV131034:CSV131133 DCR131034:DCR131133 DMN131034:DMN131133 DWJ131034:DWJ131133 EGF131034:EGF131133 EQB131034:EQB131133 EZX131034:EZX131133 FJT131034:FJT131133 FTP131034:FTP131133 GDL131034:GDL131133 GNH131034:GNH131133 GXD131034:GXD131133 HGZ131034:HGZ131133 HQV131034:HQV131133 IAR131034:IAR131133 IKN131034:IKN131133 IUJ131034:IUJ131133 JEF131034:JEF131133 JOB131034:JOB131133 JXX131034:JXX131133 KHT131034:KHT131133 KRP131034:KRP131133 LBL131034:LBL131133 LLH131034:LLH131133 LVD131034:LVD131133 MEZ131034:MEZ131133 MOV131034:MOV131133 MYR131034:MYR131133 NIN131034:NIN131133 NSJ131034:NSJ131133 OCF131034:OCF131133 OMB131034:OMB131133 OVX131034:OVX131133 PFT131034:PFT131133 PPP131034:PPP131133 PZL131034:PZL131133 QJH131034:QJH131133 QTD131034:QTD131133 RCZ131034:RCZ131133 RMV131034:RMV131133 RWR131034:RWR131133 SGN131034:SGN131133 SQJ131034:SQJ131133 TAF131034:TAF131133 TKB131034:TKB131133 TTX131034:TTX131133 UDT131034:UDT131133 UNP131034:UNP131133 UXL131034:UXL131133 VHH131034:VHH131133 VRD131034:VRD131133 WAZ131034:WAZ131133 WKV131034:WKV131133 WUR131034:WUR131133 J196570:J196669 IF196570:IF196669 SB196570:SB196669 ABX196570:ABX196669 ALT196570:ALT196669 AVP196570:AVP196669 BFL196570:BFL196669 BPH196570:BPH196669 BZD196570:BZD196669 CIZ196570:CIZ196669 CSV196570:CSV196669 DCR196570:DCR196669 DMN196570:DMN196669 DWJ196570:DWJ196669 EGF196570:EGF196669 EQB196570:EQB196669 EZX196570:EZX196669 FJT196570:FJT196669 FTP196570:FTP196669 GDL196570:GDL196669 GNH196570:GNH196669 GXD196570:GXD196669 HGZ196570:HGZ196669 HQV196570:HQV196669 IAR196570:IAR196669 IKN196570:IKN196669 IUJ196570:IUJ196669 JEF196570:JEF196669 JOB196570:JOB196669 JXX196570:JXX196669 KHT196570:KHT196669 KRP196570:KRP196669 LBL196570:LBL196669 LLH196570:LLH196669 LVD196570:LVD196669 MEZ196570:MEZ196669 MOV196570:MOV196669 MYR196570:MYR196669 NIN196570:NIN196669 NSJ196570:NSJ196669 OCF196570:OCF196669 OMB196570:OMB196669 OVX196570:OVX196669 PFT196570:PFT196669 PPP196570:PPP196669 PZL196570:PZL196669 QJH196570:QJH196669 QTD196570:QTD196669 RCZ196570:RCZ196669 RMV196570:RMV196669 RWR196570:RWR196669 SGN196570:SGN196669 SQJ196570:SQJ196669 TAF196570:TAF196669 TKB196570:TKB196669 TTX196570:TTX196669 UDT196570:UDT196669 UNP196570:UNP196669 UXL196570:UXL196669 VHH196570:VHH196669 VRD196570:VRD196669 WAZ196570:WAZ196669 WKV196570:WKV196669 WUR196570:WUR196669 J262106:J262205 IF262106:IF262205 SB262106:SB262205 ABX262106:ABX262205 ALT262106:ALT262205 AVP262106:AVP262205 BFL262106:BFL262205 BPH262106:BPH262205 BZD262106:BZD262205 CIZ262106:CIZ262205 CSV262106:CSV262205 DCR262106:DCR262205 DMN262106:DMN262205 DWJ262106:DWJ262205 EGF262106:EGF262205 EQB262106:EQB262205 EZX262106:EZX262205 FJT262106:FJT262205 FTP262106:FTP262205 GDL262106:GDL262205 GNH262106:GNH262205 GXD262106:GXD262205 HGZ262106:HGZ262205 HQV262106:HQV262205 IAR262106:IAR262205 IKN262106:IKN262205 IUJ262106:IUJ262205 JEF262106:JEF262205 JOB262106:JOB262205 JXX262106:JXX262205 KHT262106:KHT262205 KRP262106:KRP262205 LBL262106:LBL262205 LLH262106:LLH262205 LVD262106:LVD262205 MEZ262106:MEZ262205 MOV262106:MOV262205 MYR262106:MYR262205 NIN262106:NIN262205 NSJ262106:NSJ262205 OCF262106:OCF262205 OMB262106:OMB262205 OVX262106:OVX262205 PFT262106:PFT262205 PPP262106:PPP262205 PZL262106:PZL262205 QJH262106:QJH262205 QTD262106:QTD262205 RCZ262106:RCZ262205 RMV262106:RMV262205 RWR262106:RWR262205 SGN262106:SGN262205 SQJ262106:SQJ262205 TAF262106:TAF262205 TKB262106:TKB262205 TTX262106:TTX262205 UDT262106:UDT262205 UNP262106:UNP262205 UXL262106:UXL262205 VHH262106:VHH262205 VRD262106:VRD262205 WAZ262106:WAZ262205 WKV262106:WKV262205 WUR262106:WUR262205 J327642:J327741 IF327642:IF327741 SB327642:SB327741 ABX327642:ABX327741 ALT327642:ALT327741 AVP327642:AVP327741 BFL327642:BFL327741 BPH327642:BPH327741 BZD327642:BZD327741 CIZ327642:CIZ327741 CSV327642:CSV327741 DCR327642:DCR327741 DMN327642:DMN327741 DWJ327642:DWJ327741 EGF327642:EGF327741 EQB327642:EQB327741 EZX327642:EZX327741 FJT327642:FJT327741 FTP327642:FTP327741 GDL327642:GDL327741 GNH327642:GNH327741 GXD327642:GXD327741 HGZ327642:HGZ327741 HQV327642:HQV327741 IAR327642:IAR327741 IKN327642:IKN327741 IUJ327642:IUJ327741 JEF327642:JEF327741 JOB327642:JOB327741 JXX327642:JXX327741 KHT327642:KHT327741 KRP327642:KRP327741 LBL327642:LBL327741 LLH327642:LLH327741 LVD327642:LVD327741 MEZ327642:MEZ327741 MOV327642:MOV327741 MYR327642:MYR327741 NIN327642:NIN327741 NSJ327642:NSJ327741 OCF327642:OCF327741 OMB327642:OMB327741 OVX327642:OVX327741 PFT327642:PFT327741 PPP327642:PPP327741 PZL327642:PZL327741 QJH327642:QJH327741 QTD327642:QTD327741 RCZ327642:RCZ327741 RMV327642:RMV327741 RWR327642:RWR327741 SGN327642:SGN327741 SQJ327642:SQJ327741 TAF327642:TAF327741 TKB327642:TKB327741 TTX327642:TTX327741 UDT327642:UDT327741 UNP327642:UNP327741 UXL327642:UXL327741 VHH327642:VHH327741 VRD327642:VRD327741 WAZ327642:WAZ327741 WKV327642:WKV327741 WUR327642:WUR327741 J393178:J393277 IF393178:IF393277 SB393178:SB393277 ABX393178:ABX393277 ALT393178:ALT393277 AVP393178:AVP393277 BFL393178:BFL393277 BPH393178:BPH393277 BZD393178:BZD393277 CIZ393178:CIZ393277 CSV393178:CSV393277 DCR393178:DCR393277 DMN393178:DMN393277 DWJ393178:DWJ393277 EGF393178:EGF393277 EQB393178:EQB393277 EZX393178:EZX393277 FJT393178:FJT393277 FTP393178:FTP393277 GDL393178:GDL393277 GNH393178:GNH393277 GXD393178:GXD393277 HGZ393178:HGZ393277 HQV393178:HQV393277 IAR393178:IAR393277 IKN393178:IKN393277 IUJ393178:IUJ393277 JEF393178:JEF393277 JOB393178:JOB393277 JXX393178:JXX393277 KHT393178:KHT393277 KRP393178:KRP393277 LBL393178:LBL393277 LLH393178:LLH393277 LVD393178:LVD393277 MEZ393178:MEZ393277 MOV393178:MOV393277 MYR393178:MYR393277 NIN393178:NIN393277 NSJ393178:NSJ393277 OCF393178:OCF393277 OMB393178:OMB393277 OVX393178:OVX393277 PFT393178:PFT393277 PPP393178:PPP393277 PZL393178:PZL393277 QJH393178:QJH393277 QTD393178:QTD393277 RCZ393178:RCZ393277 RMV393178:RMV393277 RWR393178:RWR393277 SGN393178:SGN393277 SQJ393178:SQJ393277 TAF393178:TAF393277 TKB393178:TKB393277 TTX393178:TTX393277 UDT393178:UDT393277 UNP393178:UNP393277 UXL393178:UXL393277 VHH393178:VHH393277 VRD393178:VRD393277 WAZ393178:WAZ393277 WKV393178:WKV393277 WUR393178:WUR393277 J458714:J458813 IF458714:IF458813 SB458714:SB458813 ABX458714:ABX458813 ALT458714:ALT458813 AVP458714:AVP458813 BFL458714:BFL458813 BPH458714:BPH458813 BZD458714:BZD458813 CIZ458714:CIZ458813 CSV458714:CSV458813 DCR458714:DCR458813 DMN458714:DMN458813 DWJ458714:DWJ458813 EGF458714:EGF458813 EQB458714:EQB458813 EZX458714:EZX458813 FJT458714:FJT458813 FTP458714:FTP458813 GDL458714:GDL458813 GNH458714:GNH458813 GXD458714:GXD458813 HGZ458714:HGZ458813 HQV458714:HQV458813 IAR458714:IAR458813 IKN458714:IKN458813 IUJ458714:IUJ458813 JEF458714:JEF458813 JOB458714:JOB458813 JXX458714:JXX458813 KHT458714:KHT458813 KRP458714:KRP458813 LBL458714:LBL458813 LLH458714:LLH458813 LVD458714:LVD458813 MEZ458714:MEZ458813 MOV458714:MOV458813 MYR458714:MYR458813 NIN458714:NIN458813 NSJ458714:NSJ458813 OCF458714:OCF458813 OMB458714:OMB458813 OVX458714:OVX458813 PFT458714:PFT458813 PPP458714:PPP458813 PZL458714:PZL458813 QJH458714:QJH458813 QTD458714:QTD458813 RCZ458714:RCZ458813 RMV458714:RMV458813 RWR458714:RWR458813 SGN458714:SGN458813 SQJ458714:SQJ458813 TAF458714:TAF458813 TKB458714:TKB458813 TTX458714:TTX458813 UDT458714:UDT458813 UNP458714:UNP458813 UXL458714:UXL458813 VHH458714:VHH458813 VRD458714:VRD458813 WAZ458714:WAZ458813 WKV458714:WKV458813 WUR458714:WUR458813 J524250:J524349 IF524250:IF524349 SB524250:SB524349 ABX524250:ABX524349 ALT524250:ALT524349 AVP524250:AVP524349 BFL524250:BFL524349 BPH524250:BPH524349 BZD524250:BZD524349 CIZ524250:CIZ524349 CSV524250:CSV524349 DCR524250:DCR524349 DMN524250:DMN524349 DWJ524250:DWJ524349 EGF524250:EGF524349 EQB524250:EQB524349 EZX524250:EZX524349 FJT524250:FJT524349 FTP524250:FTP524349 GDL524250:GDL524349 GNH524250:GNH524349 GXD524250:GXD524349 HGZ524250:HGZ524349 HQV524250:HQV524349 IAR524250:IAR524349 IKN524250:IKN524349 IUJ524250:IUJ524349 JEF524250:JEF524349 JOB524250:JOB524349 JXX524250:JXX524349 KHT524250:KHT524349 KRP524250:KRP524349 LBL524250:LBL524349 LLH524250:LLH524349 LVD524250:LVD524349 MEZ524250:MEZ524349 MOV524250:MOV524349 MYR524250:MYR524349 NIN524250:NIN524349 NSJ524250:NSJ524349 OCF524250:OCF524349 OMB524250:OMB524349 OVX524250:OVX524349 PFT524250:PFT524349 PPP524250:PPP524349 PZL524250:PZL524349 QJH524250:QJH524349 QTD524250:QTD524349 RCZ524250:RCZ524349 RMV524250:RMV524349 RWR524250:RWR524349 SGN524250:SGN524349 SQJ524250:SQJ524349 TAF524250:TAF524349 TKB524250:TKB524349 TTX524250:TTX524349 UDT524250:UDT524349 UNP524250:UNP524349 UXL524250:UXL524349 VHH524250:VHH524349 VRD524250:VRD524349 WAZ524250:WAZ524349 WKV524250:WKV524349 WUR524250:WUR524349 J589786:J589885 IF589786:IF589885 SB589786:SB589885 ABX589786:ABX589885 ALT589786:ALT589885 AVP589786:AVP589885 BFL589786:BFL589885 BPH589786:BPH589885 BZD589786:BZD589885 CIZ589786:CIZ589885 CSV589786:CSV589885 DCR589786:DCR589885 DMN589786:DMN589885 DWJ589786:DWJ589885 EGF589786:EGF589885 EQB589786:EQB589885 EZX589786:EZX589885 FJT589786:FJT589885 FTP589786:FTP589885 GDL589786:GDL589885 GNH589786:GNH589885 GXD589786:GXD589885 HGZ589786:HGZ589885 HQV589786:HQV589885 IAR589786:IAR589885 IKN589786:IKN589885 IUJ589786:IUJ589885 JEF589786:JEF589885 JOB589786:JOB589885 JXX589786:JXX589885 KHT589786:KHT589885 KRP589786:KRP589885 LBL589786:LBL589885 LLH589786:LLH589885 LVD589786:LVD589885 MEZ589786:MEZ589885 MOV589786:MOV589885 MYR589786:MYR589885 NIN589786:NIN589885 NSJ589786:NSJ589885 OCF589786:OCF589885 OMB589786:OMB589885 OVX589786:OVX589885 PFT589786:PFT589885 PPP589786:PPP589885 PZL589786:PZL589885 QJH589786:QJH589885 QTD589786:QTD589885 RCZ589786:RCZ589885 RMV589786:RMV589885 RWR589786:RWR589885 SGN589786:SGN589885 SQJ589786:SQJ589885 TAF589786:TAF589885 TKB589786:TKB589885 TTX589786:TTX589885 UDT589786:UDT589885 UNP589786:UNP589885 UXL589786:UXL589885 VHH589786:VHH589885 VRD589786:VRD589885 WAZ589786:WAZ589885 WKV589786:WKV589885 WUR589786:WUR589885 J655322:J655421 IF655322:IF655421 SB655322:SB655421 ABX655322:ABX655421 ALT655322:ALT655421 AVP655322:AVP655421 BFL655322:BFL655421 BPH655322:BPH655421 BZD655322:BZD655421 CIZ655322:CIZ655421 CSV655322:CSV655421 DCR655322:DCR655421 DMN655322:DMN655421 DWJ655322:DWJ655421 EGF655322:EGF655421 EQB655322:EQB655421 EZX655322:EZX655421 FJT655322:FJT655421 FTP655322:FTP655421 GDL655322:GDL655421 GNH655322:GNH655421 GXD655322:GXD655421 HGZ655322:HGZ655421 HQV655322:HQV655421 IAR655322:IAR655421 IKN655322:IKN655421 IUJ655322:IUJ655421 JEF655322:JEF655421 JOB655322:JOB655421 JXX655322:JXX655421 KHT655322:KHT655421 KRP655322:KRP655421 LBL655322:LBL655421 LLH655322:LLH655421 LVD655322:LVD655421 MEZ655322:MEZ655421 MOV655322:MOV655421 MYR655322:MYR655421 NIN655322:NIN655421 NSJ655322:NSJ655421 OCF655322:OCF655421 OMB655322:OMB655421 OVX655322:OVX655421 PFT655322:PFT655421 PPP655322:PPP655421 PZL655322:PZL655421 QJH655322:QJH655421 QTD655322:QTD655421 RCZ655322:RCZ655421 RMV655322:RMV655421 RWR655322:RWR655421 SGN655322:SGN655421 SQJ655322:SQJ655421 TAF655322:TAF655421 TKB655322:TKB655421 TTX655322:TTX655421 UDT655322:UDT655421 UNP655322:UNP655421 UXL655322:UXL655421 VHH655322:VHH655421 VRD655322:VRD655421 WAZ655322:WAZ655421 WKV655322:WKV655421 WUR655322:WUR655421 J720858:J720957 IF720858:IF720957 SB720858:SB720957 ABX720858:ABX720957 ALT720858:ALT720957 AVP720858:AVP720957 BFL720858:BFL720957 BPH720858:BPH720957 BZD720858:BZD720957 CIZ720858:CIZ720957 CSV720858:CSV720957 DCR720858:DCR720957 DMN720858:DMN720957 DWJ720858:DWJ720957 EGF720858:EGF720957 EQB720858:EQB720957 EZX720858:EZX720957 FJT720858:FJT720957 FTP720858:FTP720957 GDL720858:GDL720957 GNH720858:GNH720957 GXD720858:GXD720957 HGZ720858:HGZ720957 HQV720858:HQV720957 IAR720858:IAR720957 IKN720858:IKN720957 IUJ720858:IUJ720957 JEF720858:JEF720957 JOB720858:JOB720957 JXX720858:JXX720957 KHT720858:KHT720957 KRP720858:KRP720957 LBL720858:LBL720957 LLH720858:LLH720957 LVD720858:LVD720957 MEZ720858:MEZ720957 MOV720858:MOV720957 MYR720858:MYR720957 NIN720858:NIN720957 NSJ720858:NSJ720957 OCF720858:OCF720957 OMB720858:OMB720957 OVX720858:OVX720957 PFT720858:PFT720957 PPP720858:PPP720957 PZL720858:PZL720957 QJH720858:QJH720957 QTD720858:QTD720957 RCZ720858:RCZ720957 RMV720858:RMV720957 RWR720858:RWR720957 SGN720858:SGN720957 SQJ720858:SQJ720957 TAF720858:TAF720957 TKB720858:TKB720957 TTX720858:TTX720957 UDT720858:UDT720957 UNP720858:UNP720957 UXL720858:UXL720957 VHH720858:VHH720957 VRD720858:VRD720957 WAZ720858:WAZ720957 WKV720858:WKV720957 WUR720858:WUR720957 J786394:J786493 IF786394:IF786493 SB786394:SB786493 ABX786394:ABX786493 ALT786394:ALT786493 AVP786394:AVP786493 BFL786394:BFL786493 BPH786394:BPH786493 BZD786394:BZD786493 CIZ786394:CIZ786493 CSV786394:CSV786493 DCR786394:DCR786493 DMN786394:DMN786493 DWJ786394:DWJ786493 EGF786394:EGF786493 EQB786394:EQB786493 EZX786394:EZX786493 FJT786394:FJT786493 FTP786394:FTP786493 GDL786394:GDL786493 GNH786394:GNH786493 GXD786394:GXD786493 HGZ786394:HGZ786493 HQV786394:HQV786493 IAR786394:IAR786493 IKN786394:IKN786493 IUJ786394:IUJ786493 JEF786394:JEF786493 JOB786394:JOB786493 JXX786394:JXX786493 KHT786394:KHT786493 KRP786394:KRP786493 LBL786394:LBL786493 LLH786394:LLH786493 LVD786394:LVD786493 MEZ786394:MEZ786493 MOV786394:MOV786493 MYR786394:MYR786493 NIN786394:NIN786493 NSJ786394:NSJ786493 OCF786394:OCF786493 OMB786394:OMB786493 OVX786394:OVX786493 PFT786394:PFT786493 PPP786394:PPP786493 PZL786394:PZL786493 QJH786394:QJH786493 QTD786394:QTD786493 RCZ786394:RCZ786493 RMV786394:RMV786493 RWR786394:RWR786493 SGN786394:SGN786493 SQJ786394:SQJ786493 TAF786394:TAF786493 TKB786394:TKB786493 TTX786394:TTX786493 UDT786394:UDT786493 UNP786394:UNP786493 UXL786394:UXL786493 VHH786394:VHH786493 VRD786394:VRD786493 WAZ786394:WAZ786493 WKV786394:WKV786493 WUR786394:WUR786493 J851930:J852029 IF851930:IF852029 SB851930:SB852029 ABX851930:ABX852029 ALT851930:ALT852029 AVP851930:AVP852029 BFL851930:BFL852029 BPH851930:BPH852029 BZD851930:BZD852029 CIZ851930:CIZ852029 CSV851930:CSV852029 DCR851930:DCR852029 DMN851930:DMN852029 DWJ851930:DWJ852029 EGF851930:EGF852029 EQB851930:EQB852029 EZX851930:EZX852029 FJT851930:FJT852029 FTP851930:FTP852029 GDL851930:GDL852029 GNH851930:GNH852029 GXD851930:GXD852029 HGZ851930:HGZ852029 HQV851930:HQV852029 IAR851930:IAR852029 IKN851930:IKN852029 IUJ851930:IUJ852029 JEF851930:JEF852029 JOB851930:JOB852029 JXX851930:JXX852029 KHT851930:KHT852029 KRP851930:KRP852029 LBL851930:LBL852029 LLH851930:LLH852029 LVD851930:LVD852029 MEZ851930:MEZ852029 MOV851930:MOV852029 MYR851930:MYR852029 NIN851930:NIN852029 NSJ851930:NSJ852029 OCF851930:OCF852029 OMB851930:OMB852029 OVX851930:OVX852029 PFT851930:PFT852029 PPP851930:PPP852029 PZL851930:PZL852029 QJH851930:QJH852029 QTD851930:QTD852029 RCZ851930:RCZ852029 RMV851930:RMV852029 RWR851930:RWR852029 SGN851930:SGN852029 SQJ851930:SQJ852029 TAF851930:TAF852029 TKB851930:TKB852029 TTX851930:TTX852029 UDT851930:UDT852029 UNP851930:UNP852029 UXL851930:UXL852029 VHH851930:VHH852029 VRD851930:VRD852029 WAZ851930:WAZ852029 WKV851930:WKV852029 WUR851930:WUR852029 J917466:J917565 IF917466:IF917565 SB917466:SB917565 ABX917466:ABX917565 ALT917466:ALT917565 AVP917466:AVP917565 BFL917466:BFL917565 BPH917466:BPH917565 BZD917466:BZD917565 CIZ917466:CIZ917565 CSV917466:CSV917565 DCR917466:DCR917565 DMN917466:DMN917565 DWJ917466:DWJ917565 EGF917466:EGF917565 EQB917466:EQB917565 EZX917466:EZX917565 FJT917466:FJT917565 FTP917466:FTP917565 GDL917466:GDL917565 GNH917466:GNH917565 GXD917466:GXD917565 HGZ917466:HGZ917565 HQV917466:HQV917565 IAR917466:IAR917565 IKN917466:IKN917565 IUJ917466:IUJ917565 JEF917466:JEF917565 JOB917466:JOB917565 JXX917466:JXX917565 KHT917466:KHT917565 KRP917466:KRP917565 LBL917466:LBL917565 LLH917466:LLH917565 LVD917466:LVD917565 MEZ917466:MEZ917565 MOV917466:MOV917565 MYR917466:MYR917565 NIN917466:NIN917565 NSJ917466:NSJ917565 OCF917466:OCF917565 OMB917466:OMB917565 OVX917466:OVX917565 PFT917466:PFT917565 PPP917466:PPP917565 PZL917466:PZL917565 QJH917466:QJH917565 QTD917466:QTD917565 RCZ917466:RCZ917565 RMV917466:RMV917565 RWR917466:RWR917565 SGN917466:SGN917565 SQJ917466:SQJ917565 TAF917466:TAF917565 TKB917466:TKB917565 TTX917466:TTX917565 UDT917466:UDT917565 UNP917466:UNP917565 UXL917466:UXL917565 VHH917466:VHH917565 VRD917466:VRD917565 WAZ917466:WAZ917565 WKV917466:WKV917565 WUR917466:WUR917565 J983002:J983101 IF983002:IF983101 SB983002:SB983101 ABX983002:ABX983101 ALT983002:ALT983101 AVP983002:AVP983101 BFL983002:BFL983101 BPH983002:BPH983101 BZD983002:BZD983101 CIZ983002:CIZ983101 CSV983002:CSV983101 DCR983002:DCR983101 DMN983002:DMN983101 DWJ983002:DWJ983101 EGF983002:EGF983101 EQB983002:EQB983101 EZX983002:EZX983101 FJT983002:FJT983101 FTP983002:FTP983101 GDL983002:GDL983101 GNH983002:GNH983101 GXD983002:GXD983101 HGZ983002:HGZ983101 HQV983002:HQV983101 IAR983002:IAR983101 IKN983002:IKN983101 IUJ983002:IUJ983101 JEF983002:JEF983101 JOB983002:JOB983101 JXX983002:JXX983101 KHT983002:KHT983101 KRP983002:KRP983101 LBL983002:LBL983101 LLH983002:LLH983101 LVD983002:LVD983101 MEZ983002:MEZ983101 MOV983002:MOV983101 MYR983002:MYR983101 NIN983002:NIN983101 NSJ983002:NSJ983101 OCF983002:OCF983101 OMB983002:OMB983101 OVX983002:OVX983101 PFT983002:PFT983101 PPP983002:PPP983101 PZL983002:PZL983101 QJH983002:QJH983101 QTD983002:QTD983101 RCZ983002:RCZ983101 RMV983002:RMV983101 RWR983002:RWR983101 SGN983002:SGN983101 SQJ983002:SQJ983101 TAF983002:TAF983101 TKB983002:TKB983101 TTX983002:TTX983101 UDT983002:UDT983101 UNP983002:UNP983101 UXL983002:UXL983101 VHH983002:VHH983101 VRD983002:VRD983101 WAZ983002:WAZ983101 WKV983002:WKV983101 J6:J61 ABM6:ABM61 RQ6:RQ61 HU6:HU61 ALI6:ALI61 WUG6:WUG61 WKK6:WKK61 WAO6:WAO61 VQS6:VQS61 VGW6:VGW61 UXA6:UXA61 UNE6:UNE61 UDI6:UDI61 TTM6:TTM61 TJQ6:TJQ61 SZU6:SZU61 SPY6:SPY61 SGC6:SGC61 RWG6:RWG61 RMK6:RMK61 RCO6:RCO61 QSS6:QSS61 QIW6:QIW61 PZA6:PZA61 PPE6:PPE61 PFI6:PFI61 OVM6:OVM61 OLQ6:OLQ61 OBU6:OBU61 NRY6:NRY61 NIC6:NIC61 MYG6:MYG61 MOK6:MOK61 MEO6:MEO61 LUS6:LUS61 LKW6:LKW61 LBA6:LBA61 KRE6:KRE61 KHI6:KHI61 JXM6:JXM61 JNQ6:JNQ61 JDU6:JDU61 ITY6:ITY61 IKC6:IKC61 IAG6:IAG61 HQK6:HQK61 HGO6:HGO61 GWS6:GWS61 GMW6:GMW61 GDA6:GDA61 FTE6:FTE61 FJI6:FJI61 EZM6:EZM61 EPQ6:EPQ61 EFU6:EFU61 DVY6:DVY61 DMC6:DMC61 DCG6:DCG61 CSK6:CSK61 CIO6:CIO61 BYS6:BYS61 BOW6:BOW61 BFA6:BFA61 AVE6:AVE61" xr:uid="{00000000-0002-0000-0E00-000000000000}">
      <formula1>J6-ROUNDDOWN(J6,0)=0</formula1>
    </dataValidation>
  </dataValidations>
  <printOptions horizontalCentered="1"/>
  <pageMargins left="0.59055118110236227" right="0.11811023622047245" top="0.59055118110236227" bottom="0.59055118110236227" header="0.19685039370078741" footer="0.19685039370078741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R108"/>
  <sheetViews>
    <sheetView view="pageBreakPreview" zoomScaleNormal="100" zoomScaleSheetLayoutView="100" workbookViewId="0">
      <selection activeCell="H24" sqref="H24"/>
    </sheetView>
  </sheetViews>
  <sheetFormatPr defaultRowHeight="13" x14ac:dyDescent="0.2"/>
  <cols>
    <col min="1" max="1" width="4.6328125" style="12" customWidth="1"/>
    <col min="2" max="2" width="7.6328125" style="12" customWidth="1"/>
    <col min="3" max="16" width="4.6328125" style="12" customWidth="1"/>
    <col min="17" max="17" width="2" style="12" customWidth="1"/>
    <col min="18" max="18" width="2.36328125" style="12" customWidth="1"/>
    <col min="19" max="39" width="4.6328125" style="12" customWidth="1"/>
    <col min="40" max="256" width="9" style="12"/>
    <col min="257" max="257" width="4.6328125" style="12" customWidth="1"/>
    <col min="258" max="258" width="7.6328125" style="12" customWidth="1"/>
    <col min="259" max="272" width="4.6328125" style="12" customWidth="1"/>
    <col min="273" max="273" width="2" style="12" customWidth="1"/>
    <col min="274" max="274" width="2.36328125" style="12" customWidth="1"/>
    <col min="275" max="295" width="4.6328125" style="12" customWidth="1"/>
    <col min="296" max="512" width="9" style="12"/>
    <col min="513" max="513" width="4.6328125" style="12" customWidth="1"/>
    <col min="514" max="514" width="7.6328125" style="12" customWidth="1"/>
    <col min="515" max="528" width="4.6328125" style="12" customWidth="1"/>
    <col min="529" max="529" width="2" style="12" customWidth="1"/>
    <col min="530" max="530" width="2.36328125" style="12" customWidth="1"/>
    <col min="531" max="551" width="4.6328125" style="12" customWidth="1"/>
    <col min="552" max="768" width="9" style="12"/>
    <col min="769" max="769" width="4.6328125" style="12" customWidth="1"/>
    <col min="770" max="770" width="7.6328125" style="12" customWidth="1"/>
    <col min="771" max="784" width="4.6328125" style="12" customWidth="1"/>
    <col min="785" max="785" width="2" style="12" customWidth="1"/>
    <col min="786" max="786" width="2.36328125" style="12" customWidth="1"/>
    <col min="787" max="807" width="4.6328125" style="12" customWidth="1"/>
    <col min="808" max="1024" width="9" style="12"/>
    <col min="1025" max="1025" width="4.6328125" style="12" customWidth="1"/>
    <col min="1026" max="1026" width="7.6328125" style="12" customWidth="1"/>
    <col min="1027" max="1040" width="4.6328125" style="12" customWidth="1"/>
    <col min="1041" max="1041" width="2" style="12" customWidth="1"/>
    <col min="1042" max="1042" width="2.36328125" style="12" customWidth="1"/>
    <col min="1043" max="1063" width="4.6328125" style="12" customWidth="1"/>
    <col min="1064" max="1280" width="9" style="12"/>
    <col min="1281" max="1281" width="4.6328125" style="12" customWidth="1"/>
    <col min="1282" max="1282" width="7.6328125" style="12" customWidth="1"/>
    <col min="1283" max="1296" width="4.6328125" style="12" customWidth="1"/>
    <col min="1297" max="1297" width="2" style="12" customWidth="1"/>
    <col min="1298" max="1298" width="2.36328125" style="12" customWidth="1"/>
    <col min="1299" max="1319" width="4.6328125" style="12" customWidth="1"/>
    <col min="1320" max="1536" width="9" style="12"/>
    <col min="1537" max="1537" width="4.6328125" style="12" customWidth="1"/>
    <col min="1538" max="1538" width="7.6328125" style="12" customWidth="1"/>
    <col min="1539" max="1552" width="4.6328125" style="12" customWidth="1"/>
    <col min="1553" max="1553" width="2" style="12" customWidth="1"/>
    <col min="1554" max="1554" width="2.36328125" style="12" customWidth="1"/>
    <col min="1555" max="1575" width="4.6328125" style="12" customWidth="1"/>
    <col min="1576" max="1792" width="9" style="12"/>
    <col min="1793" max="1793" width="4.6328125" style="12" customWidth="1"/>
    <col min="1794" max="1794" width="7.6328125" style="12" customWidth="1"/>
    <col min="1795" max="1808" width="4.6328125" style="12" customWidth="1"/>
    <col min="1809" max="1809" width="2" style="12" customWidth="1"/>
    <col min="1810" max="1810" width="2.36328125" style="12" customWidth="1"/>
    <col min="1811" max="1831" width="4.6328125" style="12" customWidth="1"/>
    <col min="1832" max="2048" width="9" style="12"/>
    <col min="2049" max="2049" width="4.6328125" style="12" customWidth="1"/>
    <col min="2050" max="2050" width="7.6328125" style="12" customWidth="1"/>
    <col min="2051" max="2064" width="4.6328125" style="12" customWidth="1"/>
    <col min="2065" max="2065" width="2" style="12" customWidth="1"/>
    <col min="2066" max="2066" width="2.36328125" style="12" customWidth="1"/>
    <col min="2067" max="2087" width="4.6328125" style="12" customWidth="1"/>
    <col min="2088" max="2304" width="9" style="12"/>
    <col min="2305" max="2305" width="4.6328125" style="12" customWidth="1"/>
    <col min="2306" max="2306" width="7.6328125" style="12" customWidth="1"/>
    <col min="2307" max="2320" width="4.6328125" style="12" customWidth="1"/>
    <col min="2321" max="2321" width="2" style="12" customWidth="1"/>
    <col min="2322" max="2322" width="2.36328125" style="12" customWidth="1"/>
    <col min="2323" max="2343" width="4.6328125" style="12" customWidth="1"/>
    <col min="2344" max="2560" width="9" style="12"/>
    <col min="2561" max="2561" width="4.6328125" style="12" customWidth="1"/>
    <col min="2562" max="2562" width="7.6328125" style="12" customWidth="1"/>
    <col min="2563" max="2576" width="4.6328125" style="12" customWidth="1"/>
    <col min="2577" max="2577" width="2" style="12" customWidth="1"/>
    <col min="2578" max="2578" width="2.36328125" style="12" customWidth="1"/>
    <col min="2579" max="2599" width="4.6328125" style="12" customWidth="1"/>
    <col min="2600" max="2816" width="9" style="12"/>
    <col min="2817" max="2817" width="4.6328125" style="12" customWidth="1"/>
    <col min="2818" max="2818" width="7.6328125" style="12" customWidth="1"/>
    <col min="2819" max="2832" width="4.6328125" style="12" customWidth="1"/>
    <col min="2833" max="2833" width="2" style="12" customWidth="1"/>
    <col min="2834" max="2834" width="2.36328125" style="12" customWidth="1"/>
    <col min="2835" max="2855" width="4.6328125" style="12" customWidth="1"/>
    <col min="2856" max="3072" width="9" style="12"/>
    <col min="3073" max="3073" width="4.6328125" style="12" customWidth="1"/>
    <col min="3074" max="3074" width="7.6328125" style="12" customWidth="1"/>
    <col min="3075" max="3088" width="4.6328125" style="12" customWidth="1"/>
    <col min="3089" max="3089" width="2" style="12" customWidth="1"/>
    <col min="3090" max="3090" width="2.36328125" style="12" customWidth="1"/>
    <col min="3091" max="3111" width="4.6328125" style="12" customWidth="1"/>
    <col min="3112" max="3328" width="9" style="12"/>
    <col min="3329" max="3329" width="4.6328125" style="12" customWidth="1"/>
    <col min="3330" max="3330" width="7.6328125" style="12" customWidth="1"/>
    <col min="3331" max="3344" width="4.6328125" style="12" customWidth="1"/>
    <col min="3345" max="3345" width="2" style="12" customWidth="1"/>
    <col min="3346" max="3346" width="2.36328125" style="12" customWidth="1"/>
    <col min="3347" max="3367" width="4.6328125" style="12" customWidth="1"/>
    <col min="3368" max="3584" width="9" style="12"/>
    <col min="3585" max="3585" width="4.6328125" style="12" customWidth="1"/>
    <col min="3586" max="3586" width="7.6328125" style="12" customWidth="1"/>
    <col min="3587" max="3600" width="4.6328125" style="12" customWidth="1"/>
    <col min="3601" max="3601" width="2" style="12" customWidth="1"/>
    <col min="3602" max="3602" width="2.36328125" style="12" customWidth="1"/>
    <col min="3603" max="3623" width="4.6328125" style="12" customWidth="1"/>
    <col min="3624" max="3840" width="9" style="12"/>
    <col min="3841" max="3841" width="4.6328125" style="12" customWidth="1"/>
    <col min="3842" max="3842" width="7.6328125" style="12" customWidth="1"/>
    <col min="3843" max="3856" width="4.6328125" style="12" customWidth="1"/>
    <col min="3857" max="3857" width="2" style="12" customWidth="1"/>
    <col min="3858" max="3858" width="2.36328125" style="12" customWidth="1"/>
    <col min="3859" max="3879" width="4.6328125" style="12" customWidth="1"/>
    <col min="3880" max="4096" width="9" style="12"/>
    <col min="4097" max="4097" width="4.6328125" style="12" customWidth="1"/>
    <col min="4098" max="4098" width="7.6328125" style="12" customWidth="1"/>
    <col min="4099" max="4112" width="4.6328125" style="12" customWidth="1"/>
    <col min="4113" max="4113" width="2" style="12" customWidth="1"/>
    <col min="4114" max="4114" width="2.36328125" style="12" customWidth="1"/>
    <col min="4115" max="4135" width="4.6328125" style="12" customWidth="1"/>
    <col min="4136" max="4352" width="9" style="12"/>
    <col min="4353" max="4353" width="4.6328125" style="12" customWidth="1"/>
    <col min="4354" max="4354" width="7.6328125" style="12" customWidth="1"/>
    <col min="4355" max="4368" width="4.6328125" style="12" customWidth="1"/>
    <col min="4369" max="4369" width="2" style="12" customWidth="1"/>
    <col min="4370" max="4370" width="2.36328125" style="12" customWidth="1"/>
    <col min="4371" max="4391" width="4.6328125" style="12" customWidth="1"/>
    <col min="4392" max="4608" width="9" style="12"/>
    <col min="4609" max="4609" width="4.6328125" style="12" customWidth="1"/>
    <col min="4610" max="4610" width="7.6328125" style="12" customWidth="1"/>
    <col min="4611" max="4624" width="4.6328125" style="12" customWidth="1"/>
    <col min="4625" max="4625" width="2" style="12" customWidth="1"/>
    <col min="4626" max="4626" width="2.36328125" style="12" customWidth="1"/>
    <col min="4627" max="4647" width="4.6328125" style="12" customWidth="1"/>
    <col min="4648" max="4864" width="9" style="12"/>
    <col min="4865" max="4865" width="4.6328125" style="12" customWidth="1"/>
    <col min="4866" max="4866" width="7.6328125" style="12" customWidth="1"/>
    <col min="4867" max="4880" width="4.6328125" style="12" customWidth="1"/>
    <col min="4881" max="4881" width="2" style="12" customWidth="1"/>
    <col min="4882" max="4882" width="2.36328125" style="12" customWidth="1"/>
    <col min="4883" max="4903" width="4.6328125" style="12" customWidth="1"/>
    <col min="4904" max="5120" width="9" style="12"/>
    <col min="5121" max="5121" width="4.6328125" style="12" customWidth="1"/>
    <col min="5122" max="5122" width="7.6328125" style="12" customWidth="1"/>
    <col min="5123" max="5136" width="4.6328125" style="12" customWidth="1"/>
    <col min="5137" max="5137" width="2" style="12" customWidth="1"/>
    <col min="5138" max="5138" width="2.36328125" style="12" customWidth="1"/>
    <col min="5139" max="5159" width="4.6328125" style="12" customWidth="1"/>
    <col min="5160" max="5376" width="9" style="12"/>
    <col min="5377" max="5377" width="4.6328125" style="12" customWidth="1"/>
    <col min="5378" max="5378" width="7.6328125" style="12" customWidth="1"/>
    <col min="5379" max="5392" width="4.6328125" style="12" customWidth="1"/>
    <col min="5393" max="5393" width="2" style="12" customWidth="1"/>
    <col min="5394" max="5394" width="2.36328125" style="12" customWidth="1"/>
    <col min="5395" max="5415" width="4.6328125" style="12" customWidth="1"/>
    <col min="5416" max="5632" width="9" style="12"/>
    <col min="5633" max="5633" width="4.6328125" style="12" customWidth="1"/>
    <col min="5634" max="5634" width="7.6328125" style="12" customWidth="1"/>
    <col min="5635" max="5648" width="4.6328125" style="12" customWidth="1"/>
    <col min="5649" max="5649" width="2" style="12" customWidth="1"/>
    <col min="5650" max="5650" width="2.36328125" style="12" customWidth="1"/>
    <col min="5651" max="5671" width="4.6328125" style="12" customWidth="1"/>
    <col min="5672" max="5888" width="9" style="12"/>
    <col min="5889" max="5889" width="4.6328125" style="12" customWidth="1"/>
    <col min="5890" max="5890" width="7.6328125" style="12" customWidth="1"/>
    <col min="5891" max="5904" width="4.6328125" style="12" customWidth="1"/>
    <col min="5905" max="5905" width="2" style="12" customWidth="1"/>
    <col min="5906" max="5906" width="2.36328125" style="12" customWidth="1"/>
    <col min="5907" max="5927" width="4.6328125" style="12" customWidth="1"/>
    <col min="5928" max="6144" width="9" style="12"/>
    <col min="6145" max="6145" width="4.6328125" style="12" customWidth="1"/>
    <col min="6146" max="6146" width="7.6328125" style="12" customWidth="1"/>
    <col min="6147" max="6160" width="4.6328125" style="12" customWidth="1"/>
    <col min="6161" max="6161" width="2" style="12" customWidth="1"/>
    <col min="6162" max="6162" width="2.36328125" style="12" customWidth="1"/>
    <col min="6163" max="6183" width="4.6328125" style="12" customWidth="1"/>
    <col min="6184" max="6400" width="9" style="12"/>
    <col min="6401" max="6401" width="4.6328125" style="12" customWidth="1"/>
    <col min="6402" max="6402" width="7.6328125" style="12" customWidth="1"/>
    <col min="6403" max="6416" width="4.6328125" style="12" customWidth="1"/>
    <col min="6417" max="6417" width="2" style="12" customWidth="1"/>
    <col min="6418" max="6418" width="2.36328125" style="12" customWidth="1"/>
    <col min="6419" max="6439" width="4.6328125" style="12" customWidth="1"/>
    <col min="6440" max="6656" width="9" style="12"/>
    <col min="6657" max="6657" width="4.6328125" style="12" customWidth="1"/>
    <col min="6658" max="6658" width="7.6328125" style="12" customWidth="1"/>
    <col min="6659" max="6672" width="4.6328125" style="12" customWidth="1"/>
    <col min="6673" max="6673" width="2" style="12" customWidth="1"/>
    <col min="6674" max="6674" width="2.36328125" style="12" customWidth="1"/>
    <col min="6675" max="6695" width="4.6328125" style="12" customWidth="1"/>
    <col min="6696" max="6912" width="9" style="12"/>
    <col min="6913" max="6913" width="4.6328125" style="12" customWidth="1"/>
    <col min="6914" max="6914" width="7.6328125" style="12" customWidth="1"/>
    <col min="6915" max="6928" width="4.6328125" style="12" customWidth="1"/>
    <col min="6929" max="6929" width="2" style="12" customWidth="1"/>
    <col min="6930" max="6930" width="2.36328125" style="12" customWidth="1"/>
    <col min="6931" max="6951" width="4.6328125" style="12" customWidth="1"/>
    <col min="6952" max="7168" width="9" style="12"/>
    <col min="7169" max="7169" width="4.6328125" style="12" customWidth="1"/>
    <col min="7170" max="7170" width="7.6328125" style="12" customWidth="1"/>
    <col min="7171" max="7184" width="4.6328125" style="12" customWidth="1"/>
    <col min="7185" max="7185" width="2" style="12" customWidth="1"/>
    <col min="7186" max="7186" width="2.36328125" style="12" customWidth="1"/>
    <col min="7187" max="7207" width="4.6328125" style="12" customWidth="1"/>
    <col min="7208" max="7424" width="9" style="12"/>
    <col min="7425" max="7425" width="4.6328125" style="12" customWidth="1"/>
    <col min="7426" max="7426" width="7.6328125" style="12" customWidth="1"/>
    <col min="7427" max="7440" width="4.6328125" style="12" customWidth="1"/>
    <col min="7441" max="7441" width="2" style="12" customWidth="1"/>
    <col min="7442" max="7442" width="2.36328125" style="12" customWidth="1"/>
    <col min="7443" max="7463" width="4.6328125" style="12" customWidth="1"/>
    <col min="7464" max="7680" width="9" style="12"/>
    <col min="7681" max="7681" width="4.6328125" style="12" customWidth="1"/>
    <col min="7682" max="7682" width="7.6328125" style="12" customWidth="1"/>
    <col min="7683" max="7696" width="4.6328125" style="12" customWidth="1"/>
    <col min="7697" max="7697" width="2" style="12" customWidth="1"/>
    <col min="7698" max="7698" width="2.36328125" style="12" customWidth="1"/>
    <col min="7699" max="7719" width="4.6328125" style="12" customWidth="1"/>
    <col min="7720" max="7936" width="9" style="12"/>
    <col min="7937" max="7937" width="4.6328125" style="12" customWidth="1"/>
    <col min="7938" max="7938" width="7.6328125" style="12" customWidth="1"/>
    <col min="7939" max="7952" width="4.6328125" style="12" customWidth="1"/>
    <col min="7953" max="7953" width="2" style="12" customWidth="1"/>
    <col min="7954" max="7954" width="2.36328125" style="12" customWidth="1"/>
    <col min="7955" max="7975" width="4.6328125" style="12" customWidth="1"/>
    <col min="7976" max="8192" width="9" style="12"/>
    <col min="8193" max="8193" width="4.6328125" style="12" customWidth="1"/>
    <col min="8194" max="8194" width="7.6328125" style="12" customWidth="1"/>
    <col min="8195" max="8208" width="4.6328125" style="12" customWidth="1"/>
    <col min="8209" max="8209" width="2" style="12" customWidth="1"/>
    <col min="8210" max="8210" width="2.36328125" style="12" customWidth="1"/>
    <col min="8211" max="8231" width="4.6328125" style="12" customWidth="1"/>
    <col min="8232" max="8448" width="9" style="12"/>
    <col min="8449" max="8449" width="4.6328125" style="12" customWidth="1"/>
    <col min="8450" max="8450" width="7.6328125" style="12" customWidth="1"/>
    <col min="8451" max="8464" width="4.6328125" style="12" customWidth="1"/>
    <col min="8465" max="8465" width="2" style="12" customWidth="1"/>
    <col min="8466" max="8466" width="2.36328125" style="12" customWidth="1"/>
    <col min="8467" max="8487" width="4.6328125" style="12" customWidth="1"/>
    <col min="8488" max="8704" width="9" style="12"/>
    <col min="8705" max="8705" width="4.6328125" style="12" customWidth="1"/>
    <col min="8706" max="8706" width="7.6328125" style="12" customWidth="1"/>
    <col min="8707" max="8720" width="4.6328125" style="12" customWidth="1"/>
    <col min="8721" max="8721" width="2" style="12" customWidth="1"/>
    <col min="8722" max="8722" width="2.36328125" style="12" customWidth="1"/>
    <col min="8723" max="8743" width="4.6328125" style="12" customWidth="1"/>
    <col min="8744" max="8960" width="9" style="12"/>
    <col min="8961" max="8961" width="4.6328125" style="12" customWidth="1"/>
    <col min="8962" max="8962" width="7.6328125" style="12" customWidth="1"/>
    <col min="8963" max="8976" width="4.6328125" style="12" customWidth="1"/>
    <col min="8977" max="8977" width="2" style="12" customWidth="1"/>
    <col min="8978" max="8978" width="2.36328125" style="12" customWidth="1"/>
    <col min="8979" max="8999" width="4.6328125" style="12" customWidth="1"/>
    <col min="9000" max="9216" width="9" style="12"/>
    <col min="9217" max="9217" width="4.6328125" style="12" customWidth="1"/>
    <col min="9218" max="9218" width="7.6328125" style="12" customWidth="1"/>
    <col min="9219" max="9232" width="4.6328125" style="12" customWidth="1"/>
    <col min="9233" max="9233" width="2" style="12" customWidth="1"/>
    <col min="9234" max="9234" width="2.36328125" style="12" customWidth="1"/>
    <col min="9235" max="9255" width="4.6328125" style="12" customWidth="1"/>
    <col min="9256" max="9472" width="9" style="12"/>
    <col min="9473" max="9473" width="4.6328125" style="12" customWidth="1"/>
    <col min="9474" max="9474" width="7.6328125" style="12" customWidth="1"/>
    <col min="9475" max="9488" width="4.6328125" style="12" customWidth="1"/>
    <col min="9489" max="9489" width="2" style="12" customWidth="1"/>
    <col min="9490" max="9490" width="2.36328125" style="12" customWidth="1"/>
    <col min="9491" max="9511" width="4.6328125" style="12" customWidth="1"/>
    <col min="9512" max="9728" width="9" style="12"/>
    <col min="9729" max="9729" width="4.6328125" style="12" customWidth="1"/>
    <col min="9730" max="9730" width="7.6328125" style="12" customWidth="1"/>
    <col min="9731" max="9744" width="4.6328125" style="12" customWidth="1"/>
    <col min="9745" max="9745" width="2" style="12" customWidth="1"/>
    <col min="9746" max="9746" width="2.36328125" style="12" customWidth="1"/>
    <col min="9747" max="9767" width="4.6328125" style="12" customWidth="1"/>
    <col min="9768" max="9984" width="9" style="12"/>
    <col min="9985" max="9985" width="4.6328125" style="12" customWidth="1"/>
    <col min="9986" max="9986" width="7.6328125" style="12" customWidth="1"/>
    <col min="9987" max="10000" width="4.6328125" style="12" customWidth="1"/>
    <col min="10001" max="10001" width="2" style="12" customWidth="1"/>
    <col min="10002" max="10002" width="2.36328125" style="12" customWidth="1"/>
    <col min="10003" max="10023" width="4.6328125" style="12" customWidth="1"/>
    <col min="10024" max="10240" width="9" style="12"/>
    <col min="10241" max="10241" width="4.6328125" style="12" customWidth="1"/>
    <col min="10242" max="10242" width="7.6328125" style="12" customWidth="1"/>
    <col min="10243" max="10256" width="4.6328125" style="12" customWidth="1"/>
    <col min="10257" max="10257" width="2" style="12" customWidth="1"/>
    <col min="10258" max="10258" width="2.36328125" style="12" customWidth="1"/>
    <col min="10259" max="10279" width="4.6328125" style="12" customWidth="1"/>
    <col min="10280" max="10496" width="9" style="12"/>
    <col min="10497" max="10497" width="4.6328125" style="12" customWidth="1"/>
    <col min="10498" max="10498" width="7.6328125" style="12" customWidth="1"/>
    <col min="10499" max="10512" width="4.6328125" style="12" customWidth="1"/>
    <col min="10513" max="10513" width="2" style="12" customWidth="1"/>
    <col min="10514" max="10514" width="2.36328125" style="12" customWidth="1"/>
    <col min="10515" max="10535" width="4.6328125" style="12" customWidth="1"/>
    <col min="10536" max="10752" width="9" style="12"/>
    <col min="10753" max="10753" width="4.6328125" style="12" customWidth="1"/>
    <col min="10754" max="10754" width="7.6328125" style="12" customWidth="1"/>
    <col min="10755" max="10768" width="4.6328125" style="12" customWidth="1"/>
    <col min="10769" max="10769" width="2" style="12" customWidth="1"/>
    <col min="10770" max="10770" width="2.36328125" style="12" customWidth="1"/>
    <col min="10771" max="10791" width="4.6328125" style="12" customWidth="1"/>
    <col min="10792" max="11008" width="9" style="12"/>
    <col min="11009" max="11009" width="4.6328125" style="12" customWidth="1"/>
    <col min="11010" max="11010" width="7.6328125" style="12" customWidth="1"/>
    <col min="11011" max="11024" width="4.6328125" style="12" customWidth="1"/>
    <col min="11025" max="11025" width="2" style="12" customWidth="1"/>
    <col min="11026" max="11026" width="2.36328125" style="12" customWidth="1"/>
    <col min="11027" max="11047" width="4.6328125" style="12" customWidth="1"/>
    <col min="11048" max="11264" width="9" style="12"/>
    <col min="11265" max="11265" width="4.6328125" style="12" customWidth="1"/>
    <col min="11266" max="11266" width="7.6328125" style="12" customWidth="1"/>
    <col min="11267" max="11280" width="4.6328125" style="12" customWidth="1"/>
    <col min="11281" max="11281" width="2" style="12" customWidth="1"/>
    <col min="11282" max="11282" width="2.36328125" style="12" customWidth="1"/>
    <col min="11283" max="11303" width="4.6328125" style="12" customWidth="1"/>
    <col min="11304" max="11520" width="9" style="12"/>
    <col min="11521" max="11521" width="4.6328125" style="12" customWidth="1"/>
    <col min="11522" max="11522" width="7.6328125" style="12" customWidth="1"/>
    <col min="11523" max="11536" width="4.6328125" style="12" customWidth="1"/>
    <col min="11537" max="11537" width="2" style="12" customWidth="1"/>
    <col min="11538" max="11538" width="2.36328125" style="12" customWidth="1"/>
    <col min="11539" max="11559" width="4.6328125" style="12" customWidth="1"/>
    <col min="11560" max="11776" width="9" style="12"/>
    <col min="11777" max="11777" width="4.6328125" style="12" customWidth="1"/>
    <col min="11778" max="11778" width="7.6328125" style="12" customWidth="1"/>
    <col min="11779" max="11792" width="4.6328125" style="12" customWidth="1"/>
    <col min="11793" max="11793" width="2" style="12" customWidth="1"/>
    <col min="11794" max="11794" width="2.36328125" style="12" customWidth="1"/>
    <col min="11795" max="11815" width="4.6328125" style="12" customWidth="1"/>
    <col min="11816" max="12032" width="9" style="12"/>
    <col min="12033" max="12033" width="4.6328125" style="12" customWidth="1"/>
    <col min="12034" max="12034" width="7.6328125" style="12" customWidth="1"/>
    <col min="12035" max="12048" width="4.6328125" style="12" customWidth="1"/>
    <col min="12049" max="12049" width="2" style="12" customWidth="1"/>
    <col min="12050" max="12050" width="2.36328125" style="12" customWidth="1"/>
    <col min="12051" max="12071" width="4.6328125" style="12" customWidth="1"/>
    <col min="12072" max="12288" width="9" style="12"/>
    <col min="12289" max="12289" width="4.6328125" style="12" customWidth="1"/>
    <col min="12290" max="12290" width="7.6328125" style="12" customWidth="1"/>
    <col min="12291" max="12304" width="4.6328125" style="12" customWidth="1"/>
    <col min="12305" max="12305" width="2" style="12" customWidth="1"/>
    <col min="12306" max="12306" width="2.36328125" style="12" customWidth="1"/>
    <col min="12307" max="12327" width="4.6328125" style="12" customWidth="1"/>
    <col min="12328" max="12544" width="9" style="12"/>
    <col min="12545" max="12545" width="4.6328125" style="12" customWidth="1"/>
    <col min="12546" max="12546" width="7.6328125" style="12" customWidth="1"/>
    <col min="12547" max="12560" width="4.6328125" style="12" customWidth="1"/>
    <col min="12561" max="12561" width="2" style="12" customWidth="1"/>
    <col min="12562" max="12562" width="2.36328125" style="12" customWidth="1"/>
    <col min="12563" max="12583" width="4.6328125" style="12" customWidth="1"/>
    <col min="12584" max="12800" width="9" style="12"/>
    <col min="12801" max="12801" width="4.6328125" style="12" customWidth="1"/>
    <col min="12802" max="12802" width="7.6328125" style="12" customWidth="1"/>
    <col min="12803" max="12816" width="4.6328125" style="12" customWidth="1"/>
    <col min="12817" max="12817" width="2" style="12" customWidth="1"/>
    <col min="12818" max="12818" width="2.36328125" style="12" customWidth="1"/>
    <col min="12819" max="12839" width="4.6328125" style="12" customWidth="1"/>
    <col min="12840" max="13056" width="9" style="12"/>
    <col min="13057" max="13057" width="4.6328125" style="12" customWidth="1"/>
    <col min="13058" max="13058" width="7.6328125" style="12" customWidth="1"/>
    <col min="13059" max="13072" width="4.6328125" style="12" customWidth="1"/>
    <col min="13073" max="13073" width="2" style="12" customWidth="1"/>
    <col min="13074" max="13074" width="2.36328125" style="12" customWidth="1"/>
    <col min="13075" max="13095" width="4.6328125" style="12" customWidth="1"/>
    <col min="13096" max="13312" width="9" style="12"/>
    <col min="13313" max="13313" width="4.6328125" style="12" customWidth="1"/>
    <col min="13314" max="13314" width="7.6328125" style="12" customWidth="1"/>
    <col min="13315" max="13328" width="4.6328125" style="12" customWidth="1"/>
    <col min="13329" max="13329" width="2" style="12" customWidth="1"/>
    <col min="13330" max="13330" width="2.36328125" style="12" customWidth="1"/>
    <col min="13331" max="13351" width="4.6328125" style="12" customWidth="1"/>
    <col min="13352" max="13568" width="9" style="12"/>
    <col min="13569" max="13569" width="4.6328125" style="12" customWidth="1"/>
    <col min="13570" max="13570" width="7.6328125" style="12" customWidth="1"/>
    <col min="13571" max="13584" width="4.6328125" style="12" customWidth="1"/>
    <col min="13585" max="13585" width="2" style="12" customWidth="1"/>
    <col min="13586" max="13586" width="2.36328125" style="12" customWidth="1"/>
    <col min="13587" max="13607" width="4.6328125" style="12" customWidth="1"/>
    <col min="13608" max="13824" width="9" style="12"/>
    <col min="13825" max="13825" width="4.6328125" style="12" customWidth="1"/>
    <col min="13826" max="13826" width="7.6328125" style="12" customWidth="1"/>
    <col min="13827" max="13840" width="4.6328125" style="12" customWidth="1"/>
    <col min="13841" max="13841" width="2" style="12" customWidth="1"/>
    <col min="13842" max="13842" width="2.36328125" style="12" customWidth="1"/>
    <col min="13843" max="13863" width="4.6328125" style="12" customWidth="1"/>
    <col min="13864" max="14080" width="9" style="12"/>
    <col min="14081" max="14081" width="4.6328125" style="12" customWidth="1"/>
    <col min="14082" max="14082" width="7.6328125" style="12" customWidth="1"/>
    <col min="14083" max="14096" width="4.6328125" style="12" customWidth="1"/>
    <col min="14097" max="14097" width="2" style="12" customWidth="1"/>
    <col min="14098" max="14098" width="2.36328125" style="12" customWidth="1"/>
    <col min="14099" max="14119" width="4.6328125" style="12" customWidth="1"/>
    <col min="14120" max="14336" width="9" style="12"/>
    <col min="14337" max="14337" width="4.6328125" style="12" customWidth="1"/>
    <col min="14338" max="14338" width="7.6328125" style="12" customWidth="1"/>
    <col min="14339" max="14352" width="4.6328125" style="12" customWidth="1"/>
    <col min="14353" max="14353" width="2" style="12" customWidth="1"/>
    <col min="14354" max="14354" width="2.36328125" style="12" customWidth="1"/>
    <col min="14355" max="14375" width="4.6328125" style="12" customWidth="1"/>
    <col min="14376" max="14592" width="9" style="12"/>
    <col min="14593" max="14593" width="4.6328125" style="12" customWidth="1"/>
    <col min="14594" max="14594" width="7.6328125" style="12" customWidth="1"/>
    <col min="14595" max="14608" width="4.6328125" style="12" customWidth="1"/>
    <col min="14609" max="14609" width="2" style="12" customWidth="1"/>
    <col min="14610" max="14610" width="2.36328125" style="12" customWidth="1"/>
    <col min="14611" max="14631" width="4.6328125" style="12" customWidth="1"/>
    <col min="14632" max="14848" width="9" style="12"/>
    <col min="14849" max="14849" width="4.6328125" style="12" customWidth="1"/>
    <col min="14850" max="14850" width="7.6328125" style="12" customWidth="1"/>
    <col min="14851" max="14864" width="4.6328125" style="12" customWidth="1"/>
    <col min="14865" max="14865" width="2" style="12" customWidth="1"/>
    <col min="14866" max="14866" width="2.36328125" style="12" customWidth="1"/>
    <col min="14867" max="14887" width="4.6328125" style="12" customWidth="1"/>
    <col min="14888" max="15104" width="9" style="12"/>
    <col min="15105" max="15105" width="4.6328125" style="12" customWidth="1"/>
    <col min="15106" max="15106" width="7.6328125" style="12" customWidth="1"/>
    <col min="15107" max="15120" width="4.6328125" style="12" customWidth="1"/>
    <col min="15121" max="15121" width="2" style="12" customWidth="1"/>
    <col min="15122" max="15122" width="2.36328125" style="12" customWidth="1"/>
    <col min="15123" max="15143" width="4.6328125" style="12" customWidth="1"/>
    <col min="15144" max="15360" width="9" style="12"/>
    <col min="15361" max="15361" width="4.6328125" style="12" customWidth="1"/>
    <col min="15362" max="15362" width="7.6328125" style="12" customWidth="1"/>
    <col min="15363" max="15376" width="4.6328125" style="12" customWidth="1"/>
    <col min="15377" max="15377" width="2" style="12" customWidth="1"/>
    <col min="15378" max="15378" width="2.36328125" style="12" customWidth="1"/>
    <col min="15379" max="15399" width="4.6328125" style="12" customWidth="1"/>
    <col min="15400" max="15616" width="9" style="12"/>
    <col min="15617" max="15617" width="4.6328125" style="12" customWidth="1"/>
    <col min="15618" max="15618" width="7.6328125" style="12" customWidth="1"/>
    <col min="15619" max="15632" width="4.6328125" style="12" customWidth="1"/>
    <col min="15633" max="15633" width="2" style="12" customWidth="1"/>
    <col min="15634" max="15634" width="2.36328125" style="12" customWidth="1"/>
    <col min="15635" max="15655" width="4.6328125" style="12" customWidth="1"/>
    <col min="15656" max="15872" width="9" style="12"/>
    <col min="15873" max="15873" width="4.6328125" style="12" customWidth="1"/>
    <col min="15874" max="15874" width="7.6328125" style="12" customWidth="1"/>
    <col min="15875" max="15888" width="4.6328125" style="12" customWidth="1"/>
    <col min="15889" max="15889" width="2" style="12" customWidth="1"/>
    <col min="15890" max="15890" width="2.36328125" style="12" customWidth="1"/>
    <col min="15891" max="15911" width="4.6328125" style="12" customWidth="1"/>
    <col min="15912" max="16128" width="9" style="12"/>
    <col min="16129" max="16129" width="4.6328125" style="12" customWidth="1"/>
    <col min="16130" max="16130" width="7.6328125" style="12" customWidth="1"/>
    <col min="16131" max="16144" width="4.6328125" style="12" customWidth="1"/>
    <col min="16145" max="16145" width="2" style="12" customWidth="1"/>
    <col min="16146" max="16146" width="2.36328125" style="12" customWidth="1"/>
    <col min="16147" max="16167" width="4.6328125" style="12" customWidth="1"/>
    <col min="16168" max="16384" width="9" style="12"/>
  </cols>
  <sheetData>
    <row r="1" spans="1:18" ht="13.5" customHeight="1" x14ac:dyDescent="0.2">
      <c r="A1" s="77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</row>
    <row r="2" spans="1:18" ht="7.5" customHeight="1" x14ac:dyDescent="0.2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</row>
    <row r="3" spans="1:18" ht="13.5" customHeight="1" x14ac:dyDescent="0.2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4"/>
      <c r="Q3" s="14"/>
      <c r="R3" s="16"/>
    </row>
    <row r="4" spans="1:18" s="19" customFormat="1" ht="21" customHeight="1" x14ac:dyDescent="0.25">
      <c r="A4" s="17"/>
      <c r="B4" s="83" t="s">
        <v>15</v>
      </c>
      <c r="C4" s="83"/>
      <c r="D4" s="83"/>
      <c r="E4" s="83"/>
      <c r="F4" s="84" t="s">
        <v>36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18"/>
    </row>
    <row r="5" spans="1:18" ht="13.5" customHeight="1" x14ac:dyDescent="0.2">
      <c r="A5" s="13"/>
      <c r="B5" s="14"/>
      <c r="C5" s="20"/>
      <c r="D5" s="20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4"/>
      <c r="Q5" s="14"/>
      <c r="R5" s="16"/>
    </row>
    <row r="6" spans="1:18" ht="29.25" customHeight="1" x14ac:dyDescent="0.25">
      <c r="A6" s="13"/>
      <c r="B6" s="14"/>
      <c r="C6" s="21" t="s">
        <v>16</v>
      </c>
      <c r="D6" s="21"/>
      <c r="E6" s="21"/>
      <c r="F6" s="21"/>
      <c r="G6" s="22"/>
      <c r="H6" s="22"/>
      <c r="I6" s="22"/>
      <c r="J6" s="22"/>
      <c r="K6" s="22"/>
      <c r="L6" s="22"/>
      <c r="M6" s="22"/>
      <c r="N6" s="22"/>
      <c r="O6" s="15"/>
      <c r="P6" s="14"/>
      <c r="Q6" s="14"/>
      <c r="R6" s="16"/>
    </row>
    <row r="7" spans="1:18" ht="13.5" customHeight="1" x14ac:dyDescent="0.2">
      <c r="A7" s="13"/>
      <c r="B7" s="1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5"/>
      <c r="P7" s="14"/>
      <c r="Q7" s="14"/>
      <c r="R7" s="16"/>
    </row>
    <row r="8" spans="1:18" ht="13.5" customHeight="1" x14ac:dyDescent="0.2">
      <c r="A8" s="13"/>
      <c r="B8" s="86"/>
      <c r="C8" s="87" t="s">
        <v>17</v>
      </c>
      <c r="D8" s="87"/>
      <c r="E8" s="89">
        <f>'積算書（その6) '!K63</f>
        <v>0</v>
      </c>
      <c r="F8" s="89"/>
      <c r="G8" s="89"/>
      <c r="H8" s="89"/>
      <c r="I8" s="89"/>
      <c r="J8" s="89"/>
      <c r="K8" s="89"/>
      <c r="L8" s="89"/>
      <c r="M8" s="87" t="s">
        <v>18</v>
      </c>
      <c r="N8" s="87"/>
      <c r="O8" s="87"/>
      <c r="P8" s="14"/>
      <c r="Q8" s="14"/>
      <c r="R8" s="16"/>
    </row>
    <row r="9" spans="1:18" ht="13.5" customHeight="1" x14ac:dyDescent="0.2">
      <c r="A9" s="13"/>
      <c r="B9" s="86"/>
      <c r="C9" s="88"/>
      <c r="D9" s="88"/>
      <c r="E9" s="90"/>
      <c r="F9" s="90"/>
      <c r="G9" s="90"/>
      <c r="H9" s="90"/>
      <c r="I9" s="90"/>
      <c r="J9" s="90"/>
      <c r="K9" s="90"/>
      <c r="L9" s="90"/>
      <c r="M9" s="88"/>
      <c r="N9" s="88"/>
      <c r="O9" s="88"/>
      <c r="P9" s="14"/>
      <c r="Q9" s="14"/>
      <c r="R9" s="16"/>
    </row>
    <row r="10" spans="1:18" ht="13.5" customHeight="1" x14ac:dyDescent="0.2">
      <c r="A10" s="13"/>
      <c r="B10" s="14"/>
      <c r="C10" s="15"/>
      <c r="D10" s="15"/>
      <c r="E10" s="23"/>
      <c r="F10" s="23"/>
      <c r="G10" s="23"/>
      <c r="H10" s="23"/>
      <c r="I10" s="23"/>
      <c r="J10" s="23"/>
      <c r="K10" s="23"/>
      <c r="L10" s="23"/>
      <c r="M10" s="15"/>
      <c r="N10" s="15"/>
      <c r="O10" s="15"/>
      <c r="P10" s="14"/>
      <c r="Q10" s="14"/>
      <c r="R10" s="16"/>
    </row>
    <row r="11" spans="1:18" ht="13.5" customHeight="1" x14ac:dyDescent="0.2">
      <c r="A11" s="13"/>
      <c r="B11" s="14"/>
      <c r="C11" s="15"/>
      <c r="D11" s="15"/>
      <c r="E11" s="23"/>
      <c r="F11" s="23"/>
      <c r="G11" s="23"/>
      <c r="H11" s="23"/>
      <c r="I11" s="23"/>
      <c r="J11" s="23"/>
      <c r="K11" s="23"/>
      <c r="L11" s="23"/>
      <c r="M11" s="15"/>
      <c r="N11" s="15"/>
      <c r="O11" s="15"/>
      <c r="P11" s="14"/>
      <c r="Q11" s="14"/>
      <c r="R11" s="16"/>
    </row>
    <row r="12" spans="1:18" ht="3.75" customHeight="1" x14ac:dyDescent="0.2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4"/>
      <c r="Q12" s="14"/>
      <c r="R12" s="16"/>
    </row>
    <row r="13" spans="1:18" ht="13.5" hidden="1" customHeight="1" x14ac:dyDescent="0.2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4"/>
      <c r="Q13" s="14"/>
      <c r="R13" s="16"/>
    </row>
    <row r="14" spans="1:18" ht="13.5" customHeight="1" x14ac:dyDescent="0.2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24"/>
      <c r="L14" s="15"/>
      <c r="M14" s="15"/>
      <c r="N14" s="15"/>
      <c r="O14" s="15"/>
      <c r="P14" s="14"/>
      <c r="Q14" s="14"/>
      <c r="R14" s="16"/>
    </row>
    <row r="15" spans="1:18" ht="13.5" customHeight="1" x14ac:dyDescent="0.2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4"/>
      <c r="Q15" s="14"/>
      <c r="R15" s="16"/>
    </row>
    <row r="16" spans="1:18" ht="13.5" customHeight="1" x14ac:dyDescent="0.2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4"/>
      <c r="Q16" s="14"/>
      <c r="R16" s="16"/>
    </row>
    <row r="17" spans="1:18" ht="13.5" customHeight="1" x14ac:dyDescent="0.2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4"/>
      <c r="Q17" s="14"/>
      <c r="R17" s="16"/>
    </row>
    <row r="18" spans="1:18" ht="13.5" customHeight="1" x14ac:dyDescent="0.2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4"/>
      <c r="Q18" s="14"/>
      <c r="R18" s="16"/>
    </row>
    <row r="19" spans="1:18" ht="13.5" customHeight="1" x14ac:dyDescent="0.2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4"/>
      <c r="Q19" s="14"/>
      <c r="R19" s="16"/>
    </row>
    <row r="20" spans="1:18" ht="13.5" customHeight="1" x14ac:dyDescent="0.2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  <c r="Q20" s="14"/>
      <c r="R20" s="16"/>
    </row>
    <row r="21" spans="1:18" ht="13.5" customHeight="1" x14ac:dyDescent="0.2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4"/>
      <c r="Q21" s="14"/>
      <c r="R21" s="16"/>
    </row>
    <row r="22" spans="1:18" ht="13.5" customHeight="1" x14ac:dyDescent="0.2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4"/>
      <c r="Q22" s="14"/>
      <c r="R22" s="16"/>
    </row>
    <row r="23" spans="1:18" ht="13.5" customHeight="1" x14ac:dyDescent="0.2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4"/>
      <c r="Q23" s="14"/>
      <c r="R23" s="16"/>
    </row>
    <row r="24" spans="1:18" ht="13.5" customHeight="1" x14ac:dyDescent="0.2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14"/>
      <c r="R24" s="16"/>
    </row>
    <row r="25" spans="1:18" ht="13.5" customHeight="1" x14ac:dyDescent="0.2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4"/>
      <c r="Q25" s="14"/>
      <c r="R25" s="16"/>
    </row>
    <row r="26" spans="1:18" ht="13.5" customHeight="1" x14ac:dyDescent="0.2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4"/>
      <c r="Q26" s="14"/>
      <c r="R26" s="16"/>
    </row>
    <row r="27" spans="1:18" ht="13.5" customHeight="1" x14ac:dyDescent="0.2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4"/>
      <c r="Q27" s="14"/>
      <c r="R27" s="16"/>
    </row>
    <row r="28" spans="1:18" ht="13.5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6"/>
    </row>
    <row r="29" spans="1:18" ht="13.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1:18" ht="13.5" customHeight="1" x14ac:dyDescent="0.2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</row>
    <row r="31" spans="1:18" ht="13.5" customHeight="1" x14ac:dyDescent="0.2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</row>
    <row r="32" spans="1:18" ht="13.5" customHeight="1" x14ac:dyDescent="0.2">
      <c r="A32" s="28"/>
      <c r="B32" s="91" t="s">
        <v>19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29"/>
      <c r="N32" s="29"/>
      <c r="O32" s="29"/>
      <c r="P32" s="29"/>
      <c r="Q32" s="29"/>
      <c r="R32" s="30"/>
    </row>
    <row r="33" spans="1:18" ht="13.5" customHeight="1" x14ac:dyDescent="0.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/>
    </row>
    <row r="34" spans="1:18" ht="13.5" customHeight="1" x14ac:dyDescent="0.2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</row>
    <row r="35" spans="1:18" ht="13.5" customHeight="1" x14ac:dyDescent="0.2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/>
    </row>
    <row r="36" spans="1:18" ht="13.5" customHeight="1" x14ac:dyDescent="0.2">
      <c r="A36" s="28"/>
      <c r="B36" s="91" t="s">
        <v>26</v>
      </c>
      <c r="C36" s="91"/>
      <c r="D36" s="91"/>
      <c r="E36" s="91"/>
      <c r="F36" s="91"/>
      <c r="G36" s="91"/>
      <c r="H36" s="91"/>
      <c r="I36" s="29"/>
      <c r="J36" s="29"/>
      <c r="K36" s="29"/>
      <c r="L36" s="29"/>
      <c r="M36" s="29"/>
      <c r="N36" s="29"/>
      <c r="O36" s="29"/>
      <c r="P36" s="29"/>
      <c r="Q36" s="29"/>
      <c r="R36" s="30"/>
    </row>
    <row r="37" spans="1:18" ht="13.5" customHeight="1" x14ac:dyDescent="0.2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1:18" ht="13.5" customHeight="1" x14ac:dyDescent="0.2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1:18" ht="13.5" customHeight="1" x14ac:dyDescent="0.2">
      <c r="A39" s="28"/>
      <c r="B39" s="76" t="s">
        <v>20</v>
      </c>
      <c r="C39" s="76"/>
      <c r="D39" s="76"/>
      <c r="E39" s="76"/>
      <c r="F39" s="76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1:18" ht="13.5" customHeight="1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1:18" ht="19.5" customHeight="1" x14ac:dyDescent="0.2">
      <c r="A41" s="28"/>
      <c r="B41" s="92" t="s">
        <v>30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14"/>
      <c r="N41" s="29"/>
      <c r="O41" s="29"/>
      <c r="P41" s="29"/>
      <c r="Q41" s="29"/>
      <c r="R41" s="30"/>
    </row>
    <row r="42" spans="1:18" ht="13.5" customHeight="1" x14ac:dyDescent="0.2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/>
    </row>
    <row r="43" spans="1:18" ht="13.5" customHeight="1" x14ac:dyDescent="0.2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</row>
    <row r="44" spans="1:18" ht="13.5" customHeight="1" x14ac:dyDescent="0.2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</row>
    <row r="45" spans="1:18" ht="13.5" customHeight="1" x14ac:dyDescent="0.2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</row>
    <row r="46" spans="1:18" ht="13.5" customHeight="1" x14ac:dyDescent="0.2">
      <c r="A46" s="28"/>
      <c r="B46" s="29"/>
      <c r="C46" s="29"/>
      <c r="D46" s="29"/>
      <c r="E46" s="76" t="s">
        <v>21</v>
      </c>
      <c r="F46" s="76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</row>
    <row r="47" spans="1:18" ht="16.5" customHeight="1" x14ac:dyDescent="0.2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0"/>
    </row>
    <row r="48" spans="1:18" ht="13.5" customHeight="1" x14ac:dyDescent="0.2">
      <c r="A48" s="28"/>
      <c r="B48" s="29"/>
      <c r="C48" s="29"/>
      <c r="D48" s="29"/>
      <c r="E48" s="76" t="s">
        <v>22</v>
      </c>
      <c r="F48" s="76"/>
      <c r="G48" s="31"/>
      <c r="H48" s="29"/>
      <c r="I48" s="29"/>
      <c r="J48" s="29"/>
      <c r="K48" s="29"/>
      <c r="L48" s="29"/>
      <c r="M48" s="29"/>
      <c r="N48" s="29" t="s">
        <v>23</v>
      </c>
      <c r="O48" s="29"/>
      <c r="P48" s="29"/>
      <c r="Q48" s="29"/>
      <c r="R48" s="30"/>
    </row>
    <row r="49" spans="1:18" ht="13.5" customHeight="1" x14ac:dyDescent="0.2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76"/>
      <c r="N49" s="76"/>
      <c r="O49" s="29"/>
      <c r="P49" s="29"/>
      <c r="Q49" s="29"/>
      <c r="R49" s="30"/>
    </row>
    <row r="50" spans="1:18" ht="13.5" customHeight="1" x14ac:dyDescent="0.2">
      <c r="A50" s="28"/>
      <c r="B50" s="76"/>
      <c r="C50" s="76"/>
      <c r="D50" s="76"/>
      <c r="E50" s="76"/>
      <c r="F50" s="7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0"/>
    </row>
    <row r="51" spans="1:18" ht="13.5" customHeight="1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/>
    </row>
    <row r="52" spans="1:18" ht="13.5" customHeight="1" x14ac:dyDescent="0.2">
      <c r="A52" s="94" t="s">
        <v>25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30"/>
    </row>
    <row r="53" spans="1:18" ht="13.5" customHeight="1" x14ac:dyDescent="0.2">
      <c r="A53" s="28"/>
      <c r="B53" s="95" t="s">
        <v>24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30"/>
    </row>
    <row r="54" spans="1:18" ht="13.5" customHeight="1" x14ac:dyDescent="0.2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7"/>
    </row>
    <row r="55" spans="1:18" ht="13.5" customHeight="1" x14ac:dyDescent="0.2"/>
    <row r="56" spans="1:18" ht="13.5" customHeight="1" x14ac:dyDescent="0.2">
      <c r="B56" s="93" t="s">
        <v>31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1:18" ht="13.5" customHeight="1" x14ac:dyDescent="0.2">
      <c r="B57" s="93" t="s">
        <v>32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1:18" ht="13.5" customHeight="1" x14ac:dyDescent="0.2"/>
    <row r="59" spans="1:18" ht="13.5" customHeight="1" x14ac:dyDescent="0.2"/>
    <row r="60" spans="1:18" ht="21.75" customHeight="1" x14ac:dyDescent="0.2"/>
    <row r="61" spans="1:18" ht="15" customHeight="1" x14ac:dyDescent="0.2"/>
    <row r="62" spans="1:18" ht="15" customHeight="1" x14ac:dyDescent="0.2"/>
    <row r="63" spans="1:18" ht="15" customHeight="1" x14ac:dyDescent="0.2"/>
    <row r="64" spans="1:18" ht="15" customHeight="1" x14ac:dyDescent="0.2"/>
    <row r="65" ht="18.75" customHeight="1" x14ac:dyDescent="0.2"/>
    <row r="66" ht="18.75" customHeight="1" x14ac:dyDescent="0.2"/>
    <row r="67" ht="18.7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</sheetData>
  <mergeCells count="20">
    <mergeCell ref="B57:Q57"/>
    <mergeCell ref="M49:N49"/>
    <mergeCell ref="B50:D50"/>
    <mergeCell ref="E50:F50"/>
    <mergeCell ref="A52:Q52"/>
    <mergeCell ref="B53:Q53"/>
    <mergeCell ref="B56:Q56"/>
    <mergeCell ref="E48:F48"/>
    <mergeCell ref="A1:R2"/>
    <mergeCell ref="B4:E4"/>
    <mergeCell ref="F4:Q4"/>
    <mergeCell ref="B8:B9"/>
    <mergeCell ref="C8:D9"/>
    <mergeCell ref="E8:L9"/>
    <mergeCell ref="M8:O9"/>
    <mergeCell ref="B32:L32"/>
    <mergeCell ref="B36:H36"/>
    <mergeCell ref="B39:F39"/>
    <mergeCell ref="B41:L41"/>
    <mergeCell ref="E46:F46"/>
  </mergeCells>
  <phoneticPr fontId="3"/>
  <printOptions horizontalCentered="1"/>
  <pageMargins left="0.98425196850393704" right="0.78740157480314965" top="0.98425196850393704" bottom="0.78740157480314965" header="0.51181102362204722" footer="0.51181102362204722"/>
  <pageSetup paperSize="9" scale="98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積算書（その6) </vt:lpstr>
      <vt:lpstr>入札書</vt:lpstr>
      <vt:lpstr>'積算書（その6)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2019-01-09T23:58:51Z</cp:lastPrinted>
  <dcterms:created xsi:type="dcterms:W3CDTF">2018-06-25T05:43:27Z</dcterms:created>
  <dcterms:modified xsi:type="dcterms:W3CDTF">2023-12-01T01:54:41Z</dcterms:modified>
</cp:coreProperties>
</file>